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<sst xmlns="http://schemas.openxmlformats.org/spreadsheetml/2006/main" count="22" uniqueCount="21">
  <si>
    <t>Actual Outcome</t>
  </si>
  <si>
    <t>prob_0</t>
  </si>
  <si>
    <t>prob_1</t>
  </si>
  <si>
    <t>Decile</t>
  </si>
  <si>
    <t>Total</t>
  </si>
  <si>
    <t>Prob Threshold</t>
  </si>
  <si>
    <t>Good</t>
  </si>
  <si>
    <t>% Good</t>
  </si>
  <si>
    <t>Bad</t>
  </si>
  <si>
    <t>Cumm Good</t>
  </si>
  <si>
    <t>Cumm Bad</t>
  </si>
  <si>
    <t>% Cumm Good</t>
  </si>
  <si>
    <t>% Cumm Bad</t>
  </si>
  <si>
    <t>% Cumm Bad Avoided</t>
  </si>
  <si>
    <t>Profit for 6689</t>
  </si>
  <si>
    <t>For Maximum Profit</t>
  </si>
  <si>
    <t>For Market Penetration</t>
  </si>
  <si>
    <t>Loss if All were considered</t>
  </si>
  <si>
    <t>Grand Total</t>
  </si>
  <si>
    <t>Profit from a successful buyer</t>
  </si>
  <si>
    <t>Cost of promotional sample kit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</si>
</sst>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D9E0E8"/>
        <bgColor indexed="64"/>
      </patternFill>
    </fill>
    <fill>
      <patternFill patternType="solid">
        <fgColor rgb="FF6883A4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2F5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C15555"/>
        <bgColor indexed="64"/>
      </patternFill>
    </fill>
    <fill>
      <patternFill patternType="solid">
        <fgColor rgb="FFC1555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36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2" fillId="15" borderId="10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5" borderId="8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wrapText="1" readingOrder="1"/>
    </xf>
    <xf numFmtId="0" fontId="3" fillId="4" borderId="2" xfId="0" applyFont="1" applyFill="1" applyBorder="1" applyAlignment="1">
      <alignment horizontal="center" wrapText="1" readingOrder="1"/>
    </xf>
    <xf numFmtId="0" fontId="1" fillId="2" borderId="3" xfId="0" applyFont="1" applyFill="1" applyBorder="1" applyAlignment="1">
      <alignment horizontal="center" wrapText="1" readingOrder="1"/>
    </xf>
    <xf numFmtId="0" fontId="2" fillId="3" borderId="0" xfId="0" applyFont="1" applyFill="1" applyAlignment="1">
      <alignment horizontal="center" wrapText="1" readingOrder="1"/>
    </xf>
    <xf numFmtId="0" fontId="3" fillId="4" borderId="0" xfId="0" applyFont="1" applyFill="1" applyAlignment="1">
      <alignment horizontal="center" wrapText="1" readingOrder="1"/>
    </xf>
    <xf numFmtId="0" fontId="4" fillId="5" borderId="4" xfId="0" applyFont="1" applyFill="1" applyBorder="1" applyAlignment="1">
      <alignment horizontal="center" wrapText="1" readingOrder="1"/>
    </xf>
    <xf numFmtId="0" fontId="4" fillId="6" borderId="0" xfId="0" applyFont="1" applyFill="1" applyAlignment="1">
      <alignment horizontal="center" wrapText="1" readingOrder="1"/>
    </xf>
    <xf numFmtId="10" fontId="4" fillId="6" borderId="0" xfId="0" applyNumberFormat="1" applyFont="1" applyFill="1" applyAlignment="1">
      <alignment horizontal="center" wrapText="1" readingOrder="1"/>
    </xf>
    <xf numFmtId="9" fontId="4" fillId="0" borderId="0" xfId="0" applyNumberFormat="1" applyFont="1" applyFill="1" applyAlignment="1">
      <alignment horizontal="center" wrapText="1" readingOrder="1"/>
    </xf>
    <xf numFmtId="0" fontId="4" fillId="0" borderId="0" xfId="0" applyFont="1" applyFill="1" applyAlignment="1">
      <alignment horizontal="center" wrapText="1" readingOrder="1"/>
    </xf>
    <xf numFmtId="0" fontId="4" fillId="7" borderId="4" xfId="0" applyFont="1" applyFill="1" applyBorder="1" applyAlignment="1">
      <alignment horizontal="center" wrapText="1" readingOrder="1"/>
    </xf>
    <xf numFmtId="0" fontId="4" fillId="7" borderId="0" xfId="0" applyFont="1" applyFill="1" applyAlignment="1">
      <alignment horizontal="center" wrapText="1" readingOrder="1"/>
    </xf>
    <xf numFmtId="10" fontId="4" fillId="7" borderId="0" xfId="0" applyNumberFormat="1" applyFont="1" applyFill="1" applyAlignment="1">
      <alignment horizontal="center" wrapText="1" readingOrder="1"/>
    </xf>
    <xf numFmtId="9" fontId="4" fillId="8" borderId="0" xfId="0" applyNumberFormat="1" applyFont="1" applyFill="1" applyAlignment="1">
      <alignment horizontal="center" wrapText="1" readingOrder="1"/>
    </xf>
    <xf numFmtId="0" fontId="4" fillId="8" borderId="0" xfId="0" applyFont="1" applyFill="1" applyAlignment="1">
      <alignment horizontal="center" wrapText="1" readingOrder="1"/>
    </xf>
    <xf numFmtId="0" fontId="4" fillId="9" borderId="4" xfId="0" applyFont="1" applyFill="1" applyBorder="1" applyAlignment="1">
      <alignment horizontal="center" wrapText="1" readingOrder="1"/>
    </xf>
    <xf numFmtId="0" fontId="4" fillId="9" borderId="0" xfId="0" applyFont="1" applyFill="1" applyAlignment="1">
      <alignment horizontal="center" wrapText="1" readingOrder="1"/>
    </xf>
    <xf numFmtId="10" fontId="4" fillId="9" borderId="0" xfId="0" applyNumberFormat="1" applyFont="1" applyFill="1" applyAlignment="1">
      <alignment horizontal="center" wrapText="1" readingOrder="1"/>
    </xf>
    <xf numFmtId="9" fontId="4" fillId="10" borderId="0" xfId="0" applyNumberFormat="1" applyFont="1" applyFill="1" applyAlignment="1">
      <alignment horizontal="center" wrapText="1" readingOrder="1"/>
    </xf>
    <xf numFmtId="0" fontId="4" fillId="10" borderId="0" xfId="0" applyFont="1" applyFill="1" applyAlignment="1">
      <alignment horizontal="center" wrapText="1" readingOrder="1"/>
    </xf>
    <xf numFmtId="0" fontId="4" fillId="11" borderId="5" xfId="0" applyFont="1" applyFill="1" applyBorder="1" applyAlignment="1">
      <alignment horizontal="center" wrapText="1" readingOrder="1"/>
    </xf>
    <xf numFmtId="0" fontId="4" fillId="11" borderId="0" xfId="0" applyFont="1" applyFill="1" applyAlignment="1">
      <alignment horizontal="center" wrapText="1" readingOrder="1"/>
    </xf>
    <xf numFmtId="10" fontId="4" fillId="11" borderId="6" xfId="0" applyNumberFormat="1" applyFont="1" applyFill="1" applyBorder="1" applyAlignment="1">
      <alignment horizontal="center" wrapText="1" readingOrder="1"/>
    </xf>
    <xf numFmtId="9" fontId="4" fillId="12" borderId="0" xfId="0" applyNumberFormat="1" applyFont="1" applyFill="1" applyAlignment="1">
      <alignment horizontal="center" wrapText="1" readingOrder="1"/>
    </xf>
    <xf numFmtId="0" fontId="4" fillId="12" borderId="0" xfId="0" applyFont="1" applyFill="1" applyAlignment="1">
      <alignment horizontal="center" wrapText="1" readingOrder="1"/>
    </xf>
    <xf numFmtId="0" fontId="3" fillId="2" borderId="0" xfId="0" applyFont="1" applyFill="1" applyAlignment="1">
      <alignment horizontal="center" wrapText="1" readingOrder="1"/>
    </xf>
    <xf numFmtId="0" fontId="3" fillId="2" borderId="0" xfId="0" applyNumberFormat="1" applyFont="1" applyFill="1" applyAlignment="1">
      <alignment horizontal="center" wrapText="1" readingOrder="1"/>
    </xf>
    <xf numFmtId="10" fontId="3" fillId="2" borderId="0" xfId="0" applyNumberFormat="1" applyFont="1" applyFill="1" applyAlignment="1">
      <alignment horizontal="center" wrapText="1" readingOrder="1"/>
    </xf>
    <xf numFmtId="0" fontId="4" fillId="0" borderId="0" xfId="0" applyFont="1" applyFill="1" applyAlignment="1">
      <alignment wrapText="1" readingOrder="1"/>
    </xf>
    <xf numFmtId="0" fontId="4" fillId="0" borderId="0" xfId="0" applyNumberFormat="1" applyFont="1" applyFill="1" applyAlignment="1">
      <alignment horizontal="center" wrapText="1" readingOrder="1"/>
    </xf>
    <xf numFmtId="0" fontId="3" fillId="0" borderId="0" xfId="0" applyFont="1" applyFill="1" applyAlignment="1"/>
    <xf numFmtId="4" fontId="4" fillId="0" borderId="0" xfId="0" applyNumberFormat="1" applyFont="1" applyFill="1" applyAlignment="1">
      <alignment horizontal="center" wrapText="1" readingOrder="1"/>
    </xf>
    <xf numFmtId="4" fontId="0" fillId="0" borderId="0" xfId="0" applyNumberFormat="1">
      <alignment vertical="center"/>
    </xf>
    <xf numFmtId="4" fontId="4" fillId="8" borderId="0" xfId="0" applyNumberFormat="1" applyFont="1" applyFill="1" applyAlignment="1">
      <alignment horizontal="center" wrapText="1" readingOrder="1"/>
    </xf>
    <xf numFmtId="4" fontId="4" fillId="10" borderId="0" xfId="0" applyNumberFormat="1" applyFont="1" applyFill="1" applyAlignment="1">
      <alignment horizontal="center" wrapText="1" readingOrder="1"/>
    </xf>
    <xf numFmtId="4" fontId="4" fillId="12" borderId="0" xfId="0" applyNumberFormat="1" applyFont="1" applyFill="1" applyAlignment="1">
      <alignment horizontal="center" wrapText="1" readingOrder="1"/>
    </xf>
    <xf numFmtId="4" fontId="3" fillId="13" borderId="0" xfId="0" applyNumberFormat="1" applyFont="1" applyFill="1" applyAlignment="1">
      <alignment horizontal="right" wrapText="1" readingOrder="1"/>
    </xf>
    <xf numFmtId="4" fontId="3" fillId="14" borderId="0" xfId="0" applyNumberFormat="1" applyFont="1" applyFill="1" applyAlignment="1">
      <alignment horizontal="right" wrapText="1" readingOrder="1"/>
    </xf>
    <xf numFmtId="4" fontId="3" fillId="0" borderId="0" xfId="0" applyNumberFormat="1" applyFont="1" applyFill="1" applyAlignment="1">
      <alignment horizontal="right" wrapText="1" readingOrder="1"/>
    </xf>
    <xf numFmtId="0" fontId="0" fillId="0" borderId="0" xfId="0" applyFont="1" applyFill="1" applyAlignment="1"/>
    <xf numFmtId="0" fontId="5" fillId="0" borderId="7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4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89"/>
  <sheetViews>
    <sheetView topLeftCell="B6669" workbookViewId="0">
      <selection activeCell="O13" sqref="O13"/>
    </sheetView>
  </sheetViews>
  <sheetFormatPr defaultColWidth="9" defaultRowHeight="14.5"/>
  <cols>
    <col min="1" max="1" width="5.54545454545455" style="41" customWidth="1"/>
    <col min="2" max="10" width="12.8181818181818" style="41" customWidth="1"/>
    <col min="11" max="11" width="15.6363636363636" style="41" customWidth="1"/>
    <col min="12" max="13" width="12.8181818181818" style="41" customWidth="1"/>
    <col min="14" max="14" width="6.54545454545455" style="41" customWidth="1"/>
    <col min="15" max="16384" width="9" style="41"/>
  </cols>
  <sheetData>
    <row r="1" s="41" customFormat="1" spans="2:14">
      <c r="B1" s="42">
        <v>0</v>
      </c>
      <c r="C1" s="42">
        <v>1</v>
      </c>
      <c r="D1" s="42">
        <v>2</v>
      </c>
      <c r="E1" s="42">
        <v>3</v>
      </c>
      <c r="F1" s="42">
        <v>4</v>
      </c>
      <c r="G1" s="42">
        <v>5</v>
      </c>
      <c r="H1" s="42">
        <v>6</v>
      </c>
      <c r="I1" s="42">
        <v>7</v>
      </c>
      <c r="J1" s="42">
        <v>8</v>
      </c>
      <c r="K1" s="42" t="s">
        <v>0</v>
      </c>
      <c r="L1" s="42" t="s">
        <v>1</v>
      </c>
      <c r="M1" s="42" t="s">
        <v>2</v>
      </c>
      <c r="N1" s="42" t="s">
        <v>3</v>
      </c>
    </row>
    <row r="2" s="41" customFormat="1" spans="1:14">
      <c r="A2" s="42">
        <v>5131</v>
      </c>
      <c r="B2" s="41">
        <v>32.4645369365201</v>
      </c>
      <c r="C2" s="41">
        <v>37.7806481337886</v>
      </c>
      <c r="D2" s="41">
        <v>4.45162033447148</v>
      </c>
      <c r="E2" s="41">
        <v>0</v>
      </c>
      <c r="F2" s="41">
        <v>1.21935186621141</v>
      </c>
      <c r="G2" s="41">
        <v>7.1096759331057</v>
      </c>
      <c r="H2" s="41">
        <v>2</v>
      </c>
      <c r="I2" s="41">
        <v>402.193518662114</v>
      </c>
      <c r="J2" s="41">
        <v>8.45162033447147</v>
      </c>
      <c r="K2" s="41">
        <v>1</v>
      </c>
      <c r="L2" s="41">
        <v>0.000537981411509403</v>
      </c>
      <c r="M2" s="41">
        <v>0.999462018588491</v>
      </c>
      <c r="N2" s="41">
        <v>1</v>
      </c>
    </row>
    <row r="3" s="41" customFormat="1" spans="1:14">
      <c r="A3" s="42">
        <v>4095</v>
      </c>
      <c r="B3" s="41">
        <v>29.9484611141865</v>
      </c>
      <c r="C3" s="41">
        <v>38</v>
      </c>
      <c r="D3" s="41">
        <v>4.01717962860451</v>
      </c>
      <c r="E3" s="41">
        <v>0</v>
      </c>
      <c r="F3" s="41">
        <v>2.01717962860451</v>
      </c>
      <c r="G3" s="41">
        <v>1.03435925720902</v>
      </c>
      <c r="H3" s="41">
        <v>2</v>
      </c>
      <c r="I3" s="41">
        <v>1000</v>
      </c>
      <c r="J3" s="41">
        <v>2.13743702883606</v>
      </c>
      <c r="K3" s="41">
        <v>1</v>
      </c>
      <c r="L3" s="41">
        <v>0.00103761105946387</v>
      </c>
      <c r="M3" s="41">
        <v>0.998962388940536</v>
      </c>
      <c r="N3" s="41">
        <v>1</v>
      </c>
    </row>
    <row r="4" s="41" customFormat="1" spans="1:14">
      <c r="A4" s="42">
        <v>3849</v>
      </c>
      <c r="B4" s="41">
        <v>30</v>
      </c>
      <c r="C4" s="41">
        <v>36</v>
      </c>
      <c r="D4" s="41">
        <v>2</v>
      </c>
      <c r="E4" s="41">
        <v>0</v>
      </c>
      <c r="F4" s="41">
        <v>1</v>
      </c>
      <c r="G4" s="41">
        <v>7</v>
      </c>
      <c r="H4" s="41">
        <v>2</v>
      </c>
      <c r="I4" s="41">
        <v>360</v>
      </c>
      <c r="J4" s="41">
        <v>6.56467049494121</v>
      </c>
      <c r="K4" s="41">
        <v>1</v>
      </c>
      <c r="L4" s="41">
        <v>0.00110157981986902</v>
      </c>
      <c r="M4" s="41">
        <v>0.998898420180131</v>
      </c>
      <c r="N4" s="41">
        <v>1</v>
      </c>
    </row>
    <row r="5" s="41" customFormat="1" spans="1:14">
      <c r="A5" s="42">
        <v>6344</v>
      </c>
      <c r="B5" s="41">
        <v>29.9819003618316</v>
      </c>
      <c r="C5" s="41">
        <v>37.7285067631551</v>
      </c>
      <c r="D5" s="41">
        <v>0.135746618422457</v>
      </c>
      <c r="E5" s="41">
        <v>0</v>
      </c>
      <c r="F5" s="41">
        <v>3</v>
      </c>
      <c r="G5" s="41">
        <v>3</v>
      </c>
      <c r="H5" s="41">
        <v>2</v>
      </c>
      <c r="I5" s="41">
        <v>300</v>
      </c>
      <c r="J5" s="41">
        <v>10.7963800723663</v>
      </c>
      <c r="K5" s="41">
        <v>1</v>
      </c>
      <c r="L5" s="41">
        <v>0.00118524493188721</v>
      </c>
      <c r="M5" s="41">
        <v>0.998814755068113</v>
      </c>
      <c r="N5" s="41">
        <v>1</v>
      </c>
    </row>
    <row r="6" s="41" customFormat="1" spans="1:14">
      <c r="A6" s="42">
        <v>437</v>
      </c>
      <c r="B6" s="41">
        <v>29.1985590237183</v>
      </c>
      <c r="C6" s="41">
        <v>35.7942360948731</v>
      </c>
      <c r="D6" s="41">
        <v>2.5956770711548</v>
      </c>
      <c r="E6" s="41">
        <v>0</v>
      </c>
      <c r="F6" s="41">
        <v>1</v>
      </c>
      <c r="G6" s="41">
        <v>7</v>
      </c>
      <c r="H6" s="41">
        <v>2</v>
      </c>
      <c r="I6" s="41">
        <v>3000</v>
      </c>
      <c r="J6" s="41">
        <v>2.99279511859133</v>
      </c>
      <c r="K6" s="41">
        <v>1</v>
      </c>
      <c r="L6" s="41">
        <v>0.00134605597489201</v>
      </c>
      <c r="M6" s="41">
        <v>0.998653944025108</v>
      </c>
      <c r="N6" s="41">
        <v>1</v>
      </c>
    </row>
    <row r="7" s="41" customFormat="1" spans="1:14">
      <c r="A7" s="42">
        <v>6255</v>
      </c>
      <c r="B7" s="41">
        <v>28</v>
      </c>
      <c r="C7" s="41">
        <v>33</v>
      </c>
      <c r="D7" s="41">
        <v>5</v>
      </c>
      <c r="E7" s="41">
        <v>0</v>
      </c>
      <c r="F7" s="41">
        <v>0</v>
      </c>
      <c r="G7" s="41">
        <v>11</v>
      </c>
      <c r="H7" s="41">
        <v>3</v>
      </c>
      <c r="I7" s="41">
        <v>0.01</v>
      </c>
      <c r="J7" s="41">
        <v>8</v>
      </c>
      <c r="K7" s="41">
        <v>1</v>
      </c>
      <c r="L7" s="41">
        <v>0.0016164527624094</v>
      </c>
      <c r="M7" s="41">
        <v>0.998383547237591</v>
      </c>
      <c r="N7" s="41">
        <v>1</v>
      </c>
    </row>
    <row r="8" s="41" customFormat="1" spans="1:14">
      <c r="A8" s="42">
        <v>3738</v>
      </c>
      <c r="B8" s="41">
        <v>31</v>
      </c>
      <c r="C8" s="41">
        <v>35</v>
      </c>
      <c r="D8" s="41">
        <v>5</v>
      </c>
      <c r="E8" s="41">
        <v>1</v>
      </c>
      <c r="F8" s="41">
        <v>1</v>
      </c>
      <c r="G8" s="41">
        <v>7</v>
      </c>
      <c r="H8" s="41">
        <v>2</v>
      </c>
      <c r="I8" s="41">
        <v>300</v>
      </c>
      <c r="J8" s="41">
        <v>8</v>
      </c>
      <c r="K8" s="41">
        <v>1</v>
      </c>
      <c r="L8" s="41">
        <v>0.00175653688934452</v>
      </c>
      <c r="M8" s="41">
        <v>0.998243463110655</v>
      </c>
      <c r="N8" s="41">
        <v>1</v>
      </c>
    </row>
    <row r="9" s="41" customFormat="1" spans="1:14">
      <c r="A9" s="42">
        <v>6072</v>
      </c>
      <c r="B9" s="41">
        <v>24</v>
      </c>
      <c r="C9" s="41">
        <v>27</v>
      </c>
      <c r="D9" s="41">
        <v>5</v>
      </c>
      <c r="E9" s="41">
        <v>0</v>
      </c>
      <c r="F9" s="41">
        <v>3</v>
      </c>
      <c r="G9" s="41">
        <v>3</v>
      </c>
      <c r="H9" s="41">
        <v>0</v>
      </c>
      <c r="I9" s="41">
        <v>6050</v>
      </c>
      <c r="J9" s="41">
        <v>1</v>
      </c>
      <c r="K9" s="41">
        <v>1</v>
      </c>
      <c r="L9" s="41">
        <v>0.00305401433409114</v>
      </c>
      <c r="M9" s="41">
        <v>0.996945985665909</v>
      </c>
      <c r="N9" s="41">
        <v>1</v>
      </c>
    </row>
    <row r="10" s="41" customFormat="1" spans="1:14">
      <c r="A10" s="42">
        <v>5477</v>
      </c>
      <c r="B10" s="41">
        <v>25</v>
      </c>
      <c r="C10" s="41">
        <v>36</v>
      </c>
      <c r="D10" s="41">
        <v>4</v>
      </c>
      <c r="E10" s="41">
        <v>0</v>
      </c>
      <c r="F10" s="41">
        <v>3</v>
      </c>
      <c r="G10" s="41">
        <v>3</v>
      </c>
      <c r="H10" s="41">
        <v>3</v>
      </c>
      <c r="I10" s="41">
        <v>0.01</v>
      </c>
      <c r="J10" s="41">
        <v>8</v>
      </c>
      <c r="K10" s="41">
        <v>1</v>
      </c>
      <c r="L10" s="41">
        <v>0.00381302406891126</v>
      </c>
      <c r="M10" s="41">
        <v>0.996186975931089</v>
      </c>
      <c r="N10" s="41">
        <v>1</v>
      </c>
    </row>
    <row r="11" s="41" customFormat="1" spans="1:14">
      <c r="A11" s="42">
        <v>345</v>
      </c>
      <c r="B11" s="41">
        <v>26</v>
      </c>
      <c r="C11" s="41">
        <v>39</v>
      </c>
      <c r="D11" s="41">
        <v>3</v>
      </c>
      <c r="E11" s="41">
        <v>0</v>
      </c>
      <c r="F11" s="41">
        <v>0</v>
      </c>
      <c r="G11" s="41">
        <v>2</v>
      </c>
      <c r="H11" s="41">
        <v>3</v>
      </c>
      <c r="I11" s="41">
        <v>0.01</v>
      </c>
      <c r="J11" s="41">
        <v>5</v>
      </c>
      <c r="K11" s="41">
        <v>1</v>
      </c>
      <c r="L11" s="41">
        <v>0.00382236279321424</v>
      </c>
      <c r="M11" s="41">
        <v>0.996177637206786</v>
      </c>
      <c r="N11" s="41">
        <v>1</v>
      </c>
    </row>
    <row r="12" s="41" customFormat="1" spans="1:14">
      <c r="A12" s="42">
        <v>4046</v>
      </c>
      <c r="B12" s="41">
        <v>25.2101946607466</v>
      </c>
      <c r="C12" s="41">
        <v>38</v>
      </c>
      <c r="D12" s="41">
        <v>5</v>
      </c>
      <c r="E12" s="41">
        <v>0</v>
      </c>
      <c r="F12" s="41">
        <v>0.105097330373309</v>
      </c>
      <c r="G12" s="41">
        <v>4.31529199111993</v>
      </c>
      <c r="H12" s="41">
        <v>3</v>
      </c>
      <c r="I12" s="41">
        <v>0.01</v>
      </c>
      <c r="J12" s="41">
        <v>4.89490266962669</v>
      </c>
      <c r="K12" s="41">
        <v>1</v>
      </c>
      <c r="L12" s="41">
        <v>0.00422299254849856</v>
      </c>
      <c r="M12" s="41">
        <v>0.995777007451501</v>
      </c>
      <c r="N12" s="41">
        <v>1</v>
      </c>
    </row>
    <row r="13" s="41" customFormat="1" spans="1:14">
      <c r="A13" s="42">
        <v>920</v>
      </c>
      <c r="B13" s="41">
        <v>25</v>
      </c>
      <c r="C13" s="41">
        <v>35</v>
      </c>
      <c r="D13" s="41">
        <v>1</v>
      </c>
      <c r="E13" s="41">
        <v>0</v>
      </c>
      <c r="F13" s="41">
        <v>0</v>
      </c>
      <c r="G13" s="41">
        <v>11</v>
      </c>
      <c r="H13" s="41">
        <v>0</v>
      </c>
      <c r="I13" s="41">
        <v>6000</v>
      </c>
      <c r="J13" s="41">
        <v>2</v>
      </c>
      <c r="K13" s="41">
        <v>1</v>
      </c>
      <c r="L13" s="41">
        <v>0.00465097329926178</v>
      </c>
      <c r="M13" s="41">
        <v>0.995349026700738</v>
      </c>
      <c r="N13" s="41">
        <v>1</v>
      </c>
    </row>
    <row r="14" s="41" customFormat="1" spans="1:14">
      <c r="A14" s="42">
        <v>4120</v>
      </c>
      <c r="B14" s="41">
        <v>24.2654600525591</v>
      </c>
      <c r="C14" s="41">
        <v>34</v>
      </c>
      <c r="D14" s="41">
        <v>1.85309201051183</v>
      </c>
      <c r="E14" s="41">
        <v>0</v>
      </c>
      <c r="F14" s="41">
        <v>3.85309201051183</v>
      </c>
      <c r="G14" s="41">
        <v>8.85309201051183</v>
      </c>
      <c r="H14" s="41">
        <v>3</v>
      </c>
      <c r="I14" s="41">
        <v>0.01</v>
      </c>
      <c r="J14" s="41">
        <v>10.4123680420473</v>
      </c>
      <c r="K14" s="41">
        <v>1</v>
      </c>
      <c r="L14" s="41">
        <v>0.00471217339491614</v>
      </c>
      <c r="M14" s="41">
        <v>0.995287826605084</v>
      </c>
      <c r="N14" s="41">
        <v>1</v>
      </c>
    </row>
    <row r="15" s="41" customFormat="1" spans="1:14">
      <c r="A15" s="42">
        <v>3935</v>
      </c>
      <c r="B15" s="41">
        <v>24.7773586708365</v>
      </c>
      <c r="C15" s="41">
        <v>29.4443396677091</v>
      </c>
      <c r="D15" s="41">
        <v>2.66698099687264</v>
      </c>
      <c r="E15" s="41">
        <v>0.44433966770912</v>
      </c>
      <c r="F15" s="41">
        <v>3</v>
      </c>
      <c r="G15" s="41">
        <v>3</v>
      </c>
      <c r="H15" s="41">
        <v>3</v>
      </c>
      <c r="I15" s="41">
        <v>0.01</v>
      </c>
      <c r="J15" s="41">
        <v>5</v>
      </c>
      <c r="K15" s="41">
        <v>1</v>
      </c>
      <c r="L15" s="41">
        <v>0.00473669870699434</v>
      </c>
      <c r="M15" s="41">
        <v>0.995263301293006</v>
      </c>
      <c r="N15" s="41">
        <v>1</v>
      </c>
    </row>
    <row r="16" s="41" customFormat="1" spans="1:14">
      <c r="A16" s="42">
        <v>104</v>
      </c>
      <c r="B16" s="41">
        <v>22.8993019465867</v>
      </c>
      <c r="C16" s="41">
        <v>29.15104708012</v>
      </c>
      <c r="D16" s="41">
        <v>4.05034902670665</v>
      </c>
      <c r="E16" s="41">
        <v>0</v>
      </c>
      <c r="F16" s="41">
        <v>3</v>
      </c>
      <c r="G16" s="41">
        <v>3</v>
      </c>
      <c r="H16" s="41">
        <v>3</v>
      </c>
      <c r="I16" s="41">
        <v>0.01</v>
      </c>
      <c r="J16" s="41">
        <v>4.94965097329335</v>
      </c>
      <c r="K16" s="41">
        <v>1</v>
      </c>
      <c r="L16" s="41">
        <v>0.00496429157282052</v>
      </c>
      <c r="M16" s="41">
        <v>0.995035708427179</v>
      </c>
      <c r="N16" s="41">
        <v>1</v>
      </c>
    </row>
    <row r="17" s="41" customFormat="1" spans="1:14">
      <c r="A17" s="42">
        <v>1464</v>
      </c>
      <c r="B17" s="41">
        <v>25</v>
      </c>
      <c r="C17" s="41">
        <v>38</v>
      </c>
      <c r="D17" s="41">
        <v>2</v>
      </c>
      <c r="E17" s="41">
        <v>0</v>
      </c>
      <c r="F17" s="41">
        <v>0</v>
      </c>
      <c r="G17" s="41">
        <v>4</v>
      </c>
      <c r="H17" s="41">
        <v>2</v>
      </c>
      <c r="I17" s="41">
        <v>2000</v>
      </c>
      <c r="J17" s="41">
        <v>4</v>
      </c>
      <c r="K17" s="41">
        <v>1</v>
      </c>
      <c r="L17" s="41">
        <v>0.00503434569447281</v>
      </c>
      <c r="M17" s="41">
        <v>0.994965654305527</v>
      </c>
      <c r="N17" s="41">
        <v>1</v>
      </c>
    </row>
    <row r="18" s="41" customFormat="1" spans="1:14">
      <c r="A18" s="42">
        <v>3090</v>
      </c>
      <c r="B18" s="41">
        <v>23.4010485161529</v>
      </c>
      <c r="C18" s="41">
        <v>30.5963301934648</v>
      </c>
      <c r="D18" s="41">
        <v>2.20052425807646</v>
      </c>
      <c r="E18" s="41">
        <v>0</v>
      </c>
      <c r="F18" s="41">
        <v>2.59895148384708</v>
      </c>
      <c r="G18" s="41">
        <v>8.80209703230583</v>
      </c>
      <c r="H18" s="41">
        <v>2</v>
      </c>
      <c r="I18" s="41">
        <v>3000</v>
      </c>
      <c r="J18" s="41">
        <v>4.59895148384708</v>
      </c>
      <c r="K18" s="41">
        <v>1</v>
      </c>
      <c r="L18" s="41">
        <v>0.00521792693831769</v>
      </c>
      <c r="M18" s="41">
        <v>0.994782073061682</v>
      </c>
      <c r="N18" s="41">
        <v>1</v>
      </c>
    </row>
    <row r="19" s="41" customFormat="1" spans="1:14">
      <c r="A19" s="42">
        <v>2854</v>
      </c>
      <c r="B19" s="41">
        <v>23.9352130096285</v>
      </c>
      <c r="C19" s="41">
        <v>33.9352130096285</v>
      </c>
      <c r="D19" s="41">
        <v>2.0647869903715</v>
      </c>
      <c r="E19" s="41">
        <v>0</v>
      </c>
      <c r="F19" s="41">
        <v>1.59718048555725</v>
      </c>
      <c r="G19" s="41">
        <v>6.740852038514</v>
      </c>
      <c r="H19" s="41">
        <v>0</v>
      </c>
      <c r="I19" s="41">
        <v>6000</v>
      </c>
      <c r="J19" s="41">
        <v>1.46760650481425</v>
      </c>
      <c r="K19" s="41">
        <v>1</v>
      </c>
      <c r="L19" s="41">
        <v>0.00522425782944214</v>
      </c>
      <c r="M19" s="41">
        <v>0.994775742170558</v>
      </c>
      <c r="N19" s="41">
        <v>1</v>
      </c>
    </row>
    <row r="20" s="41" customFormat="1" spans="1:14">
      <c r="A20" s="42">
        <v>552</v>
      </c>
      <c r="B20" s="41">
        <v>23</v>
      </c>
      <c r="C20" s="41">
        <v>32</v>
      </c>
      <c r="D20" s="41">
        <v>2</v>
      </c>
      <c r="E20" s="41">
        <v>0</v>
      </c>
      <c r="F20" s="41">
        <v>3</v>
      </c>
      <c r="G20" s="41">
        <v>8</v>
      </c>
      <c r="H20" s="41">
        <v>2</v>
      </c>
      <c r="I20" s="41">
        <v>3000</v>
      </c>
      <c r="J20" s="41">
        <v>5</v>
      </c>
      <c r="K20" s="41">
        <v>1</v>
      </c>
      <c r="L20" s="41">
        <v>0.0061579133684796</v>
      </c>
      <c r="M20" s="41">
        <v>0.99384208663152</v>
      </c>
      <c r="N20" s="41">
        <v>1</v>
      </c>
    </row>
    <row r="21" s="41" customFormat="1" spans="1:14">
      <c r="A21" s="42">
        <v>715</v>
      </c>
      <c r="B21" s="41">
        <v>23</v>
      </c>
      <c r="C21" s="41">
        <v>31</v>
      </c>
      <c r="D21" s="41">
        <v>3</v>
      </c>
      <c r="E21" s="41">
        <v>0</v>
      </c>
      <c r="F21" s="41">
        <v>1</v>
      </c>
      <c r="G21" s="41">
        <v>12</v>
      </c>
      <c r="H21" s="41">
        <v>2</v>
      </c>
      <c r="I21" s="41">
        <v>2900</v>
      </c>
      <c r="J21" s="41">
        <v>1</v>
      </c>
      <c r="K21" s="41">
        <v>1</v>
      </c>
      <c r="L21" s="41">
        <v>0.00616672030771048</v>
      </c>
      <c r="M21" s="41">
        <v>0.99383327969229</v>
      </c>
      <c r="N21" s="41">
        <v>1</v>
      </c>
    </row>
    <row r="22" s="41" customFormat="1" spans="1:14">
      <c r="A22" s="42">
        <v>1274</v>
      </c>
      <c r="B22" s="41">
        <v>26</v>
      </c>
      <c r="C22" s="41">
        <v>52</v>
      </c>
      <c r="D22" s="41">
        <v>1</v>
      </c>
      <c r="E22" s="41">
        <v>0</v>
      </c>
      <c r="F22" s="41">
        <v>3</v>
      </c>
      <c r="G22" s="41">
        <v>3</v>
      </c>
      <c r="H22" s="41">
        <v>2</v>
      </c>
      <c r="I22" s="41">
        <v>70</v>
      </c>
      <c r="J22" s="41">
        <v>3</v>
      </c>
      <c r="K22" s="41">
        <v>1</v>
      </c>
      <c r="L22" s="41">
        <v>0.00656516767847004</v>
      </c>
      <c r="M22" s="41">
        <v>0.99343483232153</v>
      </c>
      <c r="N22" s="41">
        <v>1</v>
      </c>
    </row>
    <row r="23" s="41" customFormat="1" spans="1:14">
      <c r="A23" s="42">
        <v>418</v>
      </c>
      <c r="B23" s="41">
        <v>26</v>
      </c>
      <c r="C23" s="41">
        <v>51</v>
      </c>
      <c r="D23" s="41">
        <v>2</v>
      </c>
      <c r="E23" s="41">
        <v>0</v>
      </c>
      <c r="F23" s="41">
        <v>0</v>
      </c>
      <c r="G23" s="41">
        <v>2</v>
      </c>
      <c r="H23" s="41">
        <v>2</v>
      </c>
      <c r="I23" s="41">
        <v>422.61</v>
      </c>
      <c r="J23" s="41">
        <v>4</v>
      </c>
      <c r="K23" s="41">
        <v>1</v>
      </c>
      <c r="L23" s="41">
        <v>0.00674453236343764</v>
      </c>
      <c r="M23" s="41">
        <v>0.993255467636562</v>
      </c>
      <c r="N23" s="41">
        <v>1</v>
      </c>
    </row>
    <row r="24" s="41" customFormat="1" spans="1:14">
      <c r="A24" s="42">
        <v>1217</v>
      </c>
      <c r="B24" s="41">
        <v>23</v>
      </c>
      <c r="C24" s="41">
        <v>36</v>
      </c>
      <c r="D24" s="41">
        <v>2</v>
      </c>
      <c r="E24" s="41">
        <v>0</v>
      </c>
      <c r="F24" s="41">
        <v>3</v>
      </c>
      <c r="G24" s="41">
        <v>8</v>
      </c>
      <c r="H24" s="41">
        <v>3</v>
      </c>
      <c r="I24" s="41">
        <v>0.01</v>
      </c>
      <c r="J24" s="41">
        <v>8</v>
      </c>
      <c r="K24" s="41">
        <v>1</v>
      </c>
      <c r="L24" s="41">
        <v>0.00746816687718299</v>
      </c>
      <c r="M24" s="41">
        <v>0.992531833122817</v>
      </c>
      <c r="N24" s="41">
        <v>1</v>
      </c>
    </row>
    <row r="25" s="41" customFormat="1" spans="1:14">
      <c r="A25" s="42">
        <v>6106</v>
      </c>
      <c r="B25" s="41">
        <v>22</v>
      </c>
      <c r="C25" s="41">
        <v>35</v>
      </c>
      <c r="D25" s="41">
        <v>5</v>
      </c>
      <c r="E25" s="41">
        <v>0</v>
      </c>
      <c r="F25" s="41">
        <v>3</v>
      </c>
      <c r="G25" s="41">
        <v>3</v>
      </c>
      <c r="H25" s="41">
        <v>2</v>
      </c>
      <c r="I25" s="41">
        <v>935</v>
      </c>
      <c r="J25" s="41">
        <v>1</v>
      </c>
      <c r="K25" s="41">
        <v>1</v>
      </c>
      <c r="L25" s="41">
        <v>0.00779298595402778</v>
      </c>
      <c r="M25" s="41">
        <v>0.992207014045972</v>
      </c>
      <c r="N25" s="41">
        <v>1</v>
      </c>
    </row>
    <row r="26" s="41" customFormat="1" spans="1:14">
      <c r="A26" s="42">
        <v>6165</v>
      </c>
      <c r="B26" s="41">
        <v>23.7492071916871</v>
      </c>
      <c r="C26" s="41">
        <v>35.5830690638957</v>
      </c>
      <c r="D26" s="41">
        <v>3.58306906389571</v>
      </c>
      <c r="E26" s="41">
        <v>0.416930936104291</v>
      </c>
      <c r="F26" s="41">
        <v>3</v>
      </c>
      <c r="G26" s="41">
        <v>3</v>
      </c>
      <c r="H26" s="41">
        <v>3</v>
      </c>
      <c r="I26" s="41">
        <v>0.01</v>
      </c>
      <c r="J26" s="41">
        <v>6.74920719168713</v>
      </c>
      <c r="K26" s="41">
        <v>1</v>
      </c>
      <c r="L26" s="41">
        <v>0.0078769383445445</v>
      </c>
      <c r="M26" s="41">
        <v>0.992123061655455</v>
      </c>
      <c r="N26" s="41">
        <v>1</v>
      </c>
    </row>
    <row r="27" s="41" customFormat="1" spans="1:14">
      <c r="A27" s="42">
        <v>5072</v>
      </c>
      <c r="B27" s="41">
        <v>22</v>
      </c>
      <c r="C27" s="41">
        <v>32</v>
      </c>
      <c r="D27" s="41">
        <v>5</v>
      </c>
      <c r="E27" s="41">
        <v>0</v>
      </c>
      <c r="F27" s="41">
        <v>0</v>
      </c>
      <c r="G27" s="41">
        <v>11</v>
      </c>
      <c r="H27" s="41">
        <v>2</v>
      </c>
      <c r="I27" s="41">
        <v>100.01</v>
      </c>
      <c r="J27" s="41">
        <v>8</v>
      </c>
      <c r="K27" s="41">
        <v>1</v>
      </c>
      <c r="L27" s="41">
        <v>0.00808065026555727</v>
      </c>
      <c r="M27" s="41">
        <v>0.991919349734443</v>
      </c>
      <c r="N27" s="41">
        <v>1</v>
      </c>
    </row>
    <row r="28" s="41" customFormat="1" spans="1:14">
      <c r="A28" s="42">
        <v>5757</v>
      </c>
      <c r="B28" s="41">
        <v>25</v>
      </c>
      <c r="C28" s="41">
        <v>29</v>
      </c>
      <c r="D28" s="41">
        <v>0</v>
      </c>
      <c r="E28" s="41">
        <v>1</v>
      </c>
      <c r="F28" s="41">
        <v>0</v>
      </c>
      <c r="G28" s="41">
        <v>4</v>
      </c>
      <c r="H28" s="41">
        <v>0</v>
      </c>
      <c r="I28" s="41">
        <v>6000</v>
      </c>
      <c r="J28" s="41">
        <v>2</v>
      </c>
      <c r="K28" s="41">
        <v>1</v>
      </c>
      <c r="L28" s="41">
        <v>0.00881781326700182</v>
      </c>
      <c r="M28" s="41">
        <v>0.991182186732998</v>
      </c>
      <c r="N28" s="41">
        <v>1</v>
      </c>
    </row>
    <row r="29" s="41" customFormat="1" spans="1:14">
      <c r="A29" s="42">
        <v>6488</v>
      </c>
      <c r="B29" s="41">
        <v>23.9099096269291</v>
      </c>
      <c r="C29" s="41">
        <v>36</v>
      </c>
      <c r="D29" s="41">
        <v>2.90990962692914</v>
      </c>
      <c r="E29" s="41">
        <v>0.545045186535431</v>
      </c>
      <c r="F29" s="41">
        <v>3</v>
      </c>
      <c r="G29" s="41">
        <v>3</v>
      </c>
      <c r="H29" s="41">
        <v>3</v>
      </c>
      <c r="I29" s="41">
        <v>0.01</v>
      </c>
      <c r="J29" s="41">
        <v>6.36486444039371</v>
      </c>
      <c r="K29" s="41">
        <v>1</v>
      </c>
      <c r="L29" s="41">
        <v>0.00886619787263865</v>
      </c>
      <c r="M29" s="41">
        <v>0.991133802127361</v>
      </c>
      <c r="N29" s="41">
        <v>1</v>
      </c>
    </row>
    <row r="30" s="41" customFormat="1" spans="1:14">
      <c r="A30" s="42">
        <v>5674</v>
      </c>
      <c r="B30" s="41">
        <v>22</v>
      </c>
      <c r="C30" s="41">
        <v>35</v>
      </c>
      <c r="D30" s="41">
        <v>5</v>
      </c>
      <c r="E30" s="41">
        <v>0</v>
      </c>
      <c r="F30" s="41">
        <v>1</v>
      </c>
      <c r="G30" s="41">
        <v>12</v>
      </c>
      <c r="H30" s="41">
        <v>3</v>
      </c>
      <c r="I30" s="41">
        <v>0.01</v>
      </c>
      <c r="J30" s="41">
        <v>5</v>
      </c>
      <c r="K30" s="41">
        <v>1</v>
      </c>
      <c r="L30" s="41">
        <v>0.00911311712823348</v>
      </c>
      <c r="M30" s="41">
        <v>0.990886882871767</v>
      </c>
      <c r="N30" s="41">
        <v>1</v>
      </c>
    </row>
    <row r="31" s="41" customFormat="1" spans="1:14">
      <c r="A31" s="42">
        <v>6331</v>
      </c>
      <c r="B31" s="41">
        <v>21.1694889806882</v>
      </c>
      <c r="C31" s="41">
        <v>32.2677955922753</v>
      </c>
      <c r="D31" s="41">
        <v>3.73220440772472</v>
      </c>
      <c r="E31" s="41">
        <v>0</v>
      </c>
      <c r="F31" s="41">
        <v>1.90169338841292</v>
      </c>
      <c r="G31" s="41">
        <v>3.36610220386236</v>
      </c>
      <c r="H31" s="41">
        <v>0</v>
      </c>
      <c r="I31" s="41">
        <v>6000</v>
      </c>
      <c r="J31" s="41">
        <v>1.36610220386236</v>
      </c>
      <c r="K31" s="41">
        <v>1</v>
      </c>
      <c r="L31" s="41">
        <v>0.00945685370590477</v>
      </c>
      <c r="M31" s="41">
        <v>0.990543146294095</v>
      </c>
      <c r="N31" s="41">
        <v>1</v>
      </c>
    </row>
    <row r="32" s="41" customFormat="1" spans="1:14">
      <c r="A32" s="42">
        <v>5104</v>
      </c>
      <c r="B32" s="41">
        <v>22</v>
      </c>
      <c r="C32" s="41">
        <v>35</v>
      </c>
      <c r="D32" s="41">
        <v>2</v>
      </c>
      <c r="E32" s="41">
        <v>0</v>
      </c>
      <c r="F32" s="41">
        <v>1</v>
      </c>
      <c r="G32" s="41">
        <v>5</v>
      </c>
      <c r="H32" s="41">
        <v>2</v>
      </c>
      <c r="I32" s="41">
        <v>600</v>
      </c>
      <c r="J32" s="41">
        <v>2</v>
      </c>
      <c r="K32" s="41">
        <v>1</v>
      </c>
      <c r="L32" s="41">
        <v>0.00966006319978474</v>
      </c>
      <c r="M32" s="41">
        <v>0.990339936800215</v>
      </c>
      <c r="N32" s="41">
        <v>1</v>
      </c>
    </row>
    <row r="33" s="41" customFormat="1" spans="1:14">
      <c r="A33" s="42">
        <v>5387</v>
      </c>
      <c r="B33" s="41">
        <v>21.7153539484189</v>
      </c>
      <c r="C33" s="41">
        <v>34.2883848710472</v>
      </c>
      <c r="D33" s="41">
        <v>2</v>
      </c>
      <c r="E33" s="41">
        <v>0</v>
      </c>
      <c r="F33" s="41">
        <v>1</v>
      </c>
      <c r="G33" s="41">
        <v>5.28464605158112</v>
      </c>
      <c r="H33" s="41">
        <v>2</v>
      </c>
      <c r="I33" s="41">
        <v>600</v>
      </c>
      <c r="J33" s="41">
        <v>2.28464605158112</v>
      </c>
      <c r="K33" s="41">
        <v>1</v>
      </c>
      <c r="L33" s="41">
        <v>0.0101462498864904</v>
      </c>
      <c r="M33" s="41">
        <v>0.98985375011351</v>
      </c>
      <c r="N33" s="41">
        <v>1</v>
      </c>
    </row>
    <row r="34" s="41" customFormat="1" spans="1:14">
      <c r="A34" s="42">
        <v>4881</v>
      </c>
      <c r="B34" s="41">
        <v>21</v>
      </c>
      <c r="C34" s="41">
        <v>35</v>
      </c>
      <c r="D34" s="41">
        <v>5</v>
      </c>
      <c r="E34" s="41">
        <v>0</v>
      </c>
      <c r="F34" s="41">
        <v>3</v>
      </c>
      <c r="G34" s="41">
        <v>3</v>
      </c>
      <c r="H34" s="41">
        <v>3</v>
      </c>
      <c r="I34" s="41">
        <v>0.01</v>
      </c>
      <c r="J34" s="41">
        <v>8</v>
      </c>
      <c r="K34" s="41">
        <v>1</v>
      </c>
      <c r="L34" s="41">
        <v>0.0106625478049024</v>
      </c>
      <c r="M34" s="41">
        <v>0.989337452195098</v>
      </c>
      <c r="N34" s="41">
        <v>1</v>
      </c>
    </row>
    <row r="35" s="41" customFormat="1" spans="1:14">
      <c r="A35" s="42">
        <v>5347</v>
      </c>
      <c r="B35" s="41">
        <v>24</v>
      </c>
      <c r="C35" s="41">
        <v>51</v>
      </c>
      <c r="D35" s="41">
        <v>3</v>
      </c>
      <c r="E35" s="41">
        <v>0</v>
      </c>
      <c r="F35" s="41">
        <v>3</v>
      </c>
      <c r="G35" s="41">
        <v>8</v>
      </c>
      <c r="H35" s="41">
        <v>0</v>
      </c>
      <c r="I35" s="41">
        <v>11500</v>
      </c>
      <c r="J35" s="41">
        <v>1</v>
      </c>
      <c r="K35" s="41">
        <v>1</v>
      </c>
      <c r="L35" s="41">
        <v>0.0106706052770776</v>
      </c>
      <c r="M35" s="41">
        <v>0.989329394722922</v>
      </c>
      <c r="N35" s="41">
        <v>1</v>
      </c>
    </row>
    <row r="36" s="41" customFormat="1" spans="1:14">
      <c r="A36" s="42">
        <v>3486</v>
      </c>
      <c r="B36" s="41">
        <v>21.7340210400953</v>
      </c>
      <c r="C36" s="41">
        <v>35.9063915839619</v>
      </c>
      <c r="D36" s="41">
        <v>2</v>
      </c>
      <c r="E36" s="41">
        <v>0</v>
      </c>
      <c r="F36" s="41">
        <v>1.90639158396186</v>
      </c>
      <c r="G36" s="41">
        <v>7.45319579198093</v>
      </c>
      <c r="H36" s="41">
        <v>2</v>
      </c>
      <c r="I36" s="41">
        <v>1000</v>
      </c>
      <c r="J36" s="41">
        <v>4.54680420801907</v>
      </c>
      <c r="K36" s="41">
        <v>1</v>
      </c>
      <c r="L36" s="41">
        <v>0.0107182270834355</v>
      </c>
      <c r="M36" s="41">
        <v>0.989281772916564</v>
      </c>
      <c r="N36" s="41">
        <v>1</v>
      </c>
    </row>
    <row r="37" s="41" customFormat="1" spans="1:14">
      <c r="A37" s="42">
        <v>5530</v>
      </c>
      <c r="B37" s="41">
        <v>23.9066583496258</v>
      </c>
      <c r="C37" s="41">
        <v>51.2733354125936</v>
      </c>
      <c r="D37" s="41">
        <v>1.82000623778069</v>
      </c>
      <c r="E37" s="41">
        <v>0</v>
      </c>
      <c r="F37" s="41">
        <v>3</v>
      </c>
      <c r="G37" s="41">
        <v>3</v>
      </c>
      <c r="H37" s="41">
        <v>3</v>
      </c>
      <c r="I37" s="41">
        <v>0.01</v>
      </c>
      <c r="J37" s="41">
        <v>5</v>
      </c>
      <c r="K37" s="41">
        <v>1</v>
      </c>
      <c r="L37" s="41">
        <v>0.0113124279306859</v>
      </c>
      <c r="M37" s="41">
        <v>0.988687572069314</v>
      </c>
      <c r="N37" s="41">
        <v>1</v>
      </c>
    </row>
    <row r="38" s="41" customFormat="1" spans="1:14">
      <c r="A38" s="42">
        <v>6195</v>
      </c>
      <c r="B38" s="41">
        <v>21.1422817549212</v>
      </c>
      <c r="C38" s="41">
        <v>33.2134226323817</v>
      </c>
      <c r="D38" s="41">
        <v>2</v>
      </c>
      <c r="E38" s="41">
        <v>0.0711408774605794</v>
      </c>
      <c r="F38" s="41">
        <v>3</v>
      </c>
      <c r="G38" s="41">
        <v>3</v>
      </c>
      <c r="H38" s="41">
        <v>3</v>
      </c>
      <c r="I38" s="41">
        <v>0.01</v>
      </c>
      <c r="J38" s="41">
        <v>6.85771824507884</v>
      </c>
      <c r="K38" s="41">
        <v>1</v>
      </c>
      <c r="L38" s="41">
        <v>0.011399828148592</v>
      </c>
      <c r="M38" s="41">
        <v>0.988600171851408</v>
      </c>
      <c r="N38" s="41">
        <v>1</v>
      </c>
    </row>
    <row r="39" s="41" customFormat="1" spans="1:14">
      <c r="A39" s="42">
        <v>6317</v>
      </c>
      <c r="B39" s="41">
        <v>22.0289379566537</v>
      </c>
      <c r="C39" s="41">
        <v>39.2282965325097</v>
      </c>
      <c r="D39" s="41">
        <v>4</v>
      </c>
      <c r="E39" s="41">
        <v>0</v>
      </c>
      <c r="F39" s="41">
        <v>0</v>
      </c>
      <c r="G39" s="41">
        <v>6.59967928792799</v>
      </c>
      <c r="H39" s="41">
        <v>2</v>
      </c>
      <c r="I39" s="41">
        <v>3026.24254027368</v>
      </c>
      <c r="J39" s="41">
        <v>2.85691377709142</v>
      </c>
      <c r="K39" s="41">
        <v>1</v>
      </c>
      <c r="L39" s="41">
        <v>0.0114257769837878</v>
      </c>
      <c r="M39" s="41">
        <v>0.988574223016212</v>
      </c>
      <c r="N39" s="41">
        <v>1</v>
      </c>
    </row>
    <row r="40" s="41" customFormat="1" spans="1:14">
      <c r="A40" s="42">
        <v>1231</v>
      </c>
      <c r="B40" s="41">
        <v>24</v>
      </c>
      <c r="C40" s="41">
        <v>53</v>
      </c>
      <c r="D40" s="41">
        <v>3</v>
      </c>
      <c r="E40" s="41">
        <v>0</v>
      </c>
      <c r="F40" s="41">
        <v>3</v>
      </c>
      <c r="G40" s="41">
        <v>8</v>
      </c>
      <c r="H40" s="41">
        <v>0</v>
      </c>
      <c r="I40" s="41">
        <v>9500</v>
      </c>
      <c r="J40" s="41">
        <v>10</v>
      </c>
      <c r="K40" s="41">
        <v>1</v>
      </c>
      <c r="L40" s="41">
        <v>0.0117828915680601</v>
      </c>
      <c r="M40" s="41">
        <v>0.98821710843194</v>
      </c>
      <c r="N40" s="41">
        <v>1</v>
      </c>
    </row>
    <row r="41" s="41" customFormat="1" spans="1:14">
      <c r="A41" s="42">
        <v>4425</v>
      </c>
      <c r="B41" s="41">
        <v>21</v>
      </c>
      <c r="C41" s="41">
        <v>37</v>
      </c>
      <c r="D41" s="41">
        <v>4</v>
      </c>
      <c r="E41" s="41">
        <v>0</v>
      </c>
      <c r="F41" s="41">
        <v>3</v>
      </c>
      <c r="G41" s="41">
        <v>3</v>
      </c>
      <c r="H41" s="41">
        <v>3</v>
      </c>
      <c r="I41" s="41">
        <v>0.01</v>
      </c>
      <c r="J41" s="41">
        <v>10</v>
      </c>
      <c r="K41" s="41">
        <v>1</v>
      </c>
      <c r="L41" s="41">
        <v>0.0122404555461282</v>
      </c>
      <c r="M41" s="41">
        <v>0.987759544453872</v>
      </c>
      <c r="N41" s="41">
        <v>1</v>
      </c>
    </row>
    <row r="42" s="41" customFormat="1" spans="1:14">
      <c r="A42" s="42">
        <v>2820</v>
      </c>
      <c r="B42" s="41">
        <v>20.5473811718129</v>
      </c>
      <c r="C42" s="41">
        <v>33.6421435154387</v>
      </c>
      <c r="D42" s="41">
        <v>3</v>
      </c>
      <c r="E42" s="41">
        <v>0</v>
      </c>
      <c r="F42" s="41">
        <v>2.09476234362577</v>
      </c>
      <c r="G42" s="41">
        <v>6.64214351543866</v>
      </c>
      <c r="H42" s="41">
        <v>0</v>
      </c>
      <c r="I42" s="41">
        <v>6000.00452618828</v>
      </c>
      <c r="J42" s="41">
        <v>6.09476234362577</v>
      </c>
      <c r="K42" s="41">
        <v>1</v>
      </c>
      <c r="L42" s="41">
        <v>0.0126326461948016</v>
      </c>
      <c r="M42" s="41">
        <v>0.987367353805198</v>
      </c>
      <c r="N42" s="41">
        <v>1</v>
      </c>
    </row>
    <row r="43" s="41" customFormat="1" spans="1:14">
      <c r="A43" s="42">
        <v>4647</v>
      </c>
      <c r="B43" s="41">
        <v>20</v>
      </c>
      <c r="C43" s="41">
        <v>34</v>
      </c>
      <c r="D43" s="41">
        <v>5</v>
      </c>
      <c r="E43" s="41">
        <v>0</v>
      </c>
      <c r="F43" s="41">
        <v>3</v>
      </c>
      <c r="G43" s="41">
        <v>3</v>
      </c>
      <c r="H43" s="41">
        <v>2</v>
      </c>
      <c r="I43" s="41">
        <v>50</v>
      </c>
      <c r="J43" s="41">
        <v>6.56467049494121</v>
      </c>
      <c r="K43" s="41">
        <v>1</v>
      </c>
      <c r="L43" s="41">
        <v>0.0130837740895985</v>
      </c>
      <c r="M43" s="41">
        <v>0.986916225910402</v>
      </c>
      <c r="N43" s="41">
        <v>1</v>
      </c>
    </row>
    <row r="44" s="41" customFormat="1" spans="1:14">
      <c r="A44" s="42">
        <v>189</v>
      </c>
      <c r="B44" s="41">
        <v>20</v>
      </c>
      <c r="C44" s="41">
        <v>30</v>
      </c>
      <c r="D44" s="41">
        <v>2</v>
      </c>
      <c r="E44" s="41">
        <v>0</v>
      </c>
      <c r="F44" s="41">
        <v>1</v>
      </c>
      <c r="G44" s="41">
        <v>7</v>
      </c>
      <c r="H44" s="41">
        <v>2</v>
      </c>
      <c r="I44" s="41">
        <v>600</v>
      </c>
      <c r="J44" s="41">
        <v>4</v>
      </c>
      <c r="K44" s="41">
        <v>1</v>
      </c>
      <c r="L44" s="41">
        <v>0.0136323969839836</v>
      </c>
      <c r="M44" s="41">
        <v>0.986367603016016</v>
      </c>
      <c r="N44" s="41">
        <v>1</v>
      </c>
    </row>
    <row r="45" s="41" customFormat="1" spans="1:14">
      <c r="A45" s="42">
        <v>2032</v>
      </c>
      <c r="B45" s="41">
        <v>20.1415333973051</v>
      </c>
      <c r="C45" s="41">
        <v>32.4246001919154</v>
      </c>
      <c r="D45" s="41">
        <v>3</v>
      </c>
      <c r="E45" s="41">
        <v>0</v>
      </c>
      <c r="F45" s="41">
        <v>1.28306679461023</v>
      </c>
      <c r="G45" s="41">
        <v>5.42460019191534</v>
      </c>
      <c r="H45" s="41">
        <v>0</v>
      </c>
      <c r="I45" s="41">
        <v>6000.00858466603</v>
      </c>
      <c r="J45" s="41">
        <v>5.28306679461023</v>
      </c>
      <c r="K45" s="41">
        <v>1</v>
      </c>
      <c r="L45" s="41">
        <v>0.0136742131585665</v>
      </c>
      <c r="M45" s="41">
        <v>0.986325786841433</v>
      </c>
      <c r="N45" s="41">
        <v>1</v>
      </c>
    </row>
    <row r="46" s="41" customFormat="1" spans="1:14">
      <c r="A46" s="42">
        <v>582</v>
      </c>
      <c r="B46" s="41">
        <v>22</v>
      </c>
      <c r="C46" s="41">
        <v>43</v>
      </c>
      <c r="D46" s="41">
        <v>3</v>
      </c>
      <c r="E46" s="41">
        <v>0</v>
      </c>
      <c r="F46" s="41">
        <v>0</v>
      </c>
      <c r="G46" s="41">
        <v>4</v>
      </c>
      <c r="H46" s="41">
        <v>3</v>
      </c>
      <c r="I46" s="41">
        <v>0.01</v>
      </c>
      <c r="J46" s="41">
        <v>5</v>
      </c>
      <c r="K46" s="41">
        <v>1</v>
      </c>
      <c r="L46" s="41">
        <v>0.0141526333205968</v>
      </c>
      <c r="M46" s="41">
        <v>0.985847366679403</v>
      </c>
      <c r="N46" s="41">
        <v>1</v>
      </c>
    </row>
    <row r="47" s="41" customFormat="1" spans="1:14">
      <c r="A47" s="42">
        <v>3424</v>
      </c>
      <c r="B47" s="41">
        <v>19</v>
      </c>
      <c r="C47" s="41">
        <v>26</v>
      </c>
      <c r="D47" s="41">
        <v>1</v>
      </c>
      <c r="E47" s="41">
        <v>0</v>
      </c>
      <c r="F47" s="41">
        <v>3</v>
      </c>
      <c r="G47" s="41">
        <v>3</v>
      </c>
      <c r="H47" s="41">
        <v>3</v>
      </c>
      <c r="I47" s="41">
        <v>0.01</v>
      </c>
      <c r="J47" s="41">
        <v>5</v>
      </c>
      <c r="K47" s="41">
        <v>1</v>
      </c>
      <c r="L47" s="41">
        <v>0.0144788918947839</v>
      </c>
      <c r="M47" s="41">
        <v>0.985521108105216</v>
      </c>
      <c r="N47" s="41">
        <v>1</v>
      </c>
    </row>
    <row r="48" s="41" customFormat="1" spans="1:14">
      <c r="A48" s="42">
        <v>5410</v>
      </c>
      <c r="B48" s="41">
        <v>20</v>
      </c>
      <c r="C48" s="41">
        <v>36</v>
      </c>
      <c r="D48" s="41">
        <v>5</v>
      </c>
      <c r="E48" s="41">
        <v>0</v>
      </c>
      <c r="F48" s="41">
        <v>4</v>
      </c>
      <c r="G48" s="41">
        <v>9</v>
      </c>
      <c r="H48" s="41">
        <v>3</v>
      </c>
      <c r="I48" s="41">
        <v>0.01</v>
      </c>
      <c r="J48" s="41">
        <v>5</v>
      </c>
      <c r="K48" s="41">
        <v>1</v>
      </c>
      <c r="L48" s="41">
        <v>0.0145601595632786</v>
      </c>
      <c r="M48" s="41">
        <v>0.985439840436721</v>
      </c>
      <c r="N48" s="41">
        <v>1</v>
      </c>
    </row>
    <row r="49" s="41" customFormat="1" spans="1:14">
      <c r="A49" s="42">
        <v>2842</v>
      </c>
      <c r="B49" s="41">
        <v>21</v>
      </c>
      <c r="C49" s="41">
        <v>39</v>
      </c>
      <c r="D49" s="41">
        <v>2</v>
      </c>
      <c r="E49" s="41">
        <v>0</v>
      </c>
      <c r="F49" s="41">
        <v>3</v>
      </c>
      <c r="G49" s="41">
        <v>3</v>
      </c>
      <c r="H49" s="41">
        <v>0</v>
      </c>
      <c r="I49" s="41">
        <v>11250</v>
      </c>
      <c r="J49" s="41">
        <v>8</v>
      </c>
      <c r="K49" s="41">
        <v>1</v>
      </c>
      <c r="L49" s="41">
        <v>0.0146328009471524</v>
      </c>
      <c r="M49" s="41">
        <v>0.985367199052848</v>
      </c>
      <c r="N49" s="41">
        <v>1</v>
      </c>
    </row>
    <row r="50" s="41" customFormat="1" spans="1:14">
      <c r="A50" s="42">
        <v>3707</v>
      </c>
      <c r="B50" s="41">
        <v>19.5726312698253</v>
      </c>
      <c r="C50" s="41">
        <v>33</v>
      </c>
      <c r="D50" s="41">
        <v>4</v>
      </c>
      <c r="E50" s="41">
        <v>0</v>
      </c>
      <c r="F50" s="41">
        <v>3.42736873017467</v>
      </c>
      <c r="G50" s="41">
        <v>8.42736873017467</v>
      </c>
      <c r="H50" s="41">
        <v>3</v>
      </c>
      <c r="I50" s="41">
        <v>0.01</v>
      </c>
      <c r="J50" s="41">
        <v>7.60545417307509</v>
      </c>
      <c r="K50" s="41">
        <v>1</v>
      </c>
      <c r="L50" s="41">
        <v>0.0152943802958342</v>
      </c>
      <c r="M50" s="41">
        <v>0.984705619704166</v>
      </c>
      <c r="N50" s="41">
        <v>1</v>
      </c>
    </row>
    <row r="51" s="41" customFormat="1" spans="1:14">
      <c r="A51" s="42">
        <v>1168</v>
      </c>
      <c r="B51" s="41">
        <v>19</v>
      </c>
      <c r="C51" s="41">
        <v>31</v>
      </c>
      <c r="D51" s="41">
        <v>5</v>
      </c>
      <c r="E51" s="41">
        <v>0</v>
      </c>
      <c r="F51" s="41">
        <v>3</v>
      </c>
      <c r="G51" s="41">
        <v>3</v>
      </c>
      <c r="H51" s="41">
        <v>3</v>
      </c>
      <c r="I51" s="41">
        <v>0.01</v>
      </c>
      <c r="J51" s="41">
        <v>5</v>
      </c>
      <c r="K51" s="41">
        <v>1</v>
      </c>
      <c r="L51" s="41">
        <v>0.0153648128427492</v>
      </c>
      <c r="M51" s="41">
        <v>0.984635187157251</v>
      </c>
      <c r="N51" s="41">
        <v>1</v>
      </c>
    </row>
    <row r="52" s="41" customFormat="1" spans="1:14">
      <c r="A52" s="42">
        <v>5332</v>
      </c>
      <c r="B52" s="41">
        <v>20</v>
      </c>
      <c r="C52" s="41">
        <v>33</v>
      </c>
      <c r="D52" s="41">
        <v>1</v>
      </c>
      <c r="E52" s="41">
        <v>0</v>
      </c>
      <c r="F52" s="41">
        <v>3</v>
      </c>
      <c r="G52" s="41">
        <v>8</v>
      </c>
      <c r="H52" s="41">
        <v>2</v>
      </c>
      <c r="I52" s="41">
        <v>50</v>
      </c>
      <c r="J52" s="41">
        <v>11</v>
      </c>
      <c r="K52" s="41">
        <v>1</v>
      </c>
      <c r="L52" s="41">
        <v>0.0153833157341647</v>
      </c>
      <c r="M52" s="41">
        <v>0.984616684265835</v>
      </c>
      <c r="N52" s="41">
        <v>1</v>
      </c>
    </row>
    <row r="53" s="41" customFormat="1" spans="1:14">
      <c r="A53" s="42">
        <v>4749</v>
      </c>
      <c r="B53" s="41">
        <v>20.1658549123987</v>
      </c>
      <c r="C53" s="41">
        <v>32.1658549123987</v>
      </c>
      <c r="D53" s="41">
        <v>2.83414508760135</v>
      </c>
      <c r="E53" s="41">
        <v>0.165854912398652</v>
      </c>
      <c r="F53" s="41">
        <v>1.3317098247973</v>
      </c>
      <c r="G53" s="41">
        <v>4.6682901752027</v>
      </c>
      <c r="H53" s="41">
        <v>0</v>
      </c>
      <c r="I53" s="41">
        <v>6000.00834145088</v>
      </c>
      <c r="J53" s="41">
        <v>5.66341964959461</v>
      </c>
      <c r="K53" s="41">
        <v>1</v>
      </c>
      <c r="L53" s="41">
        <v>0.0156242807874724</v>
      </c>
      <c r="M53" s="41">
        <v>0.984375719212528</v>
      </c>
      <c r="N53" s="41">
        <v>1</v>
      </c>
    </row>
    <row r="54" s="41" customFormat="1" spans="1:14">
      <c r="A54" s="42">
        <v>699</v>
      </c>
      <c r="B54" s="41">
        <v>20</v>
      </c>
      <c r="C54" s="41">
        <v>34</v>
      </c>
      <c r="D54" s="41">
        <v>4</v>
      </c>
      <c r="E54" s="41">
        <v>0</v>
      </c>
      <c r="F54" s="41">
        <v>0</v>
      </c>
      <c r="G54" s="41">
        <v>4</v>
      </c>
      <c r="H54" s="41">
        <v>3</v>
      </c>
      <c r="I54" s="41">
        <v>0.01</v>
      </c>
      <c r="J54" s="41">
        <v>5</v>
      </c>
      <c r="K54" s="41">
        <v>1</v>
      </c>
      <c r="L54" s="41">
        <v>0.0156973366966038</v>
      </c>
      <c r="M54" s="41">
        <v>0.984302663303396</v>
      </c>
      <c r="N54" s="41">
        <v>1</v>
      </c>
    </row>
    <row r="55" s="41" customFormat="1" spans="1:14">
      <c r="A55" s="42">
        <v>4501</v>
      </c>
      <c r="B55" s="41">
        <v>19.9634189540895</v>
      </c>
      <c r="C55" s="41">
        <v>35.0569117210905</v>
      </c>
      <c r="D55" s="41">
        <v>1.47154413945473</v>
      </c>
      <c r="E55" s="41">
        <v>0</v>
      </c>
      <c r="F55" s="41">
        <v>3</v>
      </c>
      <c r="G55" s="41">
        <v>3</v>
      </c>
      <c r="H55" s="41">
        <v>2</v>
      </c>
      <c r="I55" s="41">
        <v>300</v>
      </c>
      <c r="J55" s="41">
        <v>8.79268379081791</v>
      </c>
      <c r="K55" s="41">
        <v>1</v>
      </c>
      <c r="L55" s="41">
        <v>0.0161912473327787</v>
      </c>
      <c r="M55" s="41">
        <v>0.983808752667221</v>
      </c>
      <c r="N55" s="41">
        <v>1</v>
      </c>
    </row>
    <row r="56" s="41" customFormat="1" spans="1:14">
      <c r="A56" s="42">
        <v>4762</v>
      </c>
      <c r="B56" s="41">
        <v>21.0074397994392</v>
      </c>
      <c r="C56" s="41">
        <v>39.0297591977567</v>
      </c>
      <c r="D56" s="41">
        <v>2</v>
      </c>
      <c r="E56" s="41">
        <v>0</v>
      </c>
      <c r="F56" s="41">
        <v>0.992560200560819</v>
      </c>
      <c r="G56" s="41">
        <v>11.9925602005608</v>
      </c>
      <c r="H56" s="41">
        <v>3</v>
      </c>
      <c r="I56" s="41">
        <v>0.01</v>
      </c>
      <c r="J56" s="41">
        <v>5.02975919775673</v>
      </c>
      <c r="K56" s="41">
        <v>1</v>
      </c>
      <c r="L56" s="41">
        <v>0.0163526689360148</v>
      </c>
      <c r="M56" s="41">
        <v>0.983647331063985</v>
      </c>
      <c r="N56" s="41">
        <v>1</v>
      </c>
    </row>
    <row r="57" s="41" customFormat="1" spans="1:14">
      <c r="A57" s="42">
        <v>2512</v>
      </c>
      <c r="B57" s="41">
        <v>19</v>
      </c>
      <c r="C57" s="41">
        <v>33</v>
      </c>
      <c r="D57" s="41">
        <v>5</v>
      </c>
      <c r="E57" s="41">
        <v>0</v>
      </c>
      <c r="F57" s="41">
        <v>3</v>
      </c>
      <c r="G57" s="41">
        <v>3</v>
      </c>
      <c r="H57" s="41">
        <v>3</v>
      </c>
      <c r="I57" s="41">
        <v>0.01</v>
      </c>
      <c r="J57" s="41">
        <v>8</v>
      </c>
      <c r="K57" s="41">
        <v>1</v>
      </c>
      <c r="L57" s="41">
        <v>0.0169482134747754</v>
      </c>
      <c r="M57" s="41">
        <v>0.983051786525225</v>
      </c>
      <c r="N57" s="41">
        <v>1</v>
      </c>
    </row>
    <row r="58" s="41" customFormat="1" spans="1:14">
      <c r="A58" s="42">
        <v>2426</v>
      </c>
      <c r="B58" s="41">
        <v>23</v>
      </c>
      <c r="C58" s="41">
        <v>38</v>
      </c>
      <c r="D58" s="41">
        <v>4</v>
      </c>
      <c r="E58" s="41">
        <v>1</v>
      </c>
      <c r="F58" s="41">
        <v>2</v>
      </c>
      <c r="G58" s="41">
        <v>1</v>
      </c>
      <c r="H58" s="41">
        <v>0</v>
      </c>
      <c r="I58" s="41">
        <v>5400</v>
      </c>
      <c r="J58" s="41">
        <v>1</v>
      </c>
      <c r="K58" s="41">
        <v>1</v>
      </c>
      <c r="L58" s="41">
        <v>0.0176734952135398</v>
      </c>
      <c r="M58" s="41">
        <v>0.98232650478646</v>
      </c>
      <c r="N58" s="41">
        <v>1</v>
      </c>
    </row>
    <row r="59" s="41" customFormat="1" spans="1:14">
      <c r="A59" s="42">
        <v>5895</v>
      </c>
      <c r="B59" s="41">
        <v>21</v>
      </c>
      <c r="C59" s="41">
        <v>43</v>
      </c>
      <c r="D59" s="41">
        <v>3</v>
      </c>
      <c r="E59" s="41">
        <v>0</v>
      </c>
      <c r="F59" s="41">
        <v>1</v>
      </c>
      <c r="G59" s="41">
        <v>5</v>
      </c>
      <c r="H59" s="41">
        <v>3</v>
      </c>
      <c r="I59" s="41">
        <v>0.01</v>
      </c>
      <c r="J59" s="41">
        <v>5</v>
      </c>
      <c r="K59" s="41">
        <v>1</v>
      </c>
      <c r="L59" s="41">
        <v>0.0180637478138336</v>
      </c>
      <c r="M59" s="41">
        <v>0.981936252186166</v>
      </c>
      <c r="N59" s="41">
        <v>1</v>
      </c>
    </row>
    <row r="60" s="41" customFormat="1" spans="1:14">
      <c r="A60" s="42">
        <v>1074</v>
      </c>
      <c r="B60" s="41">
        <v>18.9704632351192</v>
      </c>
      <c r="C60" s="41">
        <v>33.5147683824404</v>
      </c>
      <c r="D60" s="41">
        <v>4.51476838244038</v>
      </c>
      <c r="E60" s="41">
        <v>0</v>
      </c>
      <c r="F60" s="41">
        <v>3</v>
      </c>
      <c r="G60" s="41">
        <v>8</v>
      </c>
      <c r="H60" s="41">
        <v>3</v>
      </c>
      <c r="I60" s="41">
        <v>0.01</v>
      </c>
      <c r="J60" s="41">
        <v>6.56467049494121</v>
      </c>
      <c r="K60" s="41">
        <v>1</v>
      </c>
      <c r="L60" s="41">
        <v>0.0182991968475012</v>
      </c>
      <c r="M60" s="41">
        <v>0.981700803152499</v>
      </c>
      <c r="N60" s="41">
        <v>1</v>
      </c>
    </row>
    <row r="61" s="41" customFormat="1" spans="1:14">
      <c r="A61" s="42">
        <v>1134</v>
      </c>
      <c r="B61" s="41">
        <v>22.4055758223921</v>
      </c>
      <c r="C61" s="41">
        <v>35.1351919407974</v>
      </c>
      <c r="D61" s="41">
        <v>1.40557582239214</v>
      </c>
      <c r="E61" s="41">
        <v>0.864808059202622</v>
      </c>
      <c r="F61" s="41">
        <v>3</v>
      </c>
      <c r="G61" s="41">
        <v>3</v>
      </c>
      <c r="H61" s="41">
        <v>3</v>
      </c>
      <c r="I61" s="41">
        <v>0.01</v>
      </c>
      <c r="J61" s="41">
        <v>8</v>
      </c>
      <c r="K61" s="41">
        <v>1</v>
      </c>
      <c r="L61" s="41">
        <v>0.0184856493522392</v>
      </c>
      <c r="M61" s="41">
        <v>0.981514350647761</v>
      </c>
      <c r="N61" s="41">
        <v>1</v>
      </c>
    </row>
    <row r="62" s="41" customFormat="1" spans="1:14">
      <c r="A62" s="42">
        <v>5030</v>
      </c>
      <c r="B62" s="41">
        <v>21.4176531166924</v>
      </c>
      <c r="C62" s="41">
        <v>43.4367601624807</v>
      </c>
      <c r="D62" s="41">
        <v>2</v>
      </c>
      <c r="E62" s="41">
        <v>0</v>
      </c>
      <c r="F62" s="41">
        <v>0.14558672082691</v>
      </c>
      <c r="G62" s="41">
        <v>11.1455867208269</v>
      </c>
      <c r="H62" s="41">
        <v>3</v>
      </c>
      <c r="I62" s="41">
        <v>0.01</v>
      </c>
      <c r="J62" s="41">
        <v>8.85441327917309</v>
      </c>
      <c r="K62" s="41">
        <v>1</v>
      </c>
      <c r="L62" s="41">
        <v>0.018494082997057</v>
      </c>
      <c r="M62" s="41">
        <v>0.981505917002943</v>
      </c>
      <c r="N62" s="41">
        <v>1</v>
      </c>
    </row>
    <row r="63" s="41" customFormat="1" spans="1:14">
      <c r="A63" s="42">
        <v>1132</v>
      </c>
      <c r="B63" s="41">
        <v>19.4129047569602</v>
      </c>
      <c r="C63" s="41">
        <v>34</v>
      </c>
      <c r="D63" s="41">
        <v>2.4129047569602</v>
      </c>
      <c r="E63" s="41">
        <v>0</v>
      </c>
      <c r="F63" s="41">
        <v>1.17419048607959</v>
      </c>
      <c r="G63" s="41">
        <v>1.4129047569602</v>
      </c>
      <c r="H63" s="41">
        <v>3</v>
      </c>
      <c r="I63" s="41">
        <v>0.01</v>
      </c>
      <c r="J63" s="41">
        <v>4.4129047569602</v>
      </c>
      <c r="K63" s="41">
        <v>1</v>
      </c>
      <c r="L63" s="41">
        <v>0.0185562823725187</v>
      </c>
      <c r="M63" s="41">
        <v>0.981443717627481</v>
      </c>
      <c r="N63" s="41">
        <v>1</v>
      </c>
    </row>
    <row r="64" s="41" customFormat="1" spans="1:14">
      <c r="A64" s="42">
        <v>3838</v>
      </c>
      <c r="B64" s="41">
        <v>19</v>
      </c>
      <c r="C64" s="41">
        <v>32</v>
      </c>
      <c r="D64" s="41">
        <v>2</v>
      </c>
      <c r="E64" s="41">
        <v>0</v>
      </c>
      <c r="F64" s="41">
        <v>2</v>
      </c>
      <c r="G64" s="41">
        <v>1</v>
      </c>
      <c r="H64" s="41">
        <v>3</v>
      </c>
      <c r="I64" s="41">
        <v>0.01</v>
      </c>
      <c r="J64" s="41">
        <v>4</v>
      </c>
      <c r="K64" s="41">
        <v>1</v>
      </c>
      <c r="L64" s="41">
        <v>0.0186659054994988</v>
      </c>
      <c r="M64" s="41">
        <v>0.981334094500501</v>
      </c>
      <c r="N64" s="41">
        <v>1</v>
      </c>
    </row>
    <row r="65" s="41" customFormat="1" spans="1:14">
      <c r="A65" s="42">
        <v>2336</v>
      </c>
      <c r="B65" s="41">
        <v>19.1917562472873</v>
      </c>
      <c r="C65" s="41">
        <v>36.1917562472873</v>
      </c>
      <c r="D65" s="41">
        <v>5</v>
      </c>
      <c r="E65" s="41">
        <v>0</v>
      </c>
      <c r="F65" s="41">
        <v>3</v>
      </c>
      <c r="G65" s="41">
        <v>8</v>
      </c>
      <c r="H65" s="41">
        <v>3</v>
      </c>
      <c r="I65" s="41">
        <v>0.01</v>
      </c>
      <c r="J65" s="41">
        <v>5</v>
      </c>
      <c r="K65" s="41">
        <v>1</v>
      </c>
      <c r="L65" s="41">
        <v>0.0189657276145565</v>
      </c>
      <c r="M65" s="41">
        <v>0.981034272385443</v>
      </c>
      <c r="N65" s="41">
        <v>1</v>
      </c>
    </row>
    <row r="66" s="41" customFormat="1" spans="1:14">
      <c r="A66" s="42">
        <v>1256</v>
      </c>
      <c r="B66" s="41">
        <v>19</v>
      </c>
      <c r="C66" s="41">
        <v>32.576298797255</v>
      </c>
      <c r="D66" s="41">
        <v>1.42370120274503</v>
      </c>
      <c r="E66" s="41">
        <v>0</v>
      </c>
      <c r="F66" s="41">
        <v>2.57629879725497</v>
      </c>
      <c r="G66" s="41">
        <v>2.15259759450994</v>
      </c>
      <c r="H66" s="41">
        <v>3</v>
      </c>
      <c r="I66" s="41">
        <v>0.01</v>
      </c>
      <c r="J66" s="41">
        <v>4.57629879725497</v>
      </c>
      <c r="K66" s="41">
        <v>1</v>
      </c>
      <c r="L66" s="41">
        <v>0.0193527205405165</v>
      </c>
      <c r="M66" s="41">
        <v>0.980647279459483</v>
      </c>
      <c r="N66" s="41">
        <v>1</v>
      </c>
    </row>
    <row r="67" s="41" customFormat="1" spans="1:14">
      <c r="A67" s="42">
        <v>5463</v>
      </c>
      <c r="B67" s="41">
        <v>18.9760198421894</v>
      </c>
      <c r="C67" s="41">
        <v>30.7211371879459</v>
      </c>
      <c r="D67" s="41">
        <v>4.3028429698647</v>
      </c>
      <c r="E67" s="41">
        <v>0.139431406027059</v>
      </c>
      <c r="F67" s="41">
        <v>0</v>
      </c>
      <c r="G67" s="41">
        <v>4</v>
      </c>
      <c r="H67" s="41">
        <v>0</v>
      </c>
      <c r="I67" s="41">
        <v>6000</v>
      </c>
      <c r="J67" s="41">
        <v>2</v>
      </c>
      <c r="K67" s="41">
        <v>1</v>
      </c>
      <c r="L67" s="41">
        <v>0.0193857206539206</v>
      </c>
      <c r="M67" s="41">
        <v>0.980614279346079</v>
      </c>
      <c r="N67" s="41">
        <v>1</v>
      </c>
    </row>
    <row r="68" s="41" customFormat="1" spans="1:14">
      <c r="A68" s="42">
        <v>6655</v>
      </c>
      <c r="B68" s="41">
        <v>18.5085010291106</v>
      </c>
      <c r="C68" s="41">
        <v>30.2542505145553</v>
      </c>
      <c r="D68" s="41">
        <v>1.74574948544469</v>
      </c>
      <c r="E68" s="41">
        <v>0</v>
      </c>
      <c r="F68" s="41">
        <v>2.23724845633406</v>
      </c>
      <c r="G68" s="41">
        <v>2.74574948544469</v>
      </c>
      <c r="H68" s="41">
        <v>2</v>
      </c>
      <c r="I68" s="41">
        <v>1000</v>
      </c>
      <c r="J68" s="41">
        <v>7.23724845633406</v>
      </c>
      <c r="K68" s="41">
        <v>1</v>
      </c>
      <c r="L68" s="41">
        <v>0.0198081423418889</v>
      </c>
      <c r="M68" s="41">
        <v>0.980191857658111</v>
      </c>
      <c r="N68" s="41">
        <v>1</v>
      </c>
    </row>
    <row r="69" s="41" customFormat="1" spans="1:14">
      <c r="A69" s="42">
        <v>2420</v>
      </c>
      <c r="B69" s="41">
        <v>20.9769125000871</v>
      </c>
      <c r="C69" s="41">
        <v>32.3810634615519</v>
      </c>
      <c r="D69" s="41">
        <v>3.30946826922407</v>
      </c>
      <c r="E69" s="41">
        <v>0.690531730775931</v>
      </c>
      <c r="F69" s="41">
        <v>2.07159519232779</v>
      </c>
      <c r="G69" s="41">
        <v>3.30946826922407</v>
      </c>
      <c r="H69" s="41">
        <v>2</v>
      </c>
      <c r="I69" s="41">
        <v>2653.09468269224</v>
      </c>
      <c r="J69" s="41">
        <v>10.3810634615519</v>
      </c>
      <c r="K69" s="41">
        <v>1</v>
      </c>
      <c r="L69" s="41">
        <v>0.0198484752748622</v>
      </c>
      <c r="M69" s="41">
        <v>0.980151524725138</v>
      </c>
      <c r="N69" s="41">
        <v>1</v>
      </c>
    </row>
    <row r="70" s="41" customFormat="1" spans="1:14">
      <c r="A70" s="42">
        <v>1623</v>
      </c>
      <c r="B70" s="41">
        <v>19</v>
      </c>
      <c r="C70" s="41">
        <v>33.4635411788118</v>
      </c>
      <c r="D70" s="41">
        <v>1.46354117881181</v>
      </c>
      <c r="E70" s="41">
        <v>0</v>
      </c>
      <c r="F70" s="41">
        <v>2.53645882118819</v>
      </c>
      <c r="G70" s="41">
        <v>2.07291764237639</v>
      </c>
      <c r="H70" s="41">
        <v>3</v>
      </c>
      <c r="I70" s="41">
        <v>0.01</v>
      </c>
      <c r="J70" s="41">
        <v>4.53645882118819</v>
      </c>
      <c r="K70" s="41">
        <v>1</v>
      </c>
      <c r="L70" s="41">
        <v>0.0201290544414351</v>
      </c>
      <c r="M70" s="41">
        <v>0.979870945558565</v>
      </c>
      <c r="N70" s="41">
        <v>1</v>
      </c>
    </row>
    <row r="71" s="41" customFormat="1" spans="1:14">
      <c r="A71" s="42">
        <v>5419</v>
      </c>
      <c r="B71" s="41">
        <v>17.6226619723383</v>
      </c>
      <c r="C71" s="41">
        <v>27.7085931141846</v>
      </c>
      <c r="D71" s="41">
        <v>3.58281377163073</v>
      </c>
      <c r="E71" s="41">
        <v>0</v>
      </c>
      <c r="F71" s="41">
        <v>3</v>
      </c>
      <c r="G71" s="41">
        <v>6.54296557092317</v>
      </c>
      <c r="H71" s="41">
        <v>0</v>
      </c>
      <c r="I71" s="41">
        <v>6052.37378693252</v>
      </c>
      <c r="J71" s="41">
        <v>4.54296557092317</v>
      </c>
      <c r="K71" s="41">
        <v>1</v>
      </c>
      <c r="L71" s="41">
        <v>0.0203480066567734</v>
      </c>
      <c r="M71" s="41">
        <v>0.979651993343227</v>
      </c>
      <c r="N71" s="41">
        <v>1</v>
      </c>
    </row>
    <row r="72" s="41" customFormat="1" spans="1:14">
      <c r="A72" s="42">
        <v>4453</v>
      </c>
      <c r="B72" s="41">
        <v>17</v>
      </c>
      <c r="C72" s="41">
        <v>23</v>
      </c>
      <c r="D72" s="41">
        <v>2</v>
      </c>
      <c r="E72" s="41">
        <v>0</v>
      </c>
      <c r="F72" s="41">
        <v>3</v>
      </c>
      <c r="G72" s="41">
        <v>3</v>
      </c>
      <c r="H72" s="41">
        <v>2</v>
      </c>
      <c r="I72" s="41">
        <v>800</v>
      </c>
      <c r="J72" s="41">
        <v>1</v>
      </c>
      <c r="K72" s="41">
        <v>1</v>
      </c>
      <c r="L72" s="41">
        <v>0.0204722192769671</v>
      </c>
      <c r="M72" s="41">
        <v>0.979527780723033</v>
      </c>
      <c r="N72" s="41">
        <v>1</v>
      </c>
    </row>
    <row r="73" s="41" customFormat="1" spans="1:14">
      <c r="A73" s="42">
        <v>4221</v>
      </c>
      <c r="B73" s="41">
        <v>20.5312867984546</v>
      </c>
      <c r="C73" s="41">
        <v>41.4687132015454</v>
      </c>
      <c r="D73" s="41">
        <v>1.2343566007727</v>
      </c>
      <c r="E73" s="41">
        <v>0</v>
      </c>
      <c r="F73" s="41">
        <v>1.46871320154539</v>
      </c>
      <c r="G73" s="41">
        <v>7.2343566007727</v>
      </c>
      <c r="H73" s="41">
        <v>3</v>
      </c>
      <c r="I73" s="41">
        <v>0.01</v>
      </c>
      <c r="J73" s="41">
        <v>4.2343566007727</v>
      </c>
      <c r="K73" s="41">
        <v>1</v>
      </c>
      <c r="L73" s="41">
        <v>0.0205011807889731</v>
      </c>
      <c r="M73" s="41">
        <v>0.979498819211027</v>
      </c>
      <c r="N73" s="41">
        <v>1</v>
      </c>
    </row>
    <row r="74" s="41" customFormat="1" spans="1:14">
      <c r="A74" s="42">
        <v>4489</v>
      </c>
      <c r="B74" s="41">
        <v>20</v>
      </c>
      <c r="C74" s="41">
        <v>44</v>
      </c>
      <c r="D74" s="41">
        <v>5</v>
      </c>
      <c r="E74" s="41">
        <v>0</v>
      </c>
      <c r="F74" s="41">
        <v>3</v>
      </c>
      <c r="G74" s="41">
        <v>3</v>
      </c>
      <c r="H74" s="41">
        <v>3</v>
      </c>
      <c r="I74" s="41">
        <v>0.01</v>
      </c>
      <c r="J74" s="41">
        <v>5</v>
      </c>
      <c r="K74" s="41">
        <v>1</v>
      </c>
      <c r="L74" s="41">
        <v>0.0209841179569287</v>
      </c>
      <c r="M74" s="41">
        <v>0.979015882043071</v>
      </c>
      <c r="N74" s="41">
        <v>1</v>
      </c>
    </row>
    <row r="75" s="41" customFormat="1" spans="1:14">
      <c r="A75" s="42">
        <v>1331</v>
      </c>
      <c r="B75" s="41">
        <v>21.7502855409179</v>
      </c>
      <c r="C75" s="41">
        <v>51.4161907651368</v>
      </c>
      <c r="D75" s="41">
        <v>4.83352369394528</v>
      </c>
      <c r="E75" s="41">
        <v>0</v>
      </c>
      <c r="F75" s="41">
        <v>0.249714459082076</v>
      </c>
      <c r="G75" s="41">
        <v>10.3340947757811</v>
      </c>
      <c r="H75" s="41">
        <v>2</v>
      </c>
      <c r="I75" s="41">
        <v>4000</v>
      </c>
      <c r="J75" s="41">
        <v>4.66704738789057</v>
      </c>
      <c r="K75" s="41">
        <v>1</v>
      </c>
      <c r="L75" s="41">
        <v>0.0211921120208789</v>
      </c>
      <c r="M75" s="41">
        <v>0.978807887979121</v>
      </c>
      <c r="N75" s="41">
        <v>1</v>
      </c>
    </row>
    <row r="76" s="41" customFormat="1" spans="1:14">
      <c r="A76" s="42">
        <v>6062</v>
      </c>
      <c r="B76" s="41">
        <v>20</v>
      </c>
      <c r="C76" s="41">
        <v>34.1830809415741</v>
      </c>
      <c r="D76" s="41">
        <v>5</v>
      </c>
      <c r="E76" s="41">
        <v>0.408459529212945</v>
      </c>
      <c r="F76" s="41">
        <v>0</v>
      </c>
      <c r="G76" s="41">
        <v>2</v>
      </c>
      <c r="H76" s="41">
        <v>3</v>
      </c>
      <c r="I76" s="41">
        <v>0.01</v>
      </c>
      <c r="J76" s="41">
        <v>5</v>
      </c>
      <c r="K76" s="41">
        <v>1</v>
      </c>
      <c r="L76" s="41">
        <v>0.0216892319550377</v>
      </c>
      <c r="M76" s="41">
        <v>0.978310768044962</v>
      </c>
      <c r="N76" s="41">
        <v>1</v>
      </c>
    </row>
    <row r="77" s="41" customFormat="1" spans="1:14">
      <c r="A77" s="42">
        <v>3850</v>
      </c>
      <c r="B77" s="41">
        <v>18.0058761751335</v>
      </c>
      <c r="C77" s="41">
        <v>30.0029380875667</v>
      </c>
      <c r="D77" s="41">
        <v>1.99706191243327</v>
      </c>
      <c r="E77" s="41">
        <v>0</v>
      </c>
      <c r="F77" s="41">
        <v>2.99118573729981</v>
      </c>
      <c r="G77" s="41">
        <v>2.99706191243327</v>
      </c>
      <c r="H77" s="41">
        <v>2</v>
      </c>
      <c r="I77" s="41">
        <v>1000</v>
      </c>
      <c r="J77" s="41">
        <v>7.99118573729981</v>
      </c>
      <c r="K77" s="41">
        <v>1</v>
      </c>
      <c r="L77" s="41">
        <v>0.0216992651884618</v>
      </c>
      <c r="M77" s="41">
        <v>0.978300734811538</v>
      </c>
      <c r="N77" s="41">
        <v>1</v>
      </c>
    </row>
    <row r="78" s="41" customFormat="1" spans="1:14">
      <c r="A78" s="42">
        <v>6609</v>
      </c>
      <c r="B78" s="41">
        <v>18.9784474292498</v>
      </c>
      <c r="C78" s="41">
        <v>35.9784474292498</v>
      </c>
      <c r="D78" s="41">
        <v>3.0431051415004</v>
      </c>
      <c r="E78" s="41">
        <v>0</v>
      </c>
      <c r="F78" s="41">
        <v>1.0215525707502</v>
      </c>
      <c r="G78" s="41">
        <v>5.0215525707502</v>
      </c>
      <c r="H78" s="41">
        <v>0</v>
      </c>
      <c r="I78" s="41">
        <v>7000</v>
      </c>
      <c r="J78" s="41">
        <v>8.0431051415004</v>
      </c>
      <c r="K78" s="41">
        <v>1</v>
      </c>
      <c r="L78" s="41">
        <v>0.0225804588045324</v>
      </c>
      <c r="M78" s="41">
        <v>0.977419541195468</v>
      </c>
      <c r="N78" s="41">
        <v>1</v>
      </c>
    </row>
    <row r="79" s="41" customFormat="1" spans="1:14">
      <c r="A79" s="42">
        <v>1248</v>
      </c>
      <c r="B79" s="41">
        <v>19.0682334579163</v>
      </c>
      <c r="C79" s="41">
        <v>36.3976498131256</v>
      </c>
      <c r="D79" s="41">
        <v>3.04548897194419</v>
      </c>
      <c r="E79" s="41">
        <v>0</v>
      </c>
      <c r="F79" s="41">
        <v>1.46588327104186</v>
      </c>
      <c r="G79" s="41">
        <v>9.53411672895814</v>
      </c>
      <c r="H79" s="41">
        <v>2</v>
      </c>
      <c r="I79" s="41">
        <v>100.00511372243</v>
      </c>
      <c r="J79" s="41">
        <v>8</v>
      </c>
      <c r="K79" s="41">
        <v>1</v>
      </c>
      <c r="L79" s="41">
        <v>0.0226089285471024</v>
      </c>
      <c r="M79" s="41">
        <v>0.977391071452898</v>
      </c>
      <c r="N79" s="41">
        <v>1</v>
      </c>
    </row>
    <row r="80" s="41" customFormat="1" spans="1:14">
      <c r="A80" s="42">
        <v>5823</v>
      </c>
      <c r="B80" s="41">
        <v>19.0632545205524</v>
      </c>
      <c r="C80" s="41">
        <v>35</v>
      </c>
      <c r="D80" s="41">
        <v>2.18976356165729</v>
      </c>
      <c r="E80" s="41">
        <v>0</v>
      </c>
      <c r="F80" s="41">
        <v>0</v>
      </c>
      <c r="G80" s="41">
        <v>3.87349095889514</v>
      </c>
      <c r="H80" s="41">
        <v>3</v>
      </c>
      <c r="I80" s="41">
        <v>0.01</v>
      </c>
      <c r="J80" s="41">
        <v>5</v>
      </c>
      <c r="K80" s="41">
        <v>1</v>
      </c>
      <c r="L80" s="41">
        <v>0.0229070882655392</v>
      </c>
      <c r="M80" s="41">
        <v>0.977092911734461</v>
      </c>
      <c r="N80" s="41">
        <v>1</v>
      </c>
    </row>
    <row r="81" s="41" customFormat="1" spans="1:14">
      <c r="A81" s="42">
        <v>5252</v>
      </c>
      <c r="B81" s="41">
        <v>18.9121434968911</v>
      </c>
      <c r="C81" s="41">
        <v>38</v>
      </c>
      <c r="D81" s="41">
        <v>4.92398804192575</v>
      </c>
      <c r="E81" s="41">
        <v>0</v>
      </c>
      <c r="F81" s="41">
        <v>1.07601195807426</v>
      </c>
      <c r="G81" s="41">
        <v>4.69595216770298</v>
      </c>
      <c r="H81" s="41">
        <v>2</v>
      </c>
      <c r="I81" s="41">
        <v>1000</v>
      </c>
      <c r="J81" s="41">
        <v>3.84797608385149</v>
      </c>
      <c r="K81" s="41">
        <v>1</v>
      </c>
      <c r="L81" s="41">
        <v>0.0230731618557581</v>
      </c>
      <c r="M81" s="41">
        <v>0.976926838144242</v>
      </c>
      <c r="N81" s="41">
        <v>1</v>
      </c>
    </row>
    <row r="82" s="41" customFormat="1" spans="1:14">
      <c r="A82" s="42">
        <v>4984</v>
      </c>
      <c r="B82" s="41">
        <v>18.5205255990623</v>
      </c>
      <c r="C82" s="41">
        <v>33.4794744009377</v>
      </c>
      <c r="D82" s="41">
        <v>1</v>
      </c>
      <c r="E82" s="41">
        <v>0</v>
      </c>
      <c r="F82" s="41">
        <v>3</v>
      </c>
      <c r="G82" s="41">
        <v>3</v>
      </c>
      <c r="H82" s="41">
        <v>3</v>
      </c>
      <c r="I82" s="41">
        <v>0.01</v>
      </c>
      <c r="J82" s="41">
        <v>6.43842320281298</v>
      </c>
      <c r="K82" s="41">
        <v>1</v>
      </c>
      <c r="L82" s="41">
        <v>0.0232512445041234</v>
      </c>
      <c r="M82" s="41">
        <v>0.976748755495877</v>
      </c>
      <c r="N82" s="41">
        <v>1</v>
      </c>
    </row>
    <row r="83" s="41" customFormat="1" spans="1:14">
      <c r="A83" s="42">
        <v>3714</v>
      </c>
      <c r="B83" s="41">
        <v>20</v>
      </c>
      <c r="C83" s="41">
        <v>44</v>
      </c>
      <c r="D83" s="41">
        <v>4</v>
      </c>
      <c r="E83" s="41">
        <v>0</v>
      </c>
      <c r="F83" s="41">
        <v>0</v>
      </c>
      <c r="G83" s="41">
        <v>2</v>
      </c>
      <c r="H83" s="41">
        <v>0</v>
      </c>
      <c r="I83" s="41">
        <v>6000</v>
      </c>
      <c r="J83" s="41">
        <v>5</v>
      </c>
      <c r="K83" s="41">
        <v>1</v>
      </c>
      <c r="L83" s="41">
        <v>0.0236758628228536</v>
      </c>
      <c r="M83" s="41">
        <v>0.976324137177146</v>
      </c>
      <c r="N83" s="41">
        <v>1</v>
      </c>
    </row>
    <row r="84" s="41" customFormat="1" spans="1:14">
      <c r="A84" s="42">
        <v>1800</v>
      </c>
      <c r="B84" s="41">
        <v>20</v>
      </c>
      <c r="C84" s="41">
        <v>45</v>
      </c>
      <c r="D84" s="41">
        <v>2</v>
      </c>
      <c r="E84" s="41">
        <v>0</v>
      </c>
      <c r="F84" s="41">
        <v>2</v>
      </c>
      <c r="G84" s="41">
        <v>1</v>
      </c>
      <c r="H84" s="41">
        <v>3</v>
      </c>
      <c r="I84" s="41">
        <v>0.01</v>
      </c>
      <c r="J84" s="41">
        <v>5</v>
      </c>
      <c r="K84" s="41">
        <v>1</v>
      </c>
      <c r="L84" s="41">
        <v>0.0255245558600395</v>
      </c>
      <c r="M84" s="41">
        <v>0.97447544413996</v>
      </c>
      <c r="N84" s="41">
        <v>1</v>
      </c>
    </row>
    <row r="85" s="41" customFormat="1" spans="1:14">
      <c r="A85" s="42">
        <v>5474</v>
      </c>
      <c r="B85" s="41">
        <v>19.4099448390399</v>
      </c>
      <c r="C85" s="41">
        <v>39.2919338068478</v>
      </c>
      <c r="D85" s="41">
        <v>1.23602206438406</v>
      </c>
      <c r="E85" s="41">
        <v>0</v>
      </c>
      <c r="F85" s="41">
        <v>1</v>
      </c>
      <c r="G85" s="41">
        <v>11.4099448390399</v>
      </c>
      <c r="H85" s="41">
        <v>0</v>
      </c>
      <c r="I85" s="41">
        <v>6053.35</v>
      </c>
      <c r="J85" s="41">
        <v>5.18464838014842</v>
      </c>
      <c r="K85" s="41">
        <v>1</v>
      </c>
      <c r="L85" s="41">
        <v>0.0256808957955783</v>
      </c>
      <c r="M85" s="41">
        <v>0.974319104204422</v>
      </c>
      <c r="N85" s="41">
        <v>1</v>
      </c>
    </row>
    <row r="86" s="41" customFormat="1" spans="1:14">
      <c r="A86" s="42">
        <v>5043</v>
      </c>
      <c r="B86" s="41">
        <v>18</v>
      </c>
      <c r="C86" s="41">
        <v>36.5565416522376</v>
      </c>
      <c r="D86" s="41">
        <v>5</v>
      </c>
      <c r="E86" s="41">
        <v>0</v>
      </c>
      <c r="F86" s="41">
        <v>3.77827082611882</v>
      </c>
      <c r="G86" s="41">
        <v>8.77827082611882</v>
      </c>
      <c r="H86" s="41">
        <v>3</v>
      </c>
      <c r="I86" s="41">
        <v>0.01</v>
      </c>
      <c r="J86" s="41">
        <v>5</v>
      </c>
      <c r="K86" s="41">
        <v>1</v>
      </c>
      <c r="L86" s="41">
        <v>0.0260833342177515</v>
      </c>
      <c r="M86" s="41">
        <v>0.973916665782248</v>
      </c>
      <c r="N86" s="41">
        <v>1</v>
      </c>
    </row>
    <row r="87" s="41" customFormat="1" spans="1:14">
      <c r="A87" s="42">
        <v>2922</v>
      </c>
      <c r="B87" s="41">
        <v>19</v>
      </c>
      <c r="C87" s="41">
        <v>40</v>
      </c>
      <c r="D87" s="41">
        <v>2</v>
      </c>
      <c r="E87" s="41">
        <v>0</v>
      </c>
      <c r="F87" s="41">
        <v>2</v>
      </c>
      <c r="G87" s="41">
        <v>0</v>
      </c>
      <c r="H87" s="41">
        <v>2</v>
      </c>
      <c r="I87" s="41">
        <v>5000</v>
      </c>
      <c r="J87" s="41">
        <v>3</v>
      </c>
      <c r="K87" s="41">
        <v>1</v>
      </c>
      <c r="L87" s="41">
        <v>0.0268524772582325</v>
      </c>
      <c r="M87" s="41">
        <v>0.973147522741768</v>
      </c>
      <c r="N87" s="41">
        <v>1</v>
      </c>
    </row>
    <row r="88" s="41" customFormat="1" spans="1:14">
      <c r="A88" s="42">
        <v>1873</v>
      </c>
      <c r="B88" s="41">
        <v>19.2847137238155</v>
      </c>
      <c r="C88" s="41">
        <v>41</v>
      </c>
      <c r="D88" s="41">
        <v>3</v>
      </c>
      <c r="E88" s="41">
        <v>0</v>
      </c>
      <c r="F88" s="41">
        <v>0.357643138092252</v>
      </c>
      <c r="G88" s="41">
        <v>4.35764313809225</v>
      </c>
      <c r="H88" s="41">
        <v>3</v>
      </c>
      <c r="I88" s="41">
        <v>0.01</v>
      </c>
      <c r="J88" s="41">
        <v>6.92707058572325</v>
      </c>
      <c r="K88" s="41">
        <v>1</v>
      </c>
      <c r="L88" s="41">
        <v>0.0271267240409224</v>
      </c>
      <c r="M88" s="41">
        <v>0.972873275959078</v>
      </c>
      <c r="N88" s="41">
        <v>1</v>
      </c>
    </row>
    <row r="89" s="41" customFormat="1" spans="1:14">
      <c r="A89" s="42">
        <v>4303</v>
      </c>
      <c r="B89" s="41">
        <v>18</v>
      </c>
      <c r="C89" s="41">
        <v>37.5616257940304</v>
      </c>
      <c r="D89" s="41">
        <v>5</v>
      </c>
      <c r="E89" s="41">
        <v>0</v>
      </c>
      <c r="F89" s="41">
        <v>3</v>
      </c>
      <c r="G89" s="41">
        <v>3</v>
      </c>
      <c r="H89" s="41">
        <v>3</v>
      </c>
      <c r="I89" s="41">
        <v>0.01</v>
      </c>
      <c r="J89" s="41">
        <v>5.85387526467678</v>
      </c>
      <c r="K89" s="41">
        <v>1</v>
      </c>
      <c r="L89" s="41">
        <v>0.0272496186839739</v>
      </c>
      <c r="M89" s="41">
        <v>0.972750381316026</v>
      </c>
      <c r="N89" s="41">
        <v>1</v>
      </c>
    </row>
    <row r="90" s="41" customFormat="1" spans="1:14">
      <c r="A90" s="42">
        <v>3769</v>
      </c>
      <c r="B90" s="41">
        <v>17.7498769918063</v>
      </c>
      <c r="C90" s="41">
        <v>35.5002460163875</v>
      </c>
      <c r="D90" s="41">
        <v>4.74987699180625</v>
      </c>
      <c r="E90" s="41">
        <v>0</v>
      </c>
      <c r="F90" s="41">
        <v>3</v>
      </c>
      <c r="G90" s="41">
        <v>8</v>
      </c>
      <c r="H90" s="41">
        <v>3</v>
      </c>
      <c r="I90" s="41">
        <v>0.01</v>
      </c>
      <c r="J90" s="41">
        <v>5</v>
      </c>
      <c r="K90" s="41">
        <v>1</v>
      </c>
      <c r="L90" s="41">
        <v>0.027595456122335</v>
      </c>
      <c r="M90" s="41">
        <v>0.972404543877665</v>
      </c>
      <c r="N90" s="41">
        <v>1</v>
      </c>
    </row>
    <row r="91" s="41" customFormat="1" spans="1:14">
      <c r="A91" s="42">
        <v>125</v>
      </c>
      <c r="B91" s="41">
        <v>21</v>
      </c>
      <c r="C91" s="41">
        <v>35</v>
      </c>
      <c r="D91" s="41">
        <v>5</v>
      </c>
      <c r="E91" s="41">
        <v>1</v>
      </c>
      <c r="F91" s="41">
        <v>1</v>
      </c>
      <c r="G91" s="41">
        <v>5</v>
      </c>
      <c r="H91" s="41">
        <v>2</v>
      </c>
      <c r="I91" s="41">
        <v>2000</v>
      </c>
      <c r="J91" s="41">
        <v>3</v>
      </c>
      <c r="K91" s="41">
        <v>1</v>
      </c>
      <c r="L91" s="41">
        <v>0.0280503985463733</v>
      </c>
      <c r="M91" s="41">
        <v>0.971949601453627</v>
      </c>
      <c r="N91" s="41">
        <v>1</v>
      </c>
    </row>
    <row r="92" s="41" customFormat="1" spans="1:14">
      <c r="A92" s="42">
        <v>2018</v>
      </c>
      <c r="B92" s="41">
        <v>17</v>
      </c>
      <c r="C92" s="41">
        <v>30</v>
      </c>
      <c r="D92" s="41">
        <v>5</v>
      </c>
      <c r="E92" s="41">
        <v>0</v>
      </c>
      <c r="F92" s="41">
        <v>1</v>
      </c>
      <c r="G92" s="41">
        <v>12</v>
      </c>
      <c r="H92" s="41">
        <v>2</v>
      </c>
      <c r="I92" s="41">
        <v>1500</v>
      </c>
      <c r="J92" s="41">
        <v>1</v>
      </c>
      <c r="K92" s="41">
        <v>1</v>
      </c>
      <c r="L92" s="41">
        <v>0.0282478764345649</v>
      </c>
      <c r="M92" s="41">
        <v>0.971752123565435</v>
      </c>
      <c r="N92" s="41">
        <v>1</v>
      </c>
    </row>
    <row r="93" s="41" customFormat="1" spans="1:14">
      <c r="A93" s="42">
        <v>1537</v>
      </c>
      <c r="B93" s="41">
        <v>20.2289766297175</v>
      </c>
      <c r="C93" s="41">
        <v>38.1144883148587</v>
      </c>
      <c r="D93" s="41">
        <v>5</v>
      </c>
      <c r="E93" s="41">
        <v>0.55724415742937</v>
      </c>
      <c r="F93" s="41">
        <v>0</v>
      </c>
      <c r="G93" s="41">
        <v>4</v>
      </c>
      <c r="H93" s="41">
        <v>3</v>
      </c>
      <c r="I93" s="41">
        <v>0.01</v>
      </c>
      <c r="J93" s="41">
        <v>7.44275584257063</v>
      </c>
      <c r="K93" s="41">
        <v>1</v>
      </c>
      <c r="L93" s="41">
        <v>0.0282535100084444</v>
      </c>
      <c r="M93" s="41">
        <v>0.971746489991556</v>
      </c>
      <c r="N93" s="41">
        <v>1</v>
      </c>
    </row>
    <row r="94" s="41" customFormat="1" spans="1:14">
      <c r="A94" s="42">
        <v>4721</v>
      </c>
      <c r="B94" s="41">
        <v>19</v>
      </c>
      <c r="C94" s="41">
        <v>38</v>
      </c>
      <c r="D94" s="41">
        <v>2</v>
      </c>
      <c r="E94" s="41">
        <v>0</v>
      </c>
      <c r="F94" s="41">
        <v>0</v>
      </c>
      <c r="G94" s="41">
        <v>11</v>
      </c>
      <c r="H94" s="41">
        <v>3</v>
      </c>
      <c r="I94" s="41">
        <v>0.01</v>
      </c>
      <c r="J94" s="41">
        <v>9</v>
      </c>
      <c r="K94" s="41">
        <v>1</v>
      </c>
      <c r="L94" s="41">
        <v>0.028263274577439</v>
      </c>
      <c r="M94" s="41">
        <v>0.971736725422561</v>
      </c>
      <c r="N94" s="41">
        <v>1</v>
      </c>
    </row>
    <row r="95" s="41" customFormat="1" spans="1:14">
      <c r="A95" s="42">
        <v>5892</v>
      </c>
      <c r="B95" s="41">
        <v>19</v>
      </c>
      <c r="C95" s="41">
        <v>39</v>
      </c>
      <c r="D95" s="41">
        <v>0</v>
      </c>
      <c r="E95" s="41">
        <v>0</v>
      </c>
      <c r="F95" s="41">
        <v>3</v>
      </c>
      <c r="G95" s="41">
        <v>3</v>
      </c>
      <c r="H95" s="41">
        <v>0</v>
      </c>
      <c r="I95" s="41">
        <v>16517.58</v>
      </c>
      <c r="J95" s="41">
        <v>3</v>
      </c>
      <c r="K95" s="41">
        <v>1</v>
      </c>
      <c r="L95" s="41">
        <v>0.0282771452075045</v>
      </c>
      <c r="M95" s="41">
        <v>0.971722854792496</v>
      </c>
      <c r="N95" s="41">
        <v>1</v>
      </c>
    </row>
    <row r="96" s="41" customFormat="1" spans="1:14">
      <c r="A96" s="42">
        <v>4654</v>
      </c>
      <c r="B96" s="41">
        <v>18.8891022138954</v>
      </c>
      <c r="C96" s="41">
        <v>41</v>
      </c>
      <c r="D96" s="41">
        <v>3</v>
      </c>
      <c r="E96" s="41">
        <v>0</v>
      </c>
      <c r="F96" s="41">
        <v>1.88910221389542</v>
      </c>
      <c r="G96" s="41">
        <v>4.11089778610458</v>
      </c>
      <c r="H96" s="41">
        <v>3</v>
      </c>
      <c r="I96" s="41">
        <v>0.01</v>
      </c>
      <c r="J96" s="41">
        <v>5</v>
      </c>
      <c r="K96" s="41">
        <v>1</v>
      </c>
      <c r="L96" s="41">
        <v>0.0283514092161309</v>
      </c>
      <c r="M96" s="41">
        <v>0.971648590783869</v>
      </c>
      <c r="N96" s="41">
        <v>1</v>
      </c>
    </row>
    <row r="97" s="41" customFormat="1" spans="1:14">
      <c r="A97" s="42">
        <v>6631</v>
      </c>
      <c r="B97" s="41">
        <v>17.5640126173131</v>
      </c>
      <c r="C97" s="41">
        <v>35</v>
      </c>
      <c r="D97" s="41">
        <v>5</v>
      </c>
      <c r="E97" s="41">
        <v>0</v>
      </c>
      <c r="F97" s="41">
        <v>1.56401261731313</v>
      </c>
      <c r="G97" s="41">
        <v>4.43598738268687</v>
      </c>
      <c r="H97" s="41">
        <v>2</v>
      </c>
      <c r="I97" s="41">
        <v>1000</v>
      </c>
      <c r="J97" s="41">
        <v>3.43598738268687</v>
      </c>
      <c r="K97" s="41">
        <v>1</v>
      </c>
      <c r="L97" s="41">
        <v>0.0284759479523609</v>
      </c>
      <c r="M97" s="41">
        <v>0.971524052047639</v>
      </c>
      <c r="N97" s="41">
        <v>1</v>
      </c>
    </row>
    <row r="98" s="41" customFormat="1" spans="1:14">
      <c r="A98" s="42">
        <v>1964</v>
      </c>
      <c r="B98" s="41">
        <v>19.4454684897868</v>
      </c>
      <c r="C98" s="41">
        <v>37.7227342448934</v>
      </c>
      <c r="D98" s="41">
        <v>5</v>
      </c>
      <c r="E98" s="41">
        <v>0.361367122446691</v>
      </c>
      <c r="F98" s="41">
        <v>0</v>
      </c>
      <c r="G98" s="41">
        <v>4</v>
      </c>
      <c r="H98" s="41">
        <v>3</v>
      </c>
      <c r="I98" s="41">
        <v>0.01</v>
      </c>
      <c r="J98" s="41">
        <v>7.63863287755331</v>
      </c>
      <c r="K98" s="41">
        <v>1</v>
      </c>
      <c r="L98" s="41">
        <v>0.0288831061224608</v>
      </c>
      <c r="M98" s="41">
        <v>0.971116893877539</v>
      </c>
      <c r="N98" s="41">
        <v>1</v>
      </c>
    </row>
    <row r="99" s="41" customFormat="1" spans="1:14">
      <c r="A99" s="42">
        <v>2216</v>
      </c>
      <c r="B99" s="41">
        <v>17.8300573896934</v>
      </c>
      <c r="C99" s="41">
        <v>37.9150286948467</v>
      </c>
      <c r="D99" s="41">
        <v>5</v>
      </c>
      <c r="E99" s="41">
        <v>0</v>
      </c>
      <c r="F99" s="41">
        <v>3</v>
      </c>
      <c r="G99" s="41">
        <v>3</v>
      </c>
      <c r="H99" s="41">
        <v>3</v>
      </c>
      <c r="I99" s="41">
        <v>0.01</v>
      </c>
      <c r="J99" s="41">
        <v>6.16994261030662</v>
      </c>
      <c r="K99" s="41">
        <v>1</v>
      </c>
      <c r="L99" s="41">
        <v>0.0290212501674466</v>
      </c>
      <c r="M99" s="41">
        <v>0.970978749832553</v>
      </c>
      <c r="N99" s="41">
        <v>1</v>
      </c>
    </row>
    <row r="100" s="41" customFormat="1" spans="1:14">
      <c r="A100" s="42">
        <v>935</v>
      </c>
      <c r="B100" s="41">
        <v>20.1542079267467</v>
      </c>
      <c r="C100" s="41">
        <v>51.5166902438553</v>
      </c>
      <c r="D100" s="41">
        <v>4</v>
      </c>
      <c r="E100" s="41">
        <v>0</v>
      </c>
      <c r="F100" s="41">
        <v>3.51669024385528</v>
      </c>
      <c r="G100" s="41">
        <v>9.24165487807236</v>
      </c>
      <c r="H100" s="41">
        <v>2</v>
      </c>
      <c r="I100" s="41">
        <v>1000</v>
      </c>
      <c r="J100" s="41">
        <v>1.36248231710854</v>
      </c>
      <c r="K100" s="41">
        <v>1</v>
      </c>
      <c r="L100" s="41">
        <v>0.0290913774411516</v>
      </c>
      <c r="M100" s="41">
        <v>0.970908622558848</v>
      </c>
      <c r="N100" s="41">
        <v>1</v>
      </c>
    </row>
    <row r="101" s="41" customFormat="1" spans="1:14">
      <c r="A101" s="42">
        <v>2694</v>
      </c>
      <c r="B101" s="41">
        <v>19</v>
      </c>
      <c r="C101" s="41">
        <v>38.1353880444177</v>
      </c>
      <c r="D101" s="41">
        <v>2.04512934813923</v>
      </c>
      <c r="E101" s="41">
        <v>0.0451293481392335</v>
      </c>
      <c r="F101" s="41">
        <v>0.0451293481392335</v>
      </c>
      <c r="G101" s="41">
        <v>11.0451293481392</v>
      </c>
      <c r="H101" s="41">
        <v>3</v>
      </c>
      <c r="I101" s="41">
        <v>0.01</v>
      </c>
      <c r="J101" s="41">
        <v>9</v>
      </c>
      <c r="K101" s="41">
        <v>1</v>
      </c>
      <c r="L101" s="41">
        <v>0.029504964500804</v>
      </c>
      <c r="M101" s="41">
        <v>0.970495035499196</v>
      </c>
      <c r="N101" s="41">
        <v>1</v>
      </c>
    </row>
    <row r="102" s="41" customFormat="1" spans="1:14">
      <c r="A102" s="42">
        <v>1049</v>
      </c>
      <c r="B102" s="41">
        <v>19</v>
      </c>
      <c r="C102" s="41">
        <v>43</v>
      </c>
      <c r="D102" s="41">
        <v>2</v>
      </c>
      <c r="E102" s="41">
        <v>0</v>
      </c>
      <c r="F102" s="41">
        <v>3</v>
      </c>
      <c r="G102" s="41">
        <v>3</v>
      </c>
      <c r="H102" s="41">
        <v>2</v>
      </c>
      <c r="I102" s="41">
        <v>3000</v>
      </c>
      <c r="J102" s="41">
        <v>7</v>
      </c>
      <c r="K102" s="41">
        <v>1</v>
      </c>
      <c r="L102" s="41">
        <v>0.0299477469338801</v>
      </c>
      <c r="M102" s="41">
        <v>0.97005225306612</v>
      </c>
      <c r="N102" s="41">
        <v>1</v>
      </c>
    </row>
    <row r="103" s="41" customFormat="1" spans="1:14">
      <c r="A103" s="42">
        <v>1324</v>
      </c>
      <c r="B103" s="41">
        <v>17.6011204370583</v>
      </c>
      <c r="C103" s="41">
        <v>37.6011204370583</v>
      </c>
      <c r="D103" s="41">
        <v>5</v>
      </c>
      <c r="E103" s="41">
        <v>0</v>
      </c>
      <c r="F103" s="41">
        <v>3</v>
      </c>
      <c r="G103" s="41">
        <v>3</v>
      </c>
      <c r="H103" s="41">
        <v>3</v>
      </c>
      <c r="I103" s="41">
        <v>0.01</v>
      </c>
      <c r="J103" s="41">
        <v>5.60112043705829</v>
      </c>
      <c r="K103" s="41">
        <v>1</v>
      </c>
      <c r="L103" s="41">
        <v>0.0304171700217697</v>
      </c>
      <c r="M103" s="41">
        <v>0.96958282997823</v>
      </c>
      <c r="N103" s="41">
        <v>1</v>
      </c>
    </row>
    <row r="104" s="41" customFormat="1" spans="1:14">
      <c r="A104" s="42">
        <v>713</v>
      </c>
      <c r="B104" s="41">
        <v>19.4316121163023</v>
      </c>
      <c r="C104" s="41">
        <v>44.7122585891318</v>
      </c>
      <c r="D104" s="41">
        <v>3</v>
      </c>
      <c r="E104" s="41">
        <v>0</v>
      </c>
      <c r="F104" s="41">
        <v>0</v>
      </c>
      <c r="G104" s="41">
        <v>4</v>
      </c>
      <c r="H104" s="41">
        <v>3</v>
      </c>
      <c r="I104" s="41">
        <v>0.01</v>
      </c>
      <c r="J104" s="41">
        <v>5.8561292945659</v>
      </c>
      <c r="K104" s="41">
        <v>1</v>
      </c>
      <c r="L104" s="41">
        <v>0.0310357489179621</v>
      </c>
      <c r="M104" s="41">
        <v>0.968964251082038</v>
      </c>
      <c r="N104" s="41">
        <v>1</v>
      </c>
    </row>
    <row r="105" s="41" customFormat="1" spans="1:14">
      <c r="A105" s="42">
        <v>2095</v>
      </c>
      <c r="B105" s="41">
        <v>18</v>
      </c>
      <c r="C105" s="41">
        <v>37</v>
      </c>
      <c r="D105" s="41">
        <v>5</v>
      </c>
      <c r="E105" s="41">
        <v>0</v>
      </c>
      <c r="F105" s="41">
        <v>0</v>
      </c>
      <c r="G105" s="41">
        <v>11</v>
      </c>
      <c r="H105" s="41">
        <v>3</v>
      </c>
      <c r="I105" s="41">
        <v>0.01</v>
      </c>
      <c r="J105" s="41">
        <v>5</v>
      </c>
      <c r="K105" s="41">
        <v>1</v>
      </c>
      <c r="L105" s="41">
        <v>0.0310627561046872</v>
      </c>
      <c r="M105" s="41">
        <v>0.968937243895313</v>
      </c>
      <c r="N105" s="41">
        <v>1</v>
      </c>
    </row>
    <row r="106" s="41" customFormat="1" spans="1:14">
      <c r="A106" s="42">
        <v>2574</v>
      </c>
      <c r="B106" s="41">
        <v>18.3299105278194</v>
      </c>
      <c r="C106" s="41">
        <v>37</v>
      </c>
      <c r="D106" s="41">
        <v>5</v>
      </c>
      <c r="E106" s="41">
        <v>0.329910527819433</v>
      </c>
      <c r="F106" s="41">
        <v>4</v>
      </c>
      <c r="G106" s="41">
        <v>9</v>
      </c>
      <c r="H106" s="41">
        <v>3</v>
      </c>
      <c r="I106" s="41">
        <v>0.01</v>
      </c>
      <c r="J106" s="41">
        <v>5</v>
      </c>
      <c r="K106" s="41">
        <v>1</v>
      </c>
      <c r="L106" s="41">
        <v>0.0324011737140574</v>
      </c>
      <c r="M106" s="41">
        <v>0.967598826285943</v>
      </c>
      <c r="N106" s="41">
        <v>1</v>
      </c>
    </row>
    <row r="107" s="41" customFormat="1" spans="1:14">
      <c r="A107" s="42">
        <v>1143</v>
      </c>
      <c r="B107" s="41">
        <v>18</v>
      </c>
      <c r="C107" s="41">
        <v>38</v>
      </c>
      <c r="D107" s="41">
        <v>5</v>
      </c>
      <c r="E107" s="41">
        <v>0</v>
      </c>
      <c r="F107" s="41">
        <v>0</v>
      </c>
      <c r="G107" s="41">
        <v>11</v>
      </c>
      <c r="H107" s="41">
        <v>3</v>
      </c>
      <c r="I107" s="41">
        <v>0.01</v>
      </c>
      <c r="J107" s="41">
        <v>9</v>
      </c>
      <c r="K107" s="41">
        <v>1</v>
      </c>
      <c r="L107" s="41">
        <v>0.0327999806311529</v>
      </c>
      <c r="M107" s="41">
        <v>0.967200019368847</v>
      </c>
      <c r="N107" s="41">
        <v>1</v>
      </c>
    </row>
    <row r="108" s="41" customFormat="1" spans="1:14">
      <c r="A108" s="42">
        <v>1652</v>
      </c>
      <c r="B108" s="41">
        <v>19.1872610170051</v>
      </c>
      <c r="C108" s="41">
        <v>48.4063694914974</v>
      </c>
      <c r="D108" s="41">
        <v>4.59363050850256</v>
      </c>
      <c r="E108" s="41">
        <v>0</v>
      </c>
      <c r="F108" s="41">
        <v>2.59363050850256</v>
      </c>
      <c r="G108" s="41">
        <v>7.79681525425128</v>
      </c>
      <c r="H108" s="41">
        <v>0</v>
      </c>
      <c r="I108" s="41">
        <v>6053.35</v>
      </c>
      <c r="J108" s="41">
        <v>6</v>
      </c>
      <c r="K108" s="41">
        <v>1</v>
      </c>
      <c r="L108" s="41">
        <v>0.0330137281842666</v>
      </c>
      <c r="M108" s="41">
        <v>0.966986271815733</v>
      </c>
      <c r="N108" s="41">
        <v>1</v>
      </c>
    </row>
    <row r="109" s="41" customFormat="1" spans="1:14">
      <c r="A109" s="42">
        <v>6210</v>
      </c>
      <c r="B109" s="41">
        <v>16.7248463133041</v>
      </c>
      <c r="C109" s="41">
        <v>33.5749487711014</v>
      </c>
      <c r="D109" s="41">
        <v>5</v>
      </c>
      <c r="E109" s="41">
        <v>0</v>
      </c>
      <c r="F109" s="41">
        <v>3</v>
      </c>
      <c r="G109" s="41">
        <v>8</v>
      </c>
      <c r="H109" s="41">
        <v>3</v>
      </c>
      <c r="I109" s="41">
        <v>0.01</v>
      </c>
      <c r="J109" s="41">
        <v>6.56467049494121</v>
      </c>
      <c r="K109" s="41">
        <v>1</v>
      </c>
      <c r="L109" s="41">
        <v>0.0332651954466812</v>
      </c>
      <c r="M109" s="41">
        <v>0.966734804553319</v>
      </c>
      <c r="N109" s="41">
        <v>1</v>
      </c>
    </row>
    <row r="110" s="41" customFormat="1" spans="1:14">
      <c r="A110" s="42">
        <v>2776</v>
      </c>
      <c r="B110" s="41">
        <v>20.1200291977392</v>
      </c>
      <c r="C110" s="41">
        <v>54.4480116790957</v>
      </c>
      <c r="D110" s="41">
        <v>3.77599416045217</v>
      </c>
      <c r="E110" s="41">
        <v>0</v>
      </c>
      <c r="F110" s="41">
        <v>2.77599416045217</v>
      </c>
      <c r="G110" s="41">
        <v>2.55198832090434</v>
      </c>
      <c r="H110" s="41">
        <v>0</v>
      </c>
      <c r="I110" s="41">
        <v>6000</v>
      </c>
      <c r="J110" s="41">
        <v>4.32798248135651</v>
      </c>
      <c r="K110" s="41">
        <v>1</v>
      </c>
      <c r="L110" s="41">
        <v>0.0332852232417025</v>
      </c>
      <c r="M110" s="41">
        <v>0.966714776758298</v>
      </c>
      <c r="N110" s="41">
        <v>1</v>
      </c>
    </row>
    <row r="111" s="41" customFormat="1" spans="1:14">
      <c r="A111" s="42">
        <v>5163</v>
      </c>
      <c r="B111" s="41">
        <v>17.0363425935056</v>
      </c>
      <c r="C111" s="41">
        <v>33.3212191354981</v>
      </c>
      <c r="D111" s="41">
        <v>3.83939043225093</v>
      </c>
      <c r="E111" s="41">
        <v>0</v>
      </c>
      <c r="F111" s="41">
        <v>0.481828703247195</v>
      </c>
      <c r="G111" s="41">
        <v>3.83939043225093</v>
      </c>
      <c r="H111" s="41">
        <v>2</v>
      </c>
      <c r="I111" s="41">
        <v>500</v>
      </c>
      <c r="J111" s="41">
        <v>9.32121913549813</v>
      </c>
      <c r="K111" s="41">
        <v>1</v>
      </c>
      <c r="L111" s="41">
        <v>0.033576945233849</v>
      </c>
      <c r="M111" s="41">
        <v>0.966423054766151</v>
      </c>
      <c r="N111" s="41">
        <v>1</v>
      </c>
    </row>
    <row r="112" s="41" customFormat="1" spans="1:14">
      <c r="A112" s="42">
        <v>6267</v>
      </c>
      <c r="B112" s="41">
        <v>21.2233766486617</v>
      </c>
      <c r="C112" s="41">
        <v>38.6116883243308</v>
      </c>
      <c r="D112" s="41">
        <v>4.61168832433084</v>
      </c>
      <c r="E112" s="41">
        <v>1</v>
      </c>
      <c r="F112" s="41">
        <v>0</v>
      </c>
      <c r="G112" s="41">
        <v>11</v>
      </c>
      <c r="H112" s="41">
        <v>3</v>
      </c>
      <c r="I112" s="41">
        <v>0.01</v>
      </c>
      <c r="J112" s="41">
        <v>4.61168832433084</v>
      </c>
      <c r="K112" s="41">
        <v>1</v>
      </c>
      <c r="L112" s="41">
        <v>0.0343013189576273</v>
      </c>
      <c r="M112" s="41">
        <v>0.965698681042373</v>
      </c>
      <c r="N112" s="41">
        <v>1</v>
      </c>
    </row>
    <row r="113" s="41" customFormat="1" spans="1:14">
      <c r="A113" s="42">
        <v>2411</v>
      </c>
      <c r="B113" s="41">
        <v>20</v>
      </c>
      <c r="C113" s="41">
        <v>39.9689020750616</v>
      </c>
      <c r="D113" s="41">
        <v>2.48445103753081</v>
      </c>
      <c r="E113" s="41">
        <v>0.515548962469193</v>
      </c>
      <c r="F113" s="41">
        <v>0.515548962469193</v>
      </c>
      <c r="G113" s="41">
        <v>5.54664688740758</v>
      </c>
      <c r="H113" s="41">
        <v>3</v>
      </c>
      <c r="I113" s="41">
        <v>0.01</v>
      </c>
      <c r="J113" s="41">
        <v>8</v>
      </c>
      <c r="K113" s="41">
        <v>1</v>
      </c>
      <c r="L113" s="41">
        <v>0.0345816183040107</v>
      </c>
      <c r="M113" s="41">
        <v>0.965418381695989</v>
      </c>
      <c r="N113" s="41">
        <v>1</v>
      </c>
    </row>
    <row r="114" s="41" customFormat="1" spans="1:14">
      <c r="A114" s="42">
        <v>6242</v>
      </c>
      <c r="B114" s="41">
        <v>17.9808060201919</v>
      </c>
      <c r="C114" s="41">
        <v>40.9808060201919</v>
      </c>
      <c r="D114" s="41">
        <v>2.99040301009595</v>
      </c>
      <c r="E114" s="41">
        <v>0</v>
      </c>
      <c r="F114" s="41">
        <v>3</v>
      </c>
      <c r="G114" s="41">
        <v>3</v>
      </c>
      <c r="H114" s="41">
        <v>3</v>
      </c>
      <c r="I114" s="41">
        <v>0.01</v>
      </c>
      <c r="J114" s="41">
        <v>8</v>
      </c>
      <c r="K114" s="41">
        <v>1</v>
      </c>
      <c r="L114" s="41">
        <v>0.034839858904575</v>
      </c>
      <c r="M114" s="41">
        <v>0.965160141095425</v>
      </c>
      <c r="N114" s="41">
        <v>1</v>
      </c>
    </row>
    <row r="115" s="41" customFormat="1" spans="1:14">
      <c r="A115" s="42">
        <v>5294</v>
      </c>
      <c r="B115" s="41">
        <v>18.5035538635324</v>
      </c>
      <c r="C115" s="41">
        <v>33</v>
      </c>
      <c r="D115" s="41">
        <v>1.49644613646762</v>
      </c>
      <c r="E115" s="41">
        <v>0.496446136467622</v>
      </c>
      <c r="F115" s="41">
        <v>3</v>
      </c>
      <c r="G115" s="41">
        <v>3</v>
      </c>
      <c r="H115" s="41">
        <v>3</v>
      </c>
      <c r="I115" s="41">
        <v>0.01</v>
      </c>
      <c r="J115" s="41">
        <v>5.99289227293525</v>
      </c>
      <c r="K115" s="41">
        <v>1</v>
      </c>
      <c r="L115" s="41">
        <v>0.034842175037889</v>
      </c>
      <c r="M115" s="41">
        <v>0.965157824962111</v>
      </c>
      <c r="N115" s="41">
        <v>1</v>
      </c>
    </row>
    <row r="116" s="41" customFormat="1" spans="1:14">
      <c r="A116" s="42">
        <v>1706</v>
      </c>
      <c r="B116" s="41">
        <v>17.7978298901151</v>
      </c>
      <c r="C116" s="41">
        <v>35.7978298901151</v>
      </c>
      <c r="D116" s="41">
        <v>2.40434021976979</v>
      </c>
      <c r="E116" s="41">
        <v>0.202170109884895</v>
      </c>
      <c r="F116" s="41">
        <v>3</v>
      </c>
      <c r="G116" s="41">
        <v>3</v>
      </c>
      <c r="H116" s="41">
        <v>3</v>
      </c>
      <c r="I116" s="41">
        <v>0.01</v>
      </c>
      <c r="J116" s="41">
        <v>4.79782989011511</v>
      </c>
      <c r="K116" s="41">
        <v>1</v>
      </c>
      <c r="L116" s="41">
        <v>0.0353562686603974</v>
      </c>
      <c r="M116" s="41">
        <v>0.964643731339603</v>
      </c>
      <c r="N116" s="41">
        <v>1</v>
      </c>
    </row>
    <row r="117" s="41" customFormat="1" spans="1:14">
      <c r="A117" s="42">
        <v>401</v>
      </c>
      <c r="B117" s="41">
        <v>17.2940661405341</v>
      </c>
      <c r="C117" s="41">
        <v>35.1470330702671</v>
      </c>
      <c r="D117" s="41">
        <v>2.85296692973293</v>
      </c>
      <c r="E117" s="41">
        <v>0</v>
      </c>
      <c r="F117" s="41">
        <v>0.852966929732934</v>
      </c>
      <c r="G117" s="41">
        <v>4.85296692973293</v>
      </c>
      <c r="H117" s="41">
        <v>3</v>
      </c>
      <c r="I117" s="41">
        <v>0.01</v>
      </c>
      <c r="J117" s="41">
        <v>5</v>
      </c>
      <c r="K117" s="41">
        <v>1</v>
      </c>
      <c r="L117" s="41">
        <v>0.0354041158357248</v>
      </c>
      <c r="M117" s="41">
        <v>0.964595884164275</v>
      </c>
      <c r="N117" s="41">
        <v>1</v>
      </c>
    </row>
    <row r="118" s="41" customFormat="1" spans="1:14">
      <c r="A118" s="42">
        <v>3142</v>
      </c>
      <c r="B118" s="41">
        <v>16.8924526613295</v>
      </c>
      <c r="C118" s="41">
        <v>34.1075473386705</v>
      </c>
      <c r="D118" s="41">
        <v>5</v>
      </c>
      <c r="E118" s="41">
        <v>0</v>
      </c>
      <c r="F118" s="41">
        <v>0.0358491128901726</v>
      </c>
      <c r="G118" s="41">
        <v>3.94622633066474</v>
      </c>
      <c r="H118" s="41">
        <v>2</v>
      </c>
      <c r="I118" s="41">
        <v>2000</v>
      </c>
      <c r="J118" s="41">
        <v>12.0358491128902</v>
      </c>
      <c r="K118" s="41">
        <v>1</v>
      </c>
      <c r="L118" s="41">
        <v>0.0356886134607939</v>
      </c>
      <c r="M118" s="41">
        <v>0.964311386539206</v>
      </c>
      <c r="N118" s="41">
        <v>1</v>
      </c>
    </row>
    <row r="119" s="41" customFormat="1" spans="1:14">
      <c r="A119" s="42">
        <v>2537</v>
      </c>
      <c r="B119" s="41">
        <v>16.8920629997591</v>
      </c>
      <c r="C119" s="41">
        <v>35.8920629997591</v>
      </c>
      <c r="D119" s="41">
        <v>4.89206299975914</v>
      </c>
      <c r="E119" s="41">
        <v>0</v>
      </c>
      <c r="F119" s="41">
        <v>1</v>
      </c>
      <c r="G119" s="41">
        <v>5</v>
      </c>
      <c r="H119" s="41">
        <v>3</v>
      </c>
      <c r="I119" s="41">
        <v>0.01</v>
      </c>
      <c r="J119" s="41">
        <v>4.10793700024086</v>
      </c>
      <c r="K119" s="41">
        <v>1</v>
      </c>
      <c r="L119" s="41">
        <v>0.0372782591377548</v>
      </c>
      <c r="M119" s="41">
        <v>0.962721740862245</v>
      </c>
      <c r="N119" s="41">
        <v>1</v>
      </c>
    </row>
    <row r="120" s="41" customFormat="1" spans="1:14">
      <c r="A120" s="42">
        <v>387</v>
      </c>
      <c r="B120" s="41">
        <v>18</v>
      </c>
      <c r="C120" s="41">
        <v>41</v>
      </c>
      <c r="D120" s="41">
        <v>3</v>
      </c>
      <c r="E120" s="41">
        <v>0</v>
      </c>
      <c r="F120" s="41">
        <v>1</v>
      </c>
      <c r="G120" s="41">
        <v>5</v>
      </c>
      <c r="H120" s="41">
        <v>3</v>
      </c>
      <c r="I120" s="41">
        <v>0.01</v>
      </c>
      <c r="J120" s="41">
        <v>5</v>
      </c>
      <c r="K120" s="41">
        <v>1</v>
      </c>
      <c r="L120" s="41">
        <v>0.0375107417950542</v>
      </c>
      <c r="M120" s="41">
        <v>0.962489258204946</v>
      </c>
      <c r="N120" s="41">
        <v>1</v>
      </c>
    </row>
    <row r="121" s="41" customFormat="1" spans="1:14">
      <c r="A121" s="42">
        <v>5450</v>
      </c>
      <c r="B121" s="41">
        <v>17</v>
      </c>
      <c r="C121" s="41">
        <v>35.0080197187464</v>
      </c>
      <c r="D121" s="41">
        <v>3.01603943749285</v>
      </c>
      <c r="E121" s="41">
        <v>0</v>
      </c>
      <c r="F121" s="41">
        <v>1</v>
      </c>
      <c r="G121" s="41">
        <v>5</v>
      </c>
      <c r="H121" s="41">
        <v>3</v>
      </c>
      <c r="I121" s="41">
        <v>0.01</v>
      </c>
      <c r="J121" s="41">
        <v>4.99198028125357</v>
      </c>
      <c r="K121" s="41">
        <v>1</v>
      </c>
      <c r="L121" s="41">
        <v>0.0376713153827914</v>
      </c>
      <c r="M121" s="41">
        <v>0.962328684617209</v>
      </c>
      <c r="N121" s="41">
        <v>1</v>
      </c>
    </row>
    <row r="122" s="41" customFormat="1" spans="1:14">
      <c r="A122" s="42">
        <v>5971</v>
      </c>
      <c r="B122" s="41">
        <v>20</v>
      </c>
      <c r="C122" s="41">
        <v>35</v>
      </c>
      <c r="D122" s="41">
        <v>2</v>
      </c>
      <c r="E122" s="41">
        <v>1</v>
      </c>
      <c r="F122" s="41">
        <v>3</v>
      </c>
      <c r="G122" s="41">
        <v>3</v>
      </c>
      <c r="H122" s="41">
        <v>2</v>
      </c>
      <c r="I122" s="41">
        <v>1000</v>
      </c>
      <c r="J122" s="41">
        <v>3</v>
      </c>
      <c r="K122" s="41">
        <v>1</v>
      </c>
      <c r="L122" s="41">
        <v>0.0379230953055913</v>
      </c>
      <c r="M122" s="41">
        <v>0.962076904694409</v>
      </c>
      <c r="N122" s="41">
        <v>1</v>
      </c>
    </row>
    <row r="123" s="41" customFormat="1" spans="1:14">
      <c r="A123" s="42">
        <v>1202</v>
      </c>
      <c r="B123" s="41">
        <v>20</v>
      </c>
      <c r="C123" s="41">
        <v>51</v>
      </c>
      <c r="D123" s="41">
        <v>2</v>
      </c>
      <c r="E123" s="41">
        <v>0</v>
      </c>
      <c r="F123" s="41">
        <v>3</v>
      </c>
      <c r="G123" s="41">
        <v>8</v>
      </c>
      <c r="H123" s="41">
        <v>1</v>
      </c>
      <c r="I123" s="41">
        <v>24106.7</v>
      </c>
      <c r="J123" s="41">
        <v>7</v>
      </c>
      <c r="K123" s="41">
        <v>1</v>
      </c>
      <c r="L123" s="41">
        <v>0.0380171250896126</v>
      </c>
      <c r="M123" s="41">
        <v>0.961982874910387</v>
      </c>
      <c r="N123" s="41">
        <v>1</v>
      </c>
    </row>
    <row r="124" s="41" customFormat="1" spans="1:14">
      <c r="A124" s="42">
        <v>5226</v>
      </c>
      <c r="B124" s="41">
        <v>22</v>
      </c>
      <c r="C124" s="41">
        <v>47</v>
      </c>
      <c r="D124" s="41">
        <v>5</v>
      </c>
      <c r="E124" s="41">
        <v>1</v>
      </c>
      <c r="F124" s="41">
        <v>0</v>
      </c>
      <c r="G124" s="41">
        <v>4</v>
      </c>
      <c r="H124" s="41">
        <v>3</v>
      </c>
      <c r="I124" s="41">
        <v>0.01</v>
      </c>
      <c r="J124" s="41">
        <v>5</v>
      </c>
      <c r="K124" s="41">
        <v>1</v>
      </c>
      <c r="L124" s="41">
        <v>0.0381972104351408</v>
      </c>
      <c r="M124" s="41">
        <v>0.961802789564859</v>
      </c>
      <c r="N124" s="41">
        <v>1</v>
      </c>
    </row>
    <row r="125" s="41" customFormat="1" spans="1:14">
      <c r="A125" s="42">
        <v>1952</v>
      </c>
      <c r="B125" s="41">
        <v>15</v>
      </c>
      <c r="C125" s="41">
        <v>23.7943486765462</v>
      </c>
      <c r="D125" s="41">
        <v>1.0766092059277</v>
      </c>
      <c r="E125" s="41">
        <v>0</v>
      </c>
      <c r="F125" s="41">
        <v>3</v>
      </c>
      <c r="G125" s="41">
        <v>3</v>
      </c>
      <c r="H125" s="41">
        <v>2</v>
      </c>
      <c r="I125" s="41">
        <v>1000</v>
      </c>
      <c r="J125" s="41">
        <v>2.28226052938153</v>
      </c>
      <c r="K125" s="41">
        <v>1</v>
      </c>
      <c r="L125" s="41">
        <v>0.0382118353911507</v>
      </c>
      <c r="M125" s="41">
        <v>0.961788164608849</v>
      </c>
      <c r="N125" s="41">
        <v>1</v>
      </c>
    </row>
    <row r="126" s="41" customFormat="1" spans="1:14">
      <c r="A126" s="42">
        <v>5527</v>
      </c>
      <c r="B126" s="41">
        <v>18.622477181473</v>
      </c>
      <c r="C126" s="41">
        <v>48.9183485456847</v>
      </c>
      <c r="D126" s="41">
        <v>5</v>
      </c>
      <c r="E126" s="41">
        <v>0</v>
      </c>
      <c r="F126" s="41">
        <v>2.31123859073649</v>
      </c>
      <c r="G126" s="41">
        <v>7.08165145431533</v>
      </c>
      <c r="H126" s="41">
        <v>0</v>
      </c>
      <c r="I126" s="41">
        <v>6053.34770412864</v>
      </c>
      <c r="J126" s="41">
        <v>6</v>
      </c>
      <c r="K126" s="41">
        <v>1</v>
      </c>
      <c r="L126" s="41">
        <v>0.0389589808051339</v>
      </c>
      <c r="M126" s="41">
        <v>0.961041019194866</v>
      </c>
      <c r="N126" s="41">
        <v>1</v>
      </c>
    </row>
    <row r="127" s="41" customFormat="1" spans="1:14">
      <c r="A127" s="42">
        <v>5940</v>
      </c>
      <c r="B127" s="41">
        <v>20</v>
      </c>
      <c r="C127" s="41">
        <v>55</v>
      </c>
      <c r="D127" s="41">
        <v>2</v>
      </c>
      <c r="E127" s="41">
        <v>0</v>
      </c>
      <c r="F127" s="41">
        <v>3</v>
      </c>
      <c r="G127" s="41">
        <v>3</v>
      </c>
      <c r="H127" s="41">
        <v>2</v>
      </c>
      <c r="I127" s="41">
        <v>3000</v>
      </c>
      <c r="J127" s="41">
        <v>8</v>
      </c>
      <c r="K127" s="41">
        <v>1</v>
      </c>
      <c r="L127" s="41">
        <v>0.039016763755584</v>
      </c>
      <c r="M127" s="41">
        <v>0.960983236244416</v>
      </c>
      <c r="N127" s="41">
        <v>1</v>
      </c>
    </row>
    <row r="128" s="41" customFormat="1" spans="1:14">
      <c r="A128" s="42">
        <v>2471</v>
      </c>
      <c r="B128" s="41">
        <v>16</v>
      </c>
      <c r="C128" s="41">
        <v>31</v>
      </c>
      <c r="D128" s="41">
        <v>2</v>
      </c>
      <c r="E128" s="41">
        <v>0</v>
      </c>
      <c r="F128" s="41">
        <v>3</v>
      </c>
      <c r="G128" s="41">
        <v>3</v>
      </c>
      <c r="H128" s="41">
        <v>2</v>
      </c>
      <c r="I128" s="41">
        <v>3000</v>
      </c>
      <c r="J128" s="41">
        <v>1</v>
      </c>
      <c r="K128" s="41">
        <v>1</v>
      </c>
      <c r="L128" s="41">
        <v>0.0390638689605708</v>
      </c>
      <c r="M128" s="41">
        <v>0.960936131039429</v>
      </c>
      <c r="N128" s="41">
        <v>1</v>
      </c>
    </row>
    <row r="129" s="41" customFormat="1" spans="1:14">
      <c r="A129" s="42">
        <v>1260</v>
      </c>
      <c r="B129" s="41">
        <v>16.0734119778751</v>
      </c>
      <c r="C129" s="41">
        <v>31</v>
      </c>
      <c r="D129" s="41">
        <v>2.02447065929169</v>
      </c>
      <c r="E129" s="41">
        <v>0</v>
      </c>
      <c r="F129" s="41">
        <v>2.95105868141661</v>
      </c>
      <c r="G129" s="41">
        <v>7.97552934070831</v>
      </c>
      <c r="H129" s="41">
        <v>3</v>
      </c>
      <c r="I129" s="41">
        <v>0.01</v>
      </c>
      <c r="J129" s="41">
        <v>5</v>
      </c>
      <c r="K129" s="41">
        <v>1</v>
      </c>
      <c r="L129" s="41">
        <v>0.0398942812825451</v>
      </c>
      <c r="M129" s="41">
        <v>0.960105718717455</v>
      </c>
      <c r="N129" s="41">
        <v>1</v>
      </c>
    </row>
    <row r="130" s="41" customFormat="1" spans="1:14">
      <c r="A130" s="42">
        <v>2467</v>
      </c>
      <c r="B130" s="41">
        <v>17.2456786003226</v>
      </c>
      <c r="C130" s="41">
        <v>36.7485595334409</v>
      </c>
      <c r="D130" s="41">
        <v>1.75432139967737</v>
      </c>
      <c r="E130" s="41">
        <v>0</v>
      </c>
      <c r="F130" s="41">
        <v>0</v>
      </c>
      <c r="G130" s="41">
        <v>4</v>
      </c>
      <c r="H130" s="41">
        <v>2</v>
      </c>
      <c r="I130" s="41">
        <v>480</v>
      </c>
      <c r="J130" s="41">
        <v>4</v>
      </c>
      <c r="K130" s="41">
        <v>1</v>
      </c>
      <c r="L130" s="41">
        <v>0.0404509202888153</v>
      </c>
      <c r="M130" s="41">
        <v>0.959549079711185</v>
      </c>
      <c r="N130" s="41">
        <v>1</v>
      </c>
    </row>
    <row r="131" s="41" customFormat="1" spans="1:14">
      <c r="A131" s="42">
        <v>1165</v>
      </c>
      <c r="B131" s="41">
        <v>15</v>
      </c>
      <c r="C131" s="41">
        <v>27</v>
      </c>
      <c r="D131" s="41">
        <v>3</v>
      </c>
      <c r="E131" s="41">
        <v>0</v>
      </c>
      <c r="F131" s="41">
        <v>3</v>
      </c>
      <c r="G131" s="41">
        <v>3</v>
      </c>
      <c r="H131" s="41">
        <v>2</v>
      </c>
      <c r="I131" s="41">
        <v>1000</v>
      </c>
      <c r="J131" s="41">
        <v>1</v>
      </c>
      <c r="K131" s="41">
        <v>1</v>
      </c>
      <c r="L131" s="41">
        <v>0.0405805339631861</v>
      </c>
      <c r="M131" s="41">
        <v>0.959419466036814</v>
      </c>
      <c r="N131" s="41">
        <v>1</v>
      </c>
    </row>
    <row r="132" s="41" customFormat="1" spans="1:14">
      <c r="A132" s="42">
        <v>4258</v>
      </c>
      <c r="B132" s="41">
        <v>17</v>
      </c>
      <c r="C132" s="41">
        <v>37</v>
      </c>
      <c r="D132" s="41">
        <v>4</v>
      </c>
      <c r="E132" s="41">
        <v>0</v>
      </c>
      <c r="F132" s="41">
        <v>0</v>
      </c>
      <c r="G132" s="41">
        <v>2</v>
      </c>
      <c r="H132" s="41">
        <v>3</v>
      </c>
      <c r="I132" s="41">
        <v>0.01</v>
      </c>
      <c r="J132" s="41">
        <v>8</v>
      </c>
      <c r="K132" s="41">
        <v>1</v>
      </c>
      <c r="L132" s="41">
        <v>0.0406365329544315</v>
      </c>
      <c r="M132" s="41">
        <v>0.959363467045569</v>
      </c>
      <c r="N132" s="41">
        <v>1</v>
      </c>
    </row>
    <row r="133" s="41" customFormat="1" spans="1:14">
      <c r="A133" s="42">
        <v>6360</v>
      </c>
      <c r="B133" s="41">
        <v>17.3467859007222</v>
      </c>
      <c r="C133" s="41">
        <v>37.3919284595667</v>
      </c>
      <c r="D133" s="41">
        <v>1</v>
      </c>
      <c r="E133" s="41">
        <v>0</v>
      </c>
      <c r="F133" s="41">
        <v>0.391928459566665</v>
      </c>
      <c r="G133" s="41">
        <v>3.86935718014444</v>
      </c>
      <c r="H133" s="41">
        <v>2</v>
      </c>
      <c r="I133" s="41">
        <v>480.001306428199</v>
      </c>
      <c r="J133" s="41">
        <v>4.52257127942222</v>
      </c>
      <c r="K133" s="41">
        <v>1</v>
      </c>
      <c r="L133" s="41">
        <v>0.0411795203601173</v>
      </c>
      <c r="M133" s="41">
        <v>0.958820479639883</v>
      </c>
      <c r="N133" s="41">
        <v>1</v>
      </c>
    </row>
    <row r="134" s="41" customFormat="1" spans="1:14">
      <c r="A134" s="42">
        <v>2066</v>
      </c>
      <c r="B134" s="41">
        <v>17.6542991990296</v>
      </c>
      <c r="C134" s="41">
        <v>35.3085983980591</v>
      </c>
      <c r="D134" s="41">
        <v>2</v>
      </c>
      <c r="E134" s="41">
        <v>0.345700800970427</v>
      </c>
      <c r="F134" s="41">
        <v>3</v>
      </c>
      <c r="G134" s="41">
        <v>3</v>
      </c>
      <c r="H134" s="41">
        <v>3</v>
      </c>
      <c r="I134" s="41">
        <v>0.01</v>
      </c>
      <c r="J134" s="41">
        <v>4.65429919902957</v>
      </c>
      <c r="K134" s="41">
        <v>1</v>
      </c>
      <c r="L134" s="41">
        <v>0.0414926217761374</v>
      </c>
      <c r="M134" s="41">
        <v>0.958507378223863</v>
      </c>
      <c r="N134" s="41">
        <v>1</v>
      </c>
    </row>
    <row r="135" s="41" customFormat="1" spans="1:14">
      <c r="A135" s="42">
        <v>4684</v>
      </c>
      <c r="B135" s="41">
        <v>15</v>
      </c>
      <c r="C135" s="41">
        <v>29</v>
      </c>
      <c r="D135" s="41">
        <v>5</v>
      </c>
      <c r="E135" s="41">
        <v>0</v>
      </c>
      <c r="F135" s="41">
        <v>3</v>
      </c>
      <c r="G135" s="41">
        <v>3</v>
      </c>
      <c r="H135" s="41">
        <v>3</v>
      </c>
      <c r="I135" s="41">
        <v>0.01</v>
      </c>
      <c r="J135" s="41">
        <v>4</v>
      </c>
      <c r="K135" s="41">
        <v>1</v>
      </c>
      <c r="L135" s="41">
        <v>0.041842919253999</v>
      </c>
      <c r="M135" s="41">
        <v>0.958157080746001</v>
      </c>
      <c r="N135" s="41">
        <v>1</v>
      </c>
    </row>
    <row r="136" s="41" customFormat="1" spans="1:14">
      <c r="A136" s="42">
        <v>3445</v>
      </c>
      <c r="B136" s="41">
        <v>16.5511579861337</v>
      </c>
      <c r="C136" s="41">
        <v>33.7424160052824</v>
      </c>
      <c r="D136" s="41">
        <v>2</v>
      </c>
      <c r="E136" s="41">
        <v>0</v>
      </c>
      <c r="F136" s="41">
        <v>1.22159399801911</v>
      </c>
      <c r="G136" s="41">
        <v>3.5928020006603</v>
      </c>
      <c r="H136" s="41">
        <v>0</v>
      </c>
      <c r="I136" s="41">
        <v>13500</v>
      </c>
      <c r="J136" s="41">
        <v>6.14961400462208</v>
      </c>
      <c r="K136" s="41">
        <v>1</v>
      </c>
      <c r="L136" s="41">
        <v>0.0423820905055253</v>
      </c>
      <c r="M136" s="41">
        <v>0.957617909494475</v>
      </c>
      <c r="N136" s="41">
        <v>1</v>
      </c>
    </row>
    <row r="137" s="41" customFormat="1" spans="1:14">
      <c r="A137" s="42">
        <v>4904</v>
      </c>
      <c r="B137" s="41">
        <v>16.8834751226933</v>
      </c>
      <c r="C137" s="41">
        <v>39.1747873159601</v>
      </c>
      <c r="D137" s="41">
        <v>3</v>
      </c>
      <c r="E137" s="41">
        <v>0</v>
      </c>
      <c r="F137" s="41">
        <v>3</v>
      </c>
      <c r="G137" s="41">
        <v>3</v>
      </c>
      <c r="H137" s="41">
        <v>2</v>
      </c>
      <c r="I137" s="41">
        <v>2000</v>
      </c>
      <c r="J137" s="41">
        <v>3.8252126840399</v>
      </c>
      <c r="K137" s="41">
        <v>1</v>
      </c>
      <c r="L137" s="41">
        <v>0.0424008511615506</v>
      </c>
      <c r="M137" s="41">
        <v>0.957599148838449</v>
      </c>
      <c r="N137" s="41">
        <v>1</v>
      </c>
    </row>
    <row r="138" s="41" customFormat="1" spans="1:14">
      <c r="A138" s="42">
        <v>597</v>
      </c>
      <c r="B138" s="41">
        <v>15</v>
      </c>
      <c r="C138" s="41">
        <v>27.5215730841959</v>
      </c>
      <c r="D138" s="41">
        <v>2.47842691580407</v>
      </c>
      <c r="E138" s="41">
        <v>0</v>
      </c>
      <c r="F138" s="41">
        <v>3</v>
      </c>
      <c r="G138" s="41">
        <v>4.30393271048982</v>
      </c>
      <c r="H138" s="41">
        <v>2</v>
      </c>
      <c r="I138" s="41">
        <v>1000</v>
      </c>
      <c r="J138" s="41">
        <v>1.26078654209796</v>
      </c>
      <c r="K138" s="41">
        <v>1</v>
      </c>
      <c r="L138" s="41">
        <v>0.0427528183240296</v>
      </c>
      <c r="M138" s="41">
        <v>0.95724718167597</v>
      </c>
      <c r="N138" s="41">
        <v>1</v>
      </c>
    </row>
    <row r="139" s="41" customFormat="1" spans="1:14">
      <c r="A139" s="42">
        <v>3860</v>
      </c>
      <c r="B139" s="41">
        <v>16</v>
      </c>
      <c r="C139" s="41">
        <v>31</v>
      </c>
      <c r="D139" s="41">
        <v>0</v>
      </c>
      <c r="E139" s="41">
        <v>0</v>
      </c>
      <c r="F139" s="41">
        <v>3</v>
      </c>
      <c r="G139" s="41">
        <v>3</v>
      </c>
      <c r="H139" s="41">
        <v>3</v>
      </c>
      <c r="I139" s="41">
        <v>0.01</v>
      </c>
      <c r="J139" s="41">
        <v>4</v>
      </c>
      <c r="K139" s="41">
        <v>1</v>
      </c>
      <c r="L139" s="41">
        <v>0.0427923311886171</v>
      </c>
      <c r="M139" s="41">
        <v>0.957207668811383</v>
      </c>
      <c r="N139" s="41">
        <v>1</v>
      </c>
    </row>
    <row r="140" s="41" customFormat="1" spans="1:14">
      <c r="A140" s="42">
        <v>1617</v>
      </c>
      <c r="B140" s="41">
        <v>20.7247663895899</v>
      </c>
      <c r="C140" s="41">
        <v>35.5749221298633</v>
      </c>
      <c r="D140" s="41">
        <v>1.42507787013669</v>
      </c>
      <c r="E140" s="41">
        <v>1.14984425972661</v>
      </c>
      <c r="F140" s="41">
        <v>0</v>
      </c>
      <c r="G140" s="41">
        <v>4</v>
      </c>
      <c r="H140" s="41">
        <v>3</v>
      </c>
      <c r="I140" s="41">
        <v>0.01</v>
      </c>
      <c r="J140" s="41">
        <v>4.42507787013669</v>
      </c>
      <c r="K140" s="41">
        <v>1</v>
      </c>
      <c r="L140" s="41">
        <v>0.0428723958035955</v>
      </c>
      <c r="M140" s="41">
        <v>0.957127604196405</v>
      </c>
      <c r="N140" s="41">
        <v>1</v>
      </c>
    </row>
    <row r="141" s="41" customFormat="1" spans="1:14">
      <c r="A141" s="42">
        <v>763</v>
      </c>
      <c r="B141" s="41">
        <v>15</v>
      </c>
      <c r="C141" s="41">
        <v>29.5421206223056</v>
      </c>
      <c r="D141" s="41">
        <v>5</v>
      </c>
      <c r="E141" s="41">
        <v>0</v>
      </c>
      <c r="F141" s="41">
        <v>3</v>
      </c>
      <c r="G141" s="41">
        <v>3</v>
      </c>
      <c r="H141" s="41">
        <v>3</v>
      </c>
      <c r="I141" s="41">
        <v>0.01</v>
      </c>
      <c r="J141" s="41">
        <v>4.18070687410188</v>
      </c>
      <c r="K141" s="41">
        <v>1</v>
      </c>
      <c r="L141" s="41">
        <v>0.0428736730011375</v>
      </c>
      <c r="M141" s="41">
        <v>0.957126326998862</v>
      </c>
      <c r="N141" s="41">
        <v>1</v>
      </c>
    </row>
    <row r="142" s="41" customFormat="1" spans="1:14">
      <c r="A142" s="42">
        <v>2787</v>
      </c>
      <c r="B142" s="41">
        <v>17</v>
      </c>
      <c r="C142" s="41">
        <v>39</v>
      </c>
      <c r="D142" s="41">
        <v>2</v>
      </c>
      <c r="E142" s="41">
        <v>0</v>
      </c>
      <c r="F142" s="41">
        <v>3</v>
      </c>
      <c r="G142" s="41">
        <v>3</v>
      </c>
      <c r="H142" s="41">
        <v>3</v>
      </c>
      <c r="I142" s="41">
        <v>0.01</v>
      </c>
      <c r="J142" s="41">
        <v>8</v>
      </c>
      <c r="K142" s="41">
        <v>1</v>
      </c>
      <c r="L142" s="41">
        <v>0.0433092411151755</v>
      </c>
      <c r="M142" s="41">
        <v>0.956690758884824</v>
      </c>
      <c r="N142" s="41">
        <v>1</v>
      </c>
    </row>
    <row r="143" s="41" customFormat="1" spans="1:14">
      <c r="A143" s="42">
        <v>6275</v>
      </c>
      <c r="B143" s="41">
        <v>19</v>
      </c>
      <c r="C143" s="41">
        <v>51</v>
      </c>
      <c r="D143" s="41">
        <v>1</v>
      </c>
      <c r="E143" s="41">
        <v>0</v>
      </c>
      <c r="F143" s="41">
        <v>3</v>
      </c>
      <c r="G143" s="41">
        <v>3</v>
      </c>
      <c r="H143" s="41">
        <v>0</v>
      </c>
      <c r="I143" s="41">
        <v>6000</v>
      </c>
      <c r="J143" s="41">
        <v>8</v>
      </c>
      <c r="K143" s="41">
        <v>0</v>
      </c>
      <c r="L143" s="41">
        <v>0.0434510926605393</v>
      </c>
      <c r="M143" s="41">
        <v>0.956548907339461</v>
      </c>
      <c r="N143" s="41">
        <v>1</v>
      </c>
    </row>
    <row r="144" s="41" customFormat="1" spans="1:14">
      <c r="A144" s="42">
        <v>4672</v>
      </c>
      <c r="B144" s="41">
        <v>20.7661488881183</v>
      </c>
      <c r="C144" s="41">
        <v>35.5887162960394</v>
      </c>
      <c r="D144" s="41">
        <v>1.41128370396058</v>
      </c>
      <c r="E144" s="41">
        <v>1.17743259207885</v>
      </c>
      <c r="F144" s="41">
        <v>0</v>
      </c>
      <c r="G144" s="41">
        <v>4</v>
      </c>
      <c r="H144" s="41">
        <v>3</v>
      </c>
      <c r="I144" s="41">
        <v>0.01</v>
      </c>
      <c r="J144" s="41">
        <v>4.41128370396058</v>
      </c>
      <c r="K144" s="41">
        <v>1</v>
      </c>
      <c r="L144" s="41">
        <v>0.0434878402302665</v>
      </c>
      <c r="M144" s="41">
        <v>0.956512159769733</v>
      </c>
      <c r="N144" s="41">
        <v>1</v>
      </c>
    </row>
    <row r="145" s="41" customFormat="1" spans="1:14">
      <c r="A145" s="42">
        <v>330</v>
      </c>
      <c r="B145" s="41">
        <v>16</v>
      </c>
      <c r="C145" s="41">
        <v>33</v>
      </c>
      <c r="D145" s="41">
        <v>2</v>
      </c>
      <c r="E145" s="41">
        <v>0</v>
      </c>
      <c r="F145" s="41">
        <v>3</v>
      </c>
      <c r="G145" s="41">
        <v>3</v>
      </c>
      <c r="H145" s="41">
        <v>3</v>
      </c>
      <c r="I145" s="41">
        <v>0.01</v>
      </c>
      <c r="J145" s="41">
        <v>8</v>
      </c>
      <c r="K145" s="41">
        <v>0</v>
      </c>
      <c r="L145" s="41">
        <v>0.0435073433550745</v>
      </c>
      <c r="M145" s="41">
        <v>0.956492656644926</v>
      </c>
      <c r="N145" s="41">
        <v>1</v>
      </c>
    </row>
    <row r="146" s="41" customFormat="1" spans="1:14">
      <c r="A146" s="42">
        <v>5108</v>
      </c>
      <c r="B146" s="41">
        <v>17</v>
      </c>
      <c r="C146" s="41">
        <v>37</v>
      </c>
      <c r="D146" s="41">
        <v>2</v>
      </c>
      <c r="E146" s="41">
        <v>0</v>
      </c>
      <c r="F146" s="41">
        <v>0</v>
      </c>
      <c r="G146" s="41">
        <v>4</v>
      </c>
      <c r="H146" s="41">
        <v>2</v>
      </c>
      <c r="I146" s="41">
        <v>1020</v>
      </c>
      <c r="J146" s="41">
        <v>5</v>
      </c>
      <c r="K146" s="41">
        <v>1</v>
      </c>
      <c r="L146" s="41">
        <v>0.0435340398027999</v>
      </c>
      <c r="M146" s="41">
        <v>0.9564659601972</v>
      </c>
      <c r="N146" s="41">
        <v>1</v>
      </c>
    </row>
    <row r="147" s="41" customFormat="1" spans="1:14">
      <c r="A147" s="42">
        <v>1855</v>
      </c>
      <c r="B147" s="41">
        <v>15.9524880143642</v>
      </c>
      <c r="C147" s="41">
        <v>33</v>
      </c>
      <c r="D147" s="41">
        <v>4.34125199760596</v>
      </c>
      <c r="E147" s="41">
        <v>0</v>
      </c>
      <c r="F147" s="41">
        <v>0.341251997605965</v>
      </c>
      <c r="G147" s="41">
        <v>5.02375599281789</v>
      </c>
      <c r="H147" s="41">
        <v>2</v>
      </c>
      <c r="I147" s="41">
        <v>500</v>
      </c>
      <c r="J147" s="41">
        <v>9</v>
      </c>
      <c r="K147" s="41">
        <v>1</v>
      </c>
      <c r="L147" s="41">
        <v>0.0439465001331371</v>
      </c>
      <c r="M147" s="41">
        <v>0.956053499866863</v>
      </c>
      <c r="N147" s="41">
        <v>1</v>
      </c>
    </row>
    <row r="148" s="41" customFormat="1" spans="1:14">
      <c r="A148" s="42">
        <v>3188</v>
      </c>
      <c r="B148" s="41">
        <v>17.6631436173219</v>
      </c>
      <c r="C148" s="41">
        <v>43</v>
      </c>
      <c r="D148" s="41">
        <v>4.32628723464369</v>
      </c>
      <c r="E148" s="41">
        <v>0</v>
      </c>
      <c r="F148" s="41">
        <v>1</v>
      </c>
      <c r="G148" s="41">
        <v>12</v>
      </c>
      <c r="H148" s="41">
        <v>3</v>
      </c>
      <c r="I148" s="41">
        <v>0.01</v>
      </c>
      <c r="J148" s="41">
        <v>5</v>
      </c>
      <c r="K148" s="41">
        <v>1</v>
      </c>
      <c r="L148" s="41">
        <v>0.0442034525244947</v>
      </c>
      <c r="M148" s="41">
        <v>0.955796547475505</v>
      </c>
      <c r="N148" s="41">
        <v>1</v>
      </c>
    </row>
    <row r="149" s="41" customFormat="1" spans="1:14">
      <c r="A149" s="42">
        <v>5186</v>
      </c>
      <c r="B149" s="41">
        <v>16.8713500117172</v>
      </c>
      <c r="C149" s="41">
        <v>38.5048666510437</v>
      </c>
      <c r="D149" s="41">
        <v>1.24756667447815</v>
      </c>
      <c r="E149" s="41">
        <v>0</v>
      </c>
      <c r="F149" s="41">
        <v>3</v>
      </c>
      <c r="G149" s="41">
        <v>3</v>
      </c>
      <c r="H149" s="41">
        <v>2</v>
      </c>
      <c r="I149" s="41">
        <v>50</v>
      </c>
      <c r="J149" s="41">
        <v>9</v>
      </c>
      <c r="K149" s="41">
        <v>1</v>
      </c>
      <c r="L149" s="41">
        <v>0.0443014637764021</v>
      </c>
      <c r="M149" s="41">
        <v>0.955698536223598</v>
      </c>
      <c r="N149" s="41">
        <v>1</v>
      </c>
    </row>
    <row r="150" s="41" customFormat="1" spans="1:14">
      <c r="A150" s="42">
        <v>4443</v>
      </c>
      <c r="B150" s="41">
        <v>16</v>
      </c>
      <c r="C150" s="41">
        <v>33</v>
      </c>
      <c r="D150" s="41">
        <v>3</v>
      </c>
      <c r="E150" s="41">
        <v>0</v>
      </c>
      <c r="F150" s="41">
        <v>1</v>
      </c>
      <c r="G150" s="41">
        <v>7</v>
      </c>
      <c r="H150" s="41">
        <v>2</v>
      </c>
      <c r="I150" s="41">
        <v>1000</v>
      </c>
      <c r="J150" s="41">
        <v>5</v>
      </c>
      <c r="K150" s="41">
        <v>1</v>
      </c>
      <c r="L150" s="41">
        <v>0.0449257608308749</v>
      </c>
      <c r="M150" s="41">
        <v>0.955074239169125</v>
      </c>
      <c r="N150" s="41">
        <v>1</v>
      </c>
    </row>
    <row r="151" s="41" customFormat="1" spans="1:14">
      <c r="A151" s="42">
        <v>3985</v>
      </c>
      <c r="B151" s="41">
        <v>15</v>
      </c>
      <c r="C151" s="41">
        <v>28</v>
      </c>
      <c r="D151" s="41">
        <v>2</v>
      </c>
      <c r="E151" s="41">
        <v>0</v>
      </c>
      <c r="F151" s="41">
        <v>3</v>
      </c>
      <c r="G151" s="41">
        <v>3</v>
      </c>
      <c r="H151" s="41">
        <v>2</v>
      </c>
      <c r="I151" s="41">
        <v>3000</v>
      </c>
      <c r="J151" s="41">
        <v>3</v>
      </c>
      <c r="K151" s="41">
        <v>0</v>
      </c>
      <c r="L151" s="41">
        <v>0.0450120518954884</v>
      </c>
      <c r="M151" s="41">
        <v>0.954987948104512</v>
      </c>
      <c r="N151" s="41">
        <v>1</v>
      </c>
    </row>
    <row r="152" s="41" customFormat="1" spans="1:14">
      <c r="A152" s="42">
        <v>3280</v>
      </c>
      <c r="B152" s="41">
        <v>17.0190718672171</v>
      </c>
      <c r="C152" s="41">
        <v>43</v>
      </c>
      <c r="D152" s="41">
        <v>5</v>
      </c>
      <c r="E152" s="41">
        <v>0</v>
      </c>
      <c r="F152" s="41">
        <v>3.94278439834858</v>
      </c>
      <c r="G152" s="41">
        <v>9.05721560165142</v>
      </c>
      <c r="H152" s="41">
        <v>3</v>
      </c>
      <c r="I152" s="41">
        <v>0.01</v>
      </c>
      <c r="J152" s="41">
        <v>5</v>
      </c>
      <c r="K152" s="41">
        <v>1</v>
      </c>
      <c r="L152" s="41">
        <v>0.0451032012167229</v>
      </c>
      <c r="M152" s="41">
        <v>0.954896798783277</v>
      </c>
      <c r="N152" s="41">
        <v>1</v>
      </c>
    </row>
    <row r="153" s="41" customFormat="1" spans="1:14">
      <c r="A153" s="42">
        <v>847</v>
      </c>
      <c r="B153" s="41">
        <v>17.2617424554356</v>
      </c>
      <c r="C153" s="41">
        <v>37.2460858481881</v>
      </c>
      <c r="D153" s="41">
        <v>2.73825754456441</v>
      </c>
      <c r="E153" s="41">
        <v>0.246085848188137</v>
      </c>
      <c r="F153" s="41">
        <v>2.26174245543559</v>
      </c>
      <c r="G153" s="41">
        <v>3.24608584818814</v>
      </c>
      <c r="H153" s="41">
        <v>2</v>
      </c>
      <c r="I153" s="41">
        <v>50</v>
      </c>
      <c r="J153" s="41">
        <v>9.24608584818814</v>
      </c>
      <c r="K153" s="41">
        <v>1</v>
      </c>
      <c r="L153" s="41">
        <v>0.0454058119469651</v>
      </c>
      <c r="M153" s="41">
        <v>0.954594188053035</v>
      </c>
      <c r="N153" s="41">
        <v>1</v>
      </c>
    </row>
    <row r="154" s="41" customFormat="1" spans="1:14">
      <c r="A154" s="42">
        <v>6107</v>
      </c>
      <c r="B154" s="41">
        <v>19</v>
      </c>
      <c r="C154" s="41">
        <v>54</v>
      </c>
      <c r="D154" s="41">
        <v>3.65700783485308</v>
      </c>
      <c r="E154" s="41">
        <v>0</v>
      </c>
      <c r="F154" s="41">
        <v>2.31401566970617</v>
      </c>
      <c r="G154" s="41">
        <v>4.37196866058767</v>
      </c>
      <c r="H154" s="41">
        <v>0</v>
      </c>
      <c r="I154" s="41">
        <v>6000</v>
      </c>
      <c r="J154" s="41">
        <v>4.31401566970617</v>
      </c>
      <c r="K154" s="41">
        <v>1</v>
      </c>
      <c r="L154" s="41">
        <v>0.0455974310128588</v>
      </c>
      <c r="M154" s="41">
        <v>0.954402568987141</v>
      </c>
      <c r="N154" s="41">
        <v>1</v>
      </c>
    </row>
    <row r="155" s="41" customFormat="1" spans="1:14">
      <c r="A155" s="42">
        <v>6359</v>
      </c>
      <c r="B155" s="41">
        <v>19.3265532758867</v>
      </c>
      <c r="C155" s="41">
        <v>39.6734467241132</v>
      </c>
      <c r="D155" s="41">
        <v>2</v>
      </c>
      <c r="E155" s="41">
        <v>0.663276637943374</v>
      </c>
      <c r="F155" s="41">
        <v>1.67344672411325</v>
      </c>
      <c r="G155" s="41">
        <v>7.33672336205663</v>
      </c>
      <c r="H155" s="41">
        <v>3</v>
      </c>
      <c r="I155" s="41">
        <v>0.01</v>
      </c>
      <c r="J155" s="41">
        <v>6.98982991383012</v>
      </c>
      <c r="K155" s="41">
        <v>1</v>
      </c>
      <c r="L155" s="41">
        <v>0.0458937723804562</v>
      </c>
      <c r="M155" s="41">
        <v>0.954106227619544</v>
      </c>
      <c r="N155" s="41">
        <v>1</v>
      </c>
    </row>
    <row r="156" s="41" customFormat="1" spans="1:14">
      <c r="A156" s="42">
        <v>5594</v>
      </c>
      <c r="B156" s="41">
        <v>16</v>
      </c>
      <c r="C156" s="41">
        <v>35</v>
      </c>
      <c r="D156" s="41">
        <v>4.98539008165025</v>
      </c>
      <c r="E156" s="41">
        <v>0</v>
      </c>
      <c r="F156" s="41">
        <v>1</v>
      </c>
      <c r="G156" s="41">
        <v>6.97078016330051</v>
      </c>
      <c r="H156" s="41">
        <v>3</v>
      </c>
      <c r="I156" s="41">
        <v>0.01</v>
      </c>
      <c r="J156" s="41">
        <v>5</v>
      </c>
      <c r="K156" s="41">
        <v>1</v>
      </c>
      <c r="L156" s="41">
        <v>0.0460002199371311</v>
      </c>
      <c r="M156" s="41">
        <v>0.953999780062869</v>
      </c>
      <c r="N156" s="41">
        <v>1</v>
      </c>
    </row>
    <row r="157" s="41" customFormat="1" spans="1:14">
      <c r="A157" s="42">
        <v>4403</v>
      </c>
      <c r="B157" s="41">
        <v>15</v>
      </c>
      <c r="C157" s="41">
        <v>28.2626469994183</v>
      </c>
      <c r="D157" s="41">
        <v>1.73735300058173</v>
      </c>
      <c r="E157" s="41">
        <v>0</v>
      </c>
      <c r="F157" s="41">
        <v>3</v>
      </c>
      <c r="G157" s="41">
        <v>6.15661749854568</v>
      </c>
      <c r="H157" s="41">
        <v>2</v>
      </c>
      <c r="I157" s="41">
        <v>1000</v>
      </c>
      <c r="J157" s="41">
        <v>1.63132349970914</v>
      </c>
      <c r="K157" s="41">
        <v>1</v>
      </c>
      <c r="L157" s="41">
        <v>0.0460311077275296</v>
      </c>
      <c r="M157" s="41">
        <v>0.95396889227247</v>
      </c>
      <c r="N157" s="41">
        <v>1</v>
      </c>
    </row>
    <row r="158" s="41" customFormat="1" spans="1:14">
      <c r="A158" s="42">
        <v>5065</v>
      </c>
      <c r="B158" s="41">
        <v>18.8018294519297</v>
      </c>
      <c r="C158" s="41">
        <v>54</v>
      </c>
      <c r="D158" s="41">
        <v>3.95045736298243</v>
      </c>
      <c r="E158" s="41">
        <v>0</v>
      </c>
      <c r="F158" s="41">
        <v>2.85137208894729</v>
      </c>
      <c r="G158" s="41">
        <v>2.95045736298243</v>
      </c>
      <c r="H158" s="41">
        <v>0</v>
      </c>
      <c r="I158" s="41">
        <v>6000</v>
      </c>
      <c r="J158" s="41">
        <v>5.04954263701757</v>
      </c>
      <c r="K158" s="41">
        <v>1</v>
      </c>
      <c r="L158" s="41">
        <v>0.0462974263700425</v>
      </c>
      <c r="M158" s="41">
        <v>0.953702573629957</v>
      </c>
      <c r="N158" s="41">
        <v>1</v>
      </c>
    </row>
    <row r="159" s="41" customFormat="1" spans="1:14">
      <c r="A159" s="42">
        <v>4289</v>
      </c>
      <c r="B159" s="41">
        <v>16.9730530695583</v>
      </c>
      <c r="C159" s="41">
        <v>41</v>
      </c>
      <c r="D159" s="41">
        <v>3</v>
      </c>
      <c r="E159" s="41">
        <v>0.0269469304417453</v>
      </c>
      <c r="F159" s="41">
        <v>2.91915920867476</v>
      </c>
      <c r="G159" s="41">
        <v>2.97305306955825</v>
      </c>
      <c r="H159" s="41">
        <v>3</v>
      </c>
      <c r="I159" s="41">
        <v>0.01</v>
      </c>
      <c r="J159" s="41">
        <v>4</v>
      </c>
      <c r="K159" s="41">
        <v>1</v>
      </c>
      <c r="L159" s="41">
        <v>0.0465120377104409</v>
      </c>
      <c r="M159" s="41">
        <v>0.953487962289559</v>
      </c>
      <c r="N159" s="41">
        <v>1</v>
      </c>
    </row>
    <row r="160" s="41" customFormat="1" spans="1:14">
      <c r="A160" s="42">
        <v>3906</v>
      </c>
      <c r="B160" s="41">
        <v>18</v>
      </c>
      <c r="C160" s="41">
        <v>48</v>
      </c>
      <c r="D160" s="41">
        <v>3</v>
      </c>
      <c r="E160" s="41">
        <v>0</v>
      </c>
      <c r="F160" s="41">
        <v>2</v>
      </c>
      <c r="G160" s="41">
        <v>0</v>
      </c>
      <c r="H160" s="41">
        <v>2</v>
      </c>
      <c r="I160" s="41">
        <v>600</v>
      </c>
      <c r="J160" s="41">
        <v>2</v>
      </c>
      <c r="K160" s="41">
        <v>0</v>
      </c>
      <c r="L160" s="41">
        <v>0.0466025763586676</v>
      </c>
      <c r="M160" s="41">
        <v>0.953397423641332</v>
      </c>
      <c r="N160" s="41">
        <v>1</v>
      </c>
    </row>
    <row r="161" s="41" customFormat="1" spans="1:14">
      <c r="A161" s="42">
        <v>4184</v>
      </c>
      <c r="B161" s="41">
        <v>19</v>
      </c>
      <c r="C161" s="41">
        <v>39.9653060197866</v>
      </c>
      <c r="D161" s="41">
        <v>1.44795902967986</v>
      </c>
      <c r="E161" s="41">
        <v>0.482653009893286</v>
      </c>
      <c r="F161" s="41">
        <v>1</v>
      </c>
      <c r="G161" s="41">
        <v>12</v>
      </c>
      <c r="H161" s="41">
        <v>3</v>
      </c>
      <c r="I161" s="41">
        <v>0.01</v>
      </c>
      <c r="J161" s="41">
        <v>8.48265300989329</v>
      </c>
      <c r="K161" s="41">
        <v>1</v>
      </c>
      <c r="L161" s="41">
        <v>0.0467691372146594</v>
      </c>
      <c r="M161" s="41">
        <v>0.953230862785341</v>
      </c>
      <c r="N161" s="41">
        <v>1</v>
      </c>
    </row>
    <row r="162" s="41" customFormat="1" spans="1:14">
      <c r="A162" s="42">
        <v>2405</v>
      </c>
      <c r="B162" s="41">
        <v>15</v>
      </c>
      <c r="C162" s="41">
        <v>29</v>
      </c>
      <c r="D162" s="41">
        <v>5</v>
      </c>
      <c r="E162" s="41">
        <v>0</v>
      </c>
      <c r="F162" s="41">
        <v>0</v>
      </c>
      <c r="G162" s="41">
        <v>4</v>
      </c>
      <c r="H162" s="41">
        <v>3</v>
      </c>
      <c r="I162" s="41">
        <v>0.01</v>
      </c>
      <c r="J162" s="41">
        <v>5</v>
      </c>
      <c r="K162" s="41">
        <v>1</v>
      </c>
      <c r="L162" s="41">
        <v>0.0471373152248831</v>
      </c>
      <c r="M162" s="41">
        <v>0.952862684775117</v>
      </c>
      <c r="N162" s="41">
        <v>1</v>
      </c>
    </row>
    <row r="163" s="41" customFormat="1" spans="1:14">
      <c r="A163" s="42">
        <v>2449</v>
      </c>
      <c r="B163" s="41">
        <v>13.9153296800293</v>
      </c>
      <c r="C163" s="41">
        <v>24.1693406399413</v>
      </c>
      <c r="D163" s="41">
        <v>3</v>
      </c>
      <c r="E163" s="41">
        <v>0</v>
      </c>
      <c r="F163" s="41">
        <v>3</v>
      </c>
      <c r="G163" s="41">
        <v>3</v>
      </c>
      <c r="H163" s="41">
        <v>0</v>
      </c>
      <c r="I163" s="41">
        <v>6000</v>
      </c>
      <c r="J163" s="41">
        <v>2</v>
      </c>
      <c r="K163" s="41">
        <v>1</v>
      </c>
      <c r="L163" s="41">
        <v>0.0474988377176873</v>
      </c>
      <c r="M163" s="41">
        <v>0.952501162282313</v>
      </c>
      <c r="N163" s="41">
        <v>1</v>
      </c>
    </row>
    <row r="164" s="41" customFormat="1" spans="1:14">
      <c r="A164" s="42">
        <v>1746</v>
      </c>
      <c r="B164" s="41">
        <v>18</v>
      </c>
      <c r="C164" s="41">
        <v>49</v>
      </c>
      <c r="D164" s="41">
        <v>4</v>
      </c>
      <c r="E164" s="41">
        <v>0</v>
      </c>
      <c r="F164" s="41">
        <v>3</v>
      </c>
      <c r="G164" s="41">
        <v>3</v>
      </c>
      <c r="H164" s="41">
        <v>0</v>
      </c>
      <c r="I164" s="41">
        <v>10880.5</v>
      </c>
      <c r="J164" s="41">
        <v>8</v>
      </c>
      <c r="K164" s="41">
        <v>1</v>
      </c>
      <c r="L164" s="41">
        <v>0.0476817183957776</v>
      </c>
      <c r="M164" s="41">
        <v>0.952318281604222</v>
      </c>
      <c r="N164" s="41">
        <v>1</v>
      </c>
    </row>
    <row r="165" s="41" customFormat="1" spans="1:14">
      <c r="A165" s="42">
        <v>4697</v>
      </c>
      <c r="B165" s="41">
        <v>16</v>
      </c>
      <c r="C165" s="41">
        <v>34</v>
      </c>
      <c r="D165" s="41">
        <v>3</v>
      </c>
      <c r="E165" s="41">
        <v>0</v>
      </c>
      <c r="F165" s="41">
        <v>0</v>
      </c>
      <c r="G165" s="41">
        <v>2</v>
      </c>
      <c r="H165" s="41">
        <v>2</v>
      </c>
      <c r="I165" s="41">
        <v>3000</v>
      </c>
      <c r="J165" s="41">
        <v>3</v>
      </c>
      <c r="K165" s="41">
        <v>1</v>
      </c>
      <c r="L165" s="41">
        <v>0.047810631358588</v>
      </c>
      <c r="M165" s="41">
        <v>0.952189368641412</v>
      </c>
      <c r="N165" s="41">
        <v>1</v>
      </c>
    </row>
    <row r="166" s="41" customFormat="1" spans="1:14">
      <c r="A166" s="42">
        <v>6078</v>
      </c>
      <c r="B166" s="41">
        <v>15</v>
      </c>
      <c r="C166" s="41">
        <v>32</v>
      </c>
      <c r="D166" s="41">
        <v>5</v>
      </c>
      <c r="E166" s="41">
        <v>0</v>
      </c>
      <c r="F166" s="41">
        <v>3</v>
      </c>
      <c r="G166" s="41">
        <v>3</v>
      </c>
      <c r="H166" s="41">
        <v>3</v>
      </c>
      <c r="I166" s="41">
        <v>0.01</v>
      </c>
      <c r="J166" s="41">
        <v>5</v>
      </c>
      <c r="K166" s="41">
        <v>1</v>
      </c>
      <c r="L166" s="41">
        <v>0.0478584867148303</v>
      </c>
      <c r="M166" s="41">
        <v>0.95214151328517</v>
      </c>
      <c r="N166" s="41">
        <v>1</v>
      </c>
    </row>
    <row r="167" s="41" customFormat="1" spans="1:14">
      <c r="A167" s="42">
        <v>1670</v>
      </c>
      <c r="B167" s="41">
        <v>19</v>
      </c>
      <c r="C167" s="41">
        <v>54</v>
      </c>
      <c r="D167" s="41">
        <v>4</v>
      </c>
      <c r="E167" s="41">
        <v>0</v>
      </c>
      <c r="F167" s="41">
        <v>0</v>
      </c>
      <c r="G167" s="41">
        <v>2</v>
      </c>
      <c r="H167" s="41">
        <v>0</v>
      </c>
      <c r="I167" s="41">
        <v>6000</v>
      </c>
      <c r="J167" s="41">
        <v>2</v>
      </c>
      <c r="K167" s="41">
        <v>0</v>
      </c>
      <c r="L167" s="41">
        <v>0.0480716683132215</v>
      </c>
      <c r="M167" s="41">
        <v>0.951928331686778</v>
      </c>
      <c r="N167" s="41">
        <v>1</v>
      </c>
    </row>
    <row r="168" s="41" customFormat="1" spans="1:14">
      <c r="A168" s="42">
        <v>5341</v>
      </c>
      <c r="B168" s="41">
        <v>15</v>
      </c>
      <c r="C168" s="41">
        <v>32.1953904328131</v>
      </c>
      <c r="D168" s="41">
        <v>4.80460956718693</v>
      </c>
      <c r="E168" s="41">
        <v>0</v>
      </c>
      <c r="F168" s="41">
        <v>3</v>
      </c>
      <c r="G168" s="41">
        <v>3</v>
      </c>
      <c r="H168" s="41">
        <v>3</v>
      </c>
      <c r="I168" s="41">
        <v>0.01</v>
      </c>
      <c r="J168" s="41">
        <v>5</v>
      </c>
      <c r="K168" s="41">
        <v>1</v>
      </c>
      <c r="L168" s="41">
        <v>0.0486525143532757</v>
      </c>
      <c r="M168" s="41">
        <v>0.951347485646724</v>
      </c>
      <c r="N168" s="41">
        <v>1</v>
      </c>
    </row>
    <row r="169" s="41" customFormat="1" spans="1:14">
      <c r="A169" s="42">
        <v>2249</v>
      </c>
      <c r="B169" s="41">
        <v>15</v>
      </c>
      <c r="C169" s="41">
        <v>29.3397662758611</v>
      </c>
      <c r="D169" s="41">
        <v>3.33976627586114</v>
      </c>
      <c r="E169" s="41">
        <v>0</v>
      </c>
      <c r="F169" s="41">
        <v>0.509649413791712</v>
      </c>
      <c r="G169" s="41">
        <v>3.83011686206943</v>
      </c>
      <c r="H169" s="41">
        <v>2</v>
      </c>
      <c r="I169" s="41">
        <v>100</v>
      </c>
      <c r="J169" s="41">
        <v>1.83011686206943</v>
      </c>
      <c r="K169" s="41">
        <v>1</v>
      </c>
      <c r="L169" s="41">
        <v>0.048665902077099</v>
      </c>
      <c r="M169" s="41">
        <v>0.951334097922901</v>
      </c>
      <c r="N169" s="41">
        <v>1</v>
      </c>
    </row>
    <row r="170" s="41" customFormat="1" spans="1:14">
      <c r="A170" s="42">
        <v>2167</v>
      </c>
      <c r="B170" s="41">
        <v>17</v>
      </c>
      <c r="C170" s="41">
        <v>41</v>
      </c>
      <c r="D170" s="41">
        <v>1</v>
      </c>
      <c r="E170" s="41">
        <v>0</v>
      </c>
      <c r="F170" s="41">
        <v>3</v>
      </c>
      <c r="G170" s="41">
        <v>3</v>
      </c>
      <c r="H170" s="41">
        <v>3</v>
      </c>
      <c r="I170" s="41">
        <v>0.01</v>
      </c>
      <c r="J170" s="41">
        <v>5</v>
      </c>
      <c r="K170" s="41">
        <v>1</v>
      </c>
      <c r="L170" s="41">
        <v>0.0488813504975806</v>
      </c>
      <c r="M170" s="41">
        <v>0.951118649502419</v>
      </c>
      <c r="N170" s="41">
        <v>1</v>
      </c>
    </row>
    <row r="171" s="41" customFormat="1" spans="1:14">
      <c r="A171" s="42">
        <v>6452</v>
      </c>
      <c r="B171" s="41">
        <v>16.9321696325695</v>
      </c>
      <c r="C171" s="41">
        <v>41</v>
      </c>
      <c r="D171" s="41">
        <v>3</v>
      </c>
      <c r="E171" s="41">
        <v>0.0678303674305398</v>
      </c>
      <c r="F171" s="41">
        <v>2.79650889770838</v>
      </c>
      <c r="G171" s="41">
        <v>2.93216963256946</v>
      </c>
      <c r="H171" s="41">
        <v>3</v>
      </c>
      <c r="I171" s="41">
        <v>0.01</v>
      </c>
      <c r="J171" s="41">
        <v>4</v>
      </c>
      <c r="K171" s="41">
        <v>1</v>
      </c>
      <c r="L171" s="41">
        <v>0.0489453420751632</v>
      </c>
      <c r="M171" s="41">
        <v>0.951054657924837</v>
      </c>
      <c r="N171" s="41">
        <v>1</v>
      </c>
    </row>
    <row r="172" s="41" customFormat="1" spans="1:14">
      <c r="A172" s="42">
        <v>2808</v>
      </c>
      <c r="B172" s="41">
        <v>19</v>
      </c>
      <c r="C172" s="41">
        <v>52</v>
      </c>
      <c r="D172" s="41">
        <v>2</v>
      </c>
      <c r="E172" s="41">
        <v>0</v>
      </c>
      <c r="F172" s="41">
        <v>0</v>
      </c>
      <c r="G172" s="41">
        <v>2</v>
      </c>
      <c r="H172" s="41">
        <v>0</v>
      </c>
      <c r="I172" s="41">
        <v>8500</v>
      </c>
      <c r="J172" s="41">
        <v>6</v>
      </c>
      <c r="K172" s="41">
        <v>1</v>
      </c>
      <c r="L172" s="41">
        <v>0.0490614601825293</v>
      </c>
      <c r="M172" s="41">
        <v>0.950938539817471</v>
      </c>
      <c r="N172" s="41">
        <v>1</v>
      </c>
    </row>
    <row r="173" s="41" customFormat="1" spans="1:14">
      <c r="A173" s="42">
        <v>5569</v>
      </c>
      <c r="B173" s="41">
        <v>17</v>
      </c>
      <c r="C173" s="41">
        <v>41</v>
      </c>
      <c r="D173" s="41">
        <v>1</v>
      </c>
      <c r="E173" s="41">
        <v>0</v>
      </c>
      <c r="F173" s="41">
        <v>3</v>
      </c>
      <c r="G173" s="41">
        <v>8</v>
      </c>
      <c r="H173" s="41">
        <v>2</v>
      </c>
      <c r="I173" s="41">
        <v>0.02</v>
      </c>
      <c r="J173" s="41">
        <v>5</v>
      </c>
      <c r="K173" s="41">
        <v>1</v>
      </c>
      <c r="L173" s="41">
        <v>0.0490959823713774</v>
      </c>
      <c r="M173" s="41">
        <v>0.950904017628623</v>
      </c>
      <c r="N173" s="41">
        <v>1</v>
      </c>
    </row>
    <row r="174" s="41" customFormat="1" spans="1:14">
      <c r="A174" s="42">
        <v>2205</v>
      </c>
      <c r="B174" s="41">
        <v>14.2125849656769</v>
      </c>
      <c r="C174" s="41">
        <v>26.4094387242577</v>
      </c>
      <c r="D174" s="41">
        <v>3</v>
      </c>
      <c r="E174" s="41">
        <v>0</v>
      </c>
      <c r="F174" s="41">
        <v>3</v>
      </c>
      <c r="G174" s="41">
        <v>3.98426879290386</v>
      </c>
      <c r="H174" s="41">
        <v>0</v>
      </c>
      <c r="I174" s="41">
        <v>6053.35</v>
      </c>
      <c r="J174" s="41">
        <v>6</v>
      </c>
      <c r="K174" s="41">
        <v>1</v>
      </c>
      <c r="L174" s="41">
        <v>0.049150136263036</v>
      </c>
      <c r="M174" s="41">
        <v>0.950849863736964</v>
      </c>
      <c r="N174" s="41">
        <v>1</v>
      </c>
    </row>
    <row r="175" s="41" customFormat="1" spans="1:14">
      <c r="A175" s="42">
        <v>2988</v>
      </c>
      <c r="B175" s="41">
        <v>15</v>
      </c>
      <c r="C175" s="41">
        <v>32.3873957941016</v>
      </c>
      <c r="D175" s="41">
        <v>4.61260420589838</v>
      </c>
      <c r="E175" s="41">
        <v>0</v>
      </c>
      <c r="F175" s="41">
        <v>3</v>
      </c>
      <c r="G175" s="41">
        <v>3</v>
      </c>
      <c r="H175" s="41">
        <v>3</v>
      </c>
      <c r="I175" s="41">
        <v>0.01</v>
      </c>
      <c r="J175" s="41">
        <v>5</v>
      </c>
      <c r="K175" s="41">
        <v>1</v>
      </c>
      <c r="L175" s="41">
        <v>0.0494449515944353</v>
      </c>
      <c r="M175" s="41">
        <v>0.950555048405565</v>
      </c>
      <c r="N175" s="41">
        <v>1</v>
      </c>
    </row>
    <row r="176" s="41" customFormat="1" spans="1:14">
      <c r="A176" s="42">
        <v>4686</v>
      </c>
      <c r="B176" s="41">
        <v>13</v>
      </c>
      <c r="C176" s="41">
        <v>18</v>
      </c>
      <c r="D176" s="41">
        <v>2</v>
      </c>
      <c r="E176" s="41">
        <v>0</v>
      </c>
      <c r="F176" s="41">
        <v>3</v>
      </c>
      <c r="G176" s="41">
        <v>8</v>
      </c>
      <c r="H176" s="41">
        <v>0</v>
      </c>
      <c r="I176" s="41">
        <v>6000</v>
      </c>
      <c r="J176" s="41">
        <v>1</v>
      </c>
      <c r="K176" s="41">
        <v>0</v>
      </c>
      <c r="L176" s="41">
        <v>0.0494466646078507</v>
      </c>
      <c r="M176" s="41">
        <v>0.950553335392149</v>
      </c>
      <c r="N176" s="41">
        <v>1</v>
      </c>
    </row>
    <row r="177" s="41" customFormat="1" spans="1:14">
      <c r="A177" s="42">
        <v>6026</v>
      </c>
      <c r="B177" s="41">
        <v>17.3785690642824</v>
      </c>
      <c r="C177" s="41">
        <v>44</v>
      </c>
      <c r="D177" s="41">
        <v>2.48265272346891</v>
      </c>
      <c r="E177" s="41">
        <v>0</v>
      </c>
      <c r="F177" s="41">
        <v>2.03469455306217</v>
      </c>
      <c r="G177" s="41">
        <v>6.55204182959326</v>
      </c>
      <c r="H177" s="41">
        <v>2</v>
      </c>
      <c r="I177" s="41">
        <v>600</v>
      </c>
      <c r="J177" s="41">
        <v>7.55204182959326</v>
      </c>
      <c r="K177" s="41">
        <v>1</v>
      </c>
      <c r="L177" s="41">
        <v>0.0495022937443639</v>
      </c>
      <c r="M177" s="41">
        <v>0.950497706255636</v>
      </c>
      <c r="N177" s="41">
        <v>1</v>
      </c>
    </row>
    <row r="178" s="41" customFormat="1" spans="1:14">
      <c r="A178" s="42">
        <v>3471</v>
      </c>
      <c r="B178" s="41">
        <v>15.1893533542203</v>
      </c>
      <c r="C178" s="41">
        <v>31</v>
      </c>
      <c r="D178" s="41">
        <v>2.40532332288983</v>
      </c>
      <c r="E178" s="41">
        <v>0</v>
      </c>
      <c r="F178" s="41">
        <v>3</v>
      </c>
      <c r="G178" s="41">
        <v>8</v>
      </c>
      <c r="H178" s="41">
        <v>3</v>
      </c>
      <c r="I178" s="41">
        <v>0.01</v>
      </c>
      <c r="J178" s="41">
        <v>5</v>
      </c>
      <c r="K178" s="41">
        <v>1</v>
      </c>
      <c r="L178" s="41">
        <v>0.0497184522206726</v>
      </c>
      <c r="M178" s="41">
        <v>0.950281547779327</v>
      </c>
      <c r="N178" s="41">
        <v>1</v>
      </c>
    </row>
    <row r="179" s="41" customFormat="1" spans="1:14">
      <c r="A179" s="42">
        <v>5564</v>
      </c>
      <c r="B179" s="41">
        <v>15</v>
      </c>
      <c r="C179" s="41">
        <v>32</v>
      </c>
      <c r="D179" s="41">
        <v>4</v>
      </c>
      <c r="E179" s="41">
        <v>0</v>
      </c>
      <c r="F179" s="41">
        <v>3</v>
      </c>
      <c r="G179" s="41">
        <v>3</v>
      </c>
      <c r="H179" s="41">
        <v>3</v>
      </c>
      <c r="I179" s="41">
        <v>0.01</v>
      </c>
      <c r="J179" s="41">
        <v>5</v>
      </c>
      <c r="K179" s="41">
        <v>1</v>
      </c>
      <c r="L179" s="41">
        <v>0.0498308882307874</v>
      </c>
      <c r="M179" s="41">
        <v>0.950169111769213</v>
      </c>
      <c r="N179" s="41">
        <v>1</v>
      </c>
    </row>
    <row r="180" s="41" customFormat="1" spans="1:14">
      <c r="A180" s="42">
        <v>5089</v>
      </c>
      <c r="B180" s="41">
        <v>15</v>
      </c>
      <c r="C180" s="41">
        <v>30</v>
      </c>
      <c r="D180" s="41">
        <v>5</v>
      </c>
      <c r="E180" s="41">
        <v>0</v>
      </c>
      <c r="F180" s="41">
        <v>1</v>
      </c>
      <c r="G180" s="41">
        <v>12</v>
      </c>
      <c r="H180" s="41">
        <v>3</v>
      </c>
      <c r="I180" s="41">
        <v>0.01</v>
      </c>
      <c r="J180" s="41">
        <v>8</v>
      </c>
      <c r="K180" s="41">
        <v>1</v>
      </c>
      <c r="L180" s="41">
        <v>0.0499781885750893</v>
      </c>
      <c r="M180" s="41">
        <v>0.950021811424911</v>
      </c>
      <c r="N180" s="41">
        <v>1</v>
      </c>
    </row>
    <row r="181" s="41" customFormat="1" spans="1:14">
      <c r="A181" s="42">
        <v>4557</v>
      </c>
      <c r="B181" s="41">
        <v>15</v>
      </c>
      <c r="C181" s="41">
        <v>34</v>
      </c>
      <c r="D181" s="41">
        <v>5</v>
      </c>
      <c r="E181" s="41">
        <v>0</v>
      </c>
      <c r="F181" s="41">
        <v>3</v>
      </c>
      <c r="G181" s="41">
        <v>3</v>
      </c>
      <c r="H181" s="41">
        <v>2</v>
      </c>
      <c r="I181" s="41">
        <v>1600</v>
      </c>
      <c r="J181" s="41">
        <v>0</v>
      </c>
      <c r="K181" s="41">
        <v>1</v>
      </c>
      <c r="L181" s="41">
        <v>0.050983715946691</v>
      </c>
      <c r="M181" s="41">
        <v>0.949016284053309</v>
      </c>
      <c r="N181" s="41">
        <v>1</v>
      </c>
    </row>
    <row r="182" s="41" customFormat="1" spans="1:14">
      <c r="A182" s="42">
        <v>3648</v>
      </c>
      <c r="B182" s="41">
        <v>13</v>
      </c>
      <c r="C182" s="41">
        <v>21</v>
      </c>
      <c r="D182" s="41">
        <v>5</v>
      </c>
      <c r="E182" s="41">
        <v>0</v>
      </c>
      <c r="F182" s="41">
        <v>1.92191183507112</v>
      </c>
      <c r="G182" s="41">
        <v>2.64063727835704</v>
      </c>
      <c r="H182" s="41">
        <v>2</v>
      </c>
      <c r="I182" s="41">
        <v>1000</v>
      </c>
      <c r="J182" s="41">
        <v>1.35936272164296</v>
      </c>
      <c r="K182" s="41">
        <v>1</v>
      </c>
      <c r="L182" s="41">
        <v>0.0510938558639333</v>
      </c>
      <c r="M182" s="41">
        <v>0.948906144136067</v>
      </c>
      <c r="N182" s="41">
        <v>1</v>
      </c>
    </row>
    <row r="183" s="41" customFormat="1" spans="1:14">
      <c r="A183" s="42">
        <v>2118</v>
      </c>
      <c r="B183" s="41">
        <v>19</v>
      </c>
      <c r="C183" s="41">
        <v>45.4464441055684</v>
      </c>
      <c r="D183" s="41">
        <v>3.89288821113674</v>
      </c>
      <c r="E183" s="41">
        <v>0.446444105568369</v>
      </c>
      <c r="F183" s="41">
        <v>0</v>
      </c>
      <c r="G183" s="41">
        <v>3.10711178886326</v>
      </c>
      <c r="H183" s="41">
        <v>3</v>
      </c>
      <c r="I183" s="41">
        <v>0.01</v>
      </c>
      <c r="J183" s="41">
        <v>5.55355589443163</v>
      </c>
      <c r="K183" s="41">
        <v>1</v>
      </c>
      <c r="L183" s="41">
        <v>0.0511771212847999</v>
      </c>
      <c r="M183" s="41">
        <v>0.9488228787152</v>
      </c>
      <c r="N183" s="41">
        <v>1</v>
      </c>
    </row>
    <row r="184" s="41" customFormat="1" spans="1:14">
      <c r="A184" s="42">
        <v>6520</v>
      </c>
      <c r="B184" s="41">
        <v>20.1358463096729</v>
      </c>
      <c r="C184" s="41">
        <v>59.0801921129088</v>
      </c>
      <c r="D184" s="41">
        <v>2.78396157741824</v>
      </c>
      <c r="E184" s="41">
        <v>0</v>
      </c>
      <c r="F184" s="41">
        <v>2.67594236612736</v>
      </c>
      <c r="G184" s="41">
        <v>2.89198078870912</v>
      </c>
      <c r="H184" s="41">
        <v>1</v>
      </c>
      <c r="I184" s="41">
        <v>29708.7147536391</v>
      </c>
      <c r="J184" s="41">
        <v>2.21603842258176</v>
      </c>
      <c r="K184" s="41">
        <v>1</v>
      </c>
      <c r="L184" s="41">
        <v>0.0512347794060841</v>
      </c>
      <c r="M184" s="41">
        <v>0.948765220593916</v>
      </c>
      <c r="N184" s="41">
        <v>1</v>
      </c>
    </row>
    <row r="185" s="41" customFormat="1" spans="1:14">
      <c r="A185" s="42">
        <v>481</v>
      </c>
      <c r="B185" s="41">
        <v>18.6164821122037</v>
      </c>
      <c r="C185" s="41">
        <v>42.9762273507541</v>
      </c>
      <c r="D185" s="41">
        <v>1.93026947494614</v>
      </c>
      <c r="E185" s="41">
        <v>0</v>
      </c>
      <c r="F185" s="41">
        <v>0.104595787580798</v>
      </c>
      <c r="G185" s="41">
        <v>9.75594316231147</v>
      </c>
      <c r="H185" s="41">
        <v>1</v>
      </c>
      <c r="I185" s="41">
        <v>46968.8067469224</v>
      </c>
      <c r="J185" s="41">
        <v>7.17432631263466</v>
      </c>
      <c r="K185" s="41">
        <v>1</v>
      </c>
      <c r="L185" s="41">
        <v>0.0512825293661506</v>
      </c>
      <c r="M185" s="41">
        <v>0.948717470633849</v>
      </c>
      <c r="N185" s="41">
        <v>1</v>
      </c>
    </row>
    <row r="186" s="41" customFormat="1" spans="1:14">
      <c r="A186" s="42">
        <v>3055</v>
      </c>
      <c r="B186" s="41">
        <v>15.9280104639085</v>
      </c>
      <c r="C186" s="41">
        <v>32.0719895360915</v>
      </c>
      <c r="D186" s="41">
        <v>1</v>
      </c>
      <c r="E186" s="41">
        <v>0.0719895360915277</v>
      </c>
      <c r="F186" s="41">
        <v>0.215968608274583</v>
      </c>
      <c r="G186" s="41">
        <v>3.92801046390847</v>
      </c>
      <c r="H186" s="41">
        <v>2</v>
      </c>
      <c r="I186" s="41">
        <v>600</v>
      </c>
      <c r="J186" s="41">
        <v>6.14397907218306</v>
      </c>
      <c r="K186" s="41">
        <v>1</v>
      </c>
      <c r="L186" s="41">
        <v>0.0513799929461554</v>
      </c>
      <c r="M186" s="41">
        <v>0.948620007053845</v>
      </c>
      <c r="N186" s="41">
        <v>1</v>
      </c>
    </row>
    <row r="187" s="41" customFormat="1" spans="1:14">
      <c r="A187" s="42">
        <v>553</v>
      </c>
      <c r="B187" s="41">
        <v>15</v>
      </c>
      <c r="C187" s="41">
        <v>33</v>
      </c>
      <c r="D187" s="41">
        <v>5</v>
      </c>
      <c r="E187" s="41">
        <v>0</v>
      </c>
      <c r="F187" s="41">
        <v>3</v>
      </c>
      <c r="G187" s="41">
        <v>8</v>
      </c>
      <c r="H187" s="41">
        <v>3</v>
      </c>
      <c r="I187" s="41">
        <v>0.01</v>
      </c>
      <c r="J187" s="41">
        <v>6.56467049494121</v>
      </c>
      <c r="K187" s="41">
        <v>1</v>
      </c>
      <c r="L187" s="41">
        <v>0.0515966859489478</v>
      </c>
      <c r="M187" s="41">
        <v>0.948403314051052</v>
      </c>
      <c r="N187" s="41">
        <v>1</v>
      </c>
    </row>
    <row r="188" s="41" customFormat="1" spans="1:14">
      <c r="A188" s="42">
        <v>84</v>
      </c>
      <c r="B188" s="41">
        <v>15</v>
      </c>
      <c r="C188" s="41">
        <v>31</v>
      </c>
      <c r="D188" s="41">
        <v>2</v>
      </c>
      <c r="E188" s="41">
        <v>0</v>
      </c>
      <c r="F188" s="41">
        <v>3</v>
      </c>
      <c r="G188" s="41">
        <v>3</v>
      </c>
      <c r="H188" s="41">
        <v>3</v>
      </c>
      <c r="I188" s="41">
        <v>0.01</v>
      </c>
      <c r="J188" s="41">
        <v>5</v>
      </c>
      <c r="K188" s="41">
        <v>1</v>
      </c>
      <c r="L188" s="41">
        <v>0.0517050500950129</v>
      </c>
      <c r="M188" s="41">
        <v>0.948294949904987</v>
      </c>
      <c r="N188" s="41">
        <v>1</v>
      </c>
    </row>
    <row r="189" s="41" customFormat="1" spans="1:14">
      <c r="A189" s="42">
        <v>5042</v>
      </c>
      <c r="B189" s="41">
        <v>15.7935344033662</v>
      </c>
      <c r="C189" s="41">
        <v>36.6086207955118</v>
      </c>
      <c r="D189" s="41">
        <v>2.40215519887795</v>
      </c>
      <c r="E189" s="41">
        <v>0</v>
      </c>
      <c r="F189" s="41">
        <v>3</v>
      </c>
      <c r="G189" s="41">
        <v>3</v>
      </c>
      <c r="H189" s="41">
        <v>2</v>
      </c>
      <c r="I189" s="41">
        <v>420.011956896022</v>
      </c>
      <c r="J189" s="41">
        <v>8</v>
      </c>
      <c r="K189" s="41">
        <v>1</v>
      </c>
      <c r="L189" s="41">
        <v>0.0519183517728938</v>
      </c>
      <c r="M189" s="41">
        <v>0.948081648227106</v>
      </c>
      <c r="N189" s="41">
        <v>1</v>
      </c>
    </row>
    <row r="190" s="41" customFormat="1" spans="1:14">
      <c r="A190" s="42">
        <v>1468</v>
      </c>
      <c r="B190" s="41">
        <v>17.3907055609543</v>
      </c>
      <c r="C190" s="41">
        <v>31.3046472195229</v>
      </c>
      <c r="D190" s="41">
        <v>3.78141112190851</v>
      </c>
      <c r="E190" s="41">
        <v>0.695352780477129</v>
      </c>
      <c r="F190" s="41">
        <v>0</v>
      </c>
      <c r="G190" s="41">
        <v>4</v>
      </c>
      <c r="H190" s="41">
        <v>2</v>
      </c>
      <c r="I190" s="41">
        <v>600</v>
      </c>
      <c r="J190" s="41">
        <v>4.60929443904574</v>
      </c>
      <c r="K190" s="41">
        <v>1</v>
      </c>
      <c r="L190" s="41">
        <v>0.0520192183138249</v>
      </c>
      <c r="M190" s="41">
        <v>0.947980781686175</v>
      </c>
      <c r="N190" s="41">
        <v>1</v>
      </c>
    </row>
    <row r="191" s="41" customFormat="1" spans="1:14">
      <c r="A191" s="42">
        <v>239</v>
      </c>
      <c r="B191" s="41">
        <v>16.1689352580219</v>
      </c>
      <c r="C191" s="41">
        <v>39.3378705160438</v>
      </c>
      <c r="D191" s="41">
        <v>3</v>
      </c>
      <c r="E191" s="41">
        <v>0</v>
      </c>
      <c r="F191" s="41">
        <v>3</v>
      </c>
      <c r="G191" s="41">
        <v>3</v>
      </c>
      <c r="H191" s="41">
        <v>3</v>
      </c>
      <c r="I191" s="41">
        <v>0.01</v>
      </c>
      <c r="J191" s="41">
        <v>4.83106474197809</v>
      </c>
      <c r="K191" s="41">
        <v>1</v>
      </c>
      <c r="L191" s="41">
        <v>0.0523205336058767</v>
      </c>
      <c r="M191" s="41">
        <v>0.947679466394123</v>
      </c>
      <c r="N191" s="41">
        <v>1</v>
      </c>
    </row>
    <row r="192" s="41" customFormat="1" spans="1:14">
      <c r="A192" s="42">
        <v>783</v>
      </c>
      <c r="B192" s="41">
        <v>22.1824363602217</v>
      </c>
      <c r="C192" s="41">
        <v>36</v>
      </c>
      <c r="D192" s="41">
        <v>1.18243636022172</v>
      </c>
      <c r="E192" s="41">
        <v>1.81756363977828</v>
      </c>
      <c r="F192" s="41">
        <v>0.547309080665166</v>
      </c>
      <c r="G192" s="41">
        <v>3.81756363977828</v>
      </c>
      <c r="H192" s="41">
        <v>3</v>
      </c>
      <c r="I192" s="41">
        <v>0.01</v>
      </c>
      <c r="J192" s="41">
        <v>4.18243636022172</v>
      </c>
      <c r="K192" s="41">
        <v>1</v>
      </c>
      <c r="L192" s="41">
        <v>0.0524001405664503</v>
      </c>
      <c r="M192" s="41">
        <v>0.94759985943355</v>
      </c>
      <c r="N192" s="41">
        <v>1</v>
      </c>
    </row>
    <row r="193" s="41" customFormat="1" spans="1:14">
      <c r="A193" s="42">
        <v>2873</v>
      </c>
      <c r="B193" s="41">
        <v>16</v>
      </c>
      <c r="C193" s="41">
        <v>37</v>
      </c>
      <c r="D193" s="41">
        <v>4</v>
      </c>
      <c r="E193" s="41">
        <v>0</v>
      </c>
      <c r="F193" s="41">
        <v>0</v>
      </c>
      <c r="G193" s="41">
        <v>2</v>
      </c>
      <c r="H193" s="41">
        <v>3</v>
      </c>
      <c r="I193" s="41">
        <v>0.01</v>
      </c>
      <c r="J193" s="41">
        <v>5</v>
      </c>
      <c r="K193" s="41">
        <v>1</v>
      </c>
      <c r="L193" s="41">
        <v>0.052734084165229</v>
      </c>
      <c r="M193" s="41">
        <v>0.947265915834771</v>
      </c>
      <c r="N193" s="41">
        <v>1</v>
      </c>
    </row>
    <row r="194" s="41" customFormat="1" spans="1:14">
      <c r="A194" s="42">
        <v>1060</v>
      </c>
      <c r="B194" s="41">
        <v>16</v>
      </c>
      <c r="C194" s="41">
        <v>37</v>
      </c>
      <c r="D194" s="41">
        <v>5</v>
      </c>
      <c r="E194" s="41">
        <v>0</v>
      </c>
      <c r="F194" s="41">
        <v>0.236998858764041</v>
      </c>
      <c r="G194" s="41">
        <v>11.236998858764</v>
      </c>
      <c r="H194" s="41">
        <v>3</v>
      </c>
      <c r="I194" s="41">
        <v>0.01</v>
      </c>
      <c r="J194" s="41">
        <v>5</v>
      </c>
      <c r="K194" s="41">
        <v>1</v>
      </c>
      <c r="L194" s="41">
        <v>0.0528425925858394</v>
      </c>
      <c r="M194" s="41">
        <v>0.947157407414161</v>
      </c>
      <c r="N194" s="41">
        <v>1</v>
      </c>
    </row>
    <row r="195" s="41" customFormat="1" spans="1:14">
      <c r="A195" s="42">
        <v>1896</v>
      </c>
      <c r="B195" s="41">
        <v>16</v>
      </c>
      <c r="C195" s="41">
        <v>37</v>
      </c>
      <c r="D195" s="41">
        <v>5</v>
      </c>
      <c r="E195" s="41">
        <v>0</v>
      </c>
      <c r="F195" s="41">
        <v>0</v>
      </c>
      <c r="G195" s="41">
        <v>11</v>
      </c>
      <c r="H195" s="41">
        <v>3</v>
      </c>
      <c r="I195" s="41">
        <v>0.01</v>
      </c>
      <c r="J195" s="41">
        <v>5</v>
      </c>
      <c r="K195" s="41">
        <v>0</v>
      </c>
      <c r="L195" s="41">
        <v>0.0532347314821972</v>
      </c>
      <c r="M195" s="41">
        <v>0.946765268517803</v>
      </c>
      <c r="N195" s="41">
        <v>1</v>
      </c>
    </row>
    <row r="196" s="41" customFormat="1" spans="1:14">
      <c r="A196" s="42">
        <v>32</v>
      </c>
      <c r="B196" s="41">
        <v>16.7684926764972</v>
      </c>
      <c r="C196" s="41">
        <v>27.4876715490019</v>
      </c>
      <c r="D196" s="41">
        <v>1.74383577450094</v>
      </c>
      <c r="E196" s="41">
        <v>0.743835774500941</v>
      </c>
      <c r="F196" s="41">
        <v>3</v>
      </c>
      <c r="G196" s="41">
        <v>3</v>
      </c>
      <c r="H196" s="41">
        <v>3</v>
      </c>
      <c r="I196" s="41">
        <v>0.01</v>
      </c>
      <c r="J196" s="41">
        <v>4.25616422549906</v>
      </c>
      <c r="K196" s="41">
        <v>1</v>
      </c>
      <c r="L196" s="41">
        <v>0.0533789979774069</v>
      </c>
      <c r="M196" s="41">
        <v>0.946621002022593</v>
      </c>
      <c r="N196" s="41">
        <v>1</v>
      </c>
    </row>
    <row r="197" s="41" customFormat="1" spans="1:14">
      <c r="A197" s="42">
        <v>3984</v>
      </c>
      <c r="B197" s="41">
        <v>16</v>
      </c>
      <c r="C197" s="41">
        <v>39</v>
      </c>
      <c r="D197" s="41">
        <v>3</v>
      </c>
      <c r="E197" s="41">
        <v>0</v>
      </c>
      <c r="F197" s="41">
        <v>3</v>
      </c>
      <c r="G197" s="41">
        <v>3</v>
      </c>
      <c r="H197" s="41">
        <v>3</v>
      </c>
      <c r="I197" s="41">
        <v>0.01</v>
      </c>
      <c r="J197" s="41">
        <v>5</v>
      </c>
      <c r="K197" s="41">
        <v>1</v>
      </c>
      <c r="L197" s="41">
        <v>0.053947344388809</v>
      </c>
      <c r="M197" s="41">
        <v>0.946052655611191</v>
      </c>
      <c r="N197" s="41">
        <v>1</v>
      </c>
    </row>
    <row r="198" s="41" customFormat="1" spans="1:14">
      <c r="A198" s="42">
        <v>901</v>
      </c>
      <c r="B198" s="41">
        <v>16</v>
      </c>
      <c r="C198" s="41">
        <v>37</v>
      </c>
      <c r="D198" s="41">
        <v>1</v>
      </c>
      <c r="E198" s="41">
        <v>0</v>
      </c>
      <c r="F198" s="41">
        <v>3</v>
      </c>
      <c r="G198" s="41">
        <v>3</v>
      </c>
      <c r="H198" s="41">
        <v>3</v>
      </c>
      <c r="I198" s="41">
        <v>0.01</v>
      </c>
      <c r="J198" s="41">
        <v>8</v>
      </c>
      <c r="K198" s="41">
        <v>1</v>
      </c>
      <c r="L198" s="41">
        <v>0.0539733536713134</v>
      </c>
      <c r="M198" s="41">
        <v>0.946026646328687</v>
      </c>
      <c r="N198" s="41">
        <v>1</v>
      </c>
    </row>
    <row r="199" s="41" customFormat="1" spans="1:14">
      <c r="A199" s="42">
        <v>5415</v>
      </c>
      <c r="B199" s="41">
        <v>15</v>
      </c>
      <c r="C199" s="41">
        <v>32</v>
      </c>
      <c r="D199" s="41">
        <v>5</v>
      </c>
      <c r="E199" s="41">
        <v>0</v>
      </c>
      <c r="F199" s="41">
        <v>1</v>
      </c>
      <c r="G199" s="41">
        <v>12</v>
      </c>
      <c r="H199" s="41">
        <v>3</v>
      </c>
      <c r="I199" s="41">
        <v>0.01</v>
      </c>
      <c r="J199" s="41">
        <v>5</v>
      </c>
      <c r="K199" s="41">
        <v>1</v>
      </c>
      <c r="L199" s="41">
        <v>0.0541417437418422</v>
      </c>
      <c r="M199" s="41">
        <v>0.945858256258158</v>
      </c>
      <c r="N199" s="41">
        <v>1</v>
      </c>
    </row>
    <row r="200" s="41" customFormat="1" spans="1:14">
      <c r="A200" s="42">
        <v>70</v>
      </c>
      <c r="B200" s="41">
        <v>15.5054786694419</v>
      </c>
      <c r="C200" s="41">
        <v>37.2472606652791</v>
      </c>
      <c r="D200" s="41">
        <v>5</v>
      </c>
      <c r="E200" s="41">
        <v>0</v>
      </c>
      <c r="F200" s="41">
        <v>3</v>
      </c>
      <c r="G200" s="41">
        <v>8</v>
      </c>
      <c r="H200" s="41">
        <v>3</v>
      </c>
      <c r="I200" s="41">
        <v>0.01</v>
      </c>
      <c r="J200" s="41">
        <v>8</v>
      </c>
      <c r="K200" s="41">
        <v>1</v>
      </c>
      <c r="L200" s="41">
        <v>0.0544653743009103</v>
      </c>
      <c r="M200" s="41">
        <v>0.94553462569909</v>
      </c>
      <c r="N200" s="41">
        <v>1</v>
      </c>
    </row>
    <row r="201" s="41" customFormat="1" spans="1:14">
      <c r="A201" s="42">
        <v>2633</v>
      </c>
      <c r="B201" s="41">
        <v>16</v>
      </c>
      <c r="C201" s="41">
        <v>39</v>
      </c>
      <c r="D201" s="41">
        <v>5</v>
      </c>
      <c r="E201" s="41">
        <v>0</v>
      </c>
      <c r="F201" s="41">
        <v>1</v>
      </c>
      <c r="G201" s="41">
        <v>5</v>
      </c>
      <c r="H201" s="41">
        <v>3</v>
      </c>
      <c r="I201" s="41">
        <v>0.01</v>
      </c>
      <c r="J201" s="41">
        <v>9</v>
      </c>
      <c r="K201" s="41">
        <v>1</v>
      </c>
      <c r="L201" s="41">
        <v>0.0546900952914931</v>
      </c>
      <c r="M201" s="41">
        <v>0.945309904708507</v>
      </c>
      <c r="N201" s="41">
        <v>1</v>
      </c>
    </row>
    <row r="202" s="41" customFormat="1" spans="1:14">
      <c r="A202" s="42">
        <v>6416</v>
      </c>
      <c r="B202" s="41">
        <v>14.3883685201885</v>
      </c>
      <c r="C202" s="41">
        <v>28.5825527802827</v>
      </c>
      <c r="D202" s="41">
        <v>1.61163147981151</v>
      </c>
      <c r="E202" s="41">
        <v>0</v>
      </c>
      <c r="F202" s="41">
        <v>3</v>
      </c>
      <c r="G202" s="41">
        <v>3.97092130047123</v>
      </c>
      <c r="H202" s="41">
        <v>2</v>
      </c>
      <c r="I202" s="41">
        <v>1000</v>
      </c>
      <c r="J202" s="41">
        <v>4.19418426009425</v>
      </c>
      <c r="K202" s="41">
        <v>1</v>
      </c>
      <c r="L202" s="41">
        <v>0.0549073003458096</v>
      </c>
      <c r="M202" s="41">
        <v>0.94509269965419</v>
      </c>
      <c r="N202" s="41">
        <v>1</v>
      </c>
    </row>
    <row r="203" s="41" customFormat="1" spans="1:14">
      <c r="A203" s="42">
        <v>1014</v>
      </c>
      <c r="B203" s="41">
        <v>15</v>
      </c>
      <c r="C203" s="41">
        <v>36</v>
      </c>
      <c r="D203" s="41">
        <v>6</v>
      </c>
      <c r="E203" s="41">
        <v>0</v>
      </c>
      <c r="F203" s="41">
        <v>3</v>
      </c>
      <c r="G203" s="41">
        <v>3</v>
      </c>
      <c r="H203" s="41">
        <v>3</v>
      </c>
      <c r="I203" s="41">
        <v>0.01</v>
      </c>
      <c r="J203" s="41">
        <v>7</v>
      </c>
      <c r="K203" s="41">
        <v>0</v>
      </c>
      <c r="L203" s="41">
        <v>0.0550063782505473</v>
      </c>
      <c r="M203" s="41">
        <v>0.944993621749453</v>
      </c>
      <c r="N203" s="41">
        <v>1</v>
      </c>
    </row>
    <row r="204" s="41" customFormat="1" spans="1:14">
      <c r="A204" s="42">
        <v>4001</v>
      </c>
      <c r="B204" s="41">
        <v>16</v>
      </c>
      <c r="C204" s="41">
        <v>38.7092055657431</v>
      </c>
      <c r="D204" s="41">
        <v>2</v>
      </c>
      <c r="E204" s="41">
        <v>0</v>
      </c>
      <c r="F204" s="41">
        <v>3</v>
      </c>
      <c r="G204" s="41">
        <v>3</v>
      </c>
      <c r="H204" s="41">
        <v>3</v>
      </c>
      <c r="I204" s="41">
        <v>0.01</v>
      </c>
      <c r="J204" s="41">
        <v>8</v>
      </c>
      <c r="K204" s="41">
        <v>1</v>
      </c>
      <c r="L204" s="41">
        <v>0.055852235941504</v>
      </c>
      <c r="M204" s="41">
        <v>0.944147764058496</v>
      </c>
      <c r="N204" s="41">
        <v>1</v>
      </c>
    </row>
    <row r="205" s="41" customFormat="1" spans="1:14">
      <c r="A205" s="42">
        <v>743</v>
      </c>
      <c r="B205" s="41">
        <v>16.5915511659405</v>
      </c>
      <c r="C205" s="41">
        <v>39.7394057619821</v>
      </c>
      <c r="D205" s="41">
        <v>2.79577558297024</v>
      </c>
      <c r="E205" s="41">
        <v>0.20422441702976</v>
      </c>
      <c r="F205" s="41">
        <v>3</v>
      </c>
      <c r="G205" s="41">
        <v>3</v>
      </c>
      <c r="H205" s="41">
        <v>0</v>
      </c>
      <c r="I205" s="41">
        <v>5180.88051007767</v>
      </c>
      <c r="J205" s="41">
        <v>8.20422441702976</v>
      </c>
      <c r="K205" s="41">
        <v>1</v>
      </c>
      <c r="L205" s="41">
        <v>0.0558523256253969</v>
      </c>
      <c r="M205" s="41">
        <v>0.944147674374603</v>
      </c>
      <c r="N205" s="41">
        <v>1</v>
      </c>
    </row>
    <row r="206" s="41" customFormat="1" spans="1:14">
      <c r="A206" s="42">
        <v>1575</v>
      </c>
      <c r="B206" s="41">
        <v>16.5714590508502</v>
      </c>
      <c r="C206" s="41">
        <v>43</v>
      </c>
      <c r="D206" s="41">
        <v>2.60713523728745</v>
      </c>
      <c r="E206" s="41">
        <v>0</v>
      </c>
      <c r="F206" s="41">
        <v>3</v>
      </c>
      <c r="G206" s="41">
        <v>3</v>
      </c>
      <c r="H206" s="41">
        <v>2</v>
      </c>
      <c r="I206" s="41">
        <v>3000</v>
      </c>
      <c r="J206" s="41">
        <v>5.78572952542511</v>
      </c>
      <c r="K206" s="41">
        <v>1</v>
      </c>
      <c r="L206" s="41">
        <v>0.0560129549301603</v>
      </c>
      <c r="M206" s="41">
        <v>0.94398704506984</v>
      </c>
      <c r="N206" s="41">
        <v>1</v>
      </c>
    </row>
    <row r="207" s="41" customFormat="1" spans="1:14">
      <c r="A207" s="42">
        <v>312</v>
      </c>
      <c r="B207" s="41">
        <v>15.8454821340696</v>
      </c>
      <c r="C207" s="41">
        <v>40.6909642681392</v>
      </c>
      <c r="D207" s="41">
        <v>4.84548213406962</v>
      </c>
      <c r="E207" s="41">
        <v>0</v>
      </c>
      <c r="F207" s="41">
        <v>3</v>
      </c>
      <c r="G207" s="41">
        <v>3</v>
      </c>
      <c r="H207" s="41">
        <v>3</v>
      </c>
      <c r="I207" s="41">
        <v>0.01</v>
      </c>
      <c r="J207" s="41">
        <v>5</v>
      </c>
      <c r="K207" s="41">
        <v>1</v>
      </c>
      <c r="L207" s="41">
        <v>0.0561779321822022</v>
      </c>
      <c r="M207" s="41">
        <v>0.943822067817798</v>
      </c>
      <c r="N207" s="41">
        <v>1</v>
      </c>
    </row>
    <row r="208" s="41" customFormat="1" spans="1:14">
      <c r="A208" s="42">
        <v>3882</v>
      </c>
      <c r="B208" s="41">
        <v>16.818612404531</v>
      </c>
      <c r="C208" s="41">
        <v>41</v>
      </c>
      <c r="D208" s="41">
        <v>3</v>
      </c>
      <c r="E208" s="41">
        <v>0.181387595468951</v>
      </c>
      <c r="F208" s="41">
        <v>2.45583721359315</v>
      </c>
      <c r="G208" s="41">
        <v>2.81861240453105</v>
      </c>
      <c r="H208" s="41">
        <v>3</v>
      </c>
      <c r="I208" s="41">
        <v>0.01</v>
      </c>
      <c r="J208" s="41">
        <v>4</v>
      </c>
      <c r="K208" s="41">
        <v>1</v>
      </c>
      <c r="L208" s="41">
        <v>0.0563521685590589</v>
      </c>
      <c r="M208" s="41">
        <v>0.943647831440941</v>
      </c>
      <c r="N208" s="41">
        <v>1</v>
      </c>
    </row>
    <row r="209" s="41" customFormat="1" spans="1:14">
      <c r="A209" s="42">
        <v>5364</v>
      </c>
      <c r="B209" s="41">
        <v>16</v>
      </c>
      <c r="C209" s="41">
        <v>39</v>
      </c>
      <c r="D209" s="41">
        <v>1</v>
      </c>
      <c r="E209" s="41">
        <v>0</v>
      </c>
      <c r="F209" s="41">
        <v>3</v>
      </c>
      <c r="G209" s="41">
        <v>3</v>
      </c>
      <c r="H209" s="41">
        <v>0</v>
      </c>
      <c r="I209" s="41">
        <v>6000</v>
      </c>
      <c r="J209" s="41">
        <v>2</v>
      </c>
      <c r="K209" s="41">
        <v>1</v>
      </c>
      <c r="L209" s="41">
        <v>0.0564384971809662</v>
      </c>
      <c r="M209" s="41">
        <v>0.943561502819034</v>
      </c>
      <c r="N209" s="41">
        <v>1</v>
      </c>
    </row>
    <row r="210" s="41" customFormat="1" spans="1:14">
      <c r="A210" s="42">
        <v>718</v>
      </c>
      <c r="B210" s="41">
        <v>17.6659204197461</v>
      </c>
      <c r="C210" s="41">
        <v>41</v>
      </c>
      <c r="D210" s="41">
        <v>2.33184083949218</v>
      </c>
      <c r="E210" s="41">
        <v>0.334079580253909</v>
      </c>
      <c r="F210" s="41">
        <v>1</v>
      </c>
      <c r="G210" s="41">
        <v>5.66815916050782</v>
      </c>
      <c r="H210" s="41">
        <v>3</v>
      </c>
      <c r="I210" s="41">
        <v>0.01</v>
      </c>
      <c r="J210" s="41">
        <v>5</v>
      </c>
      <c r="K210" s="41">
        <v>1</v>
      </c>
      <c r="L210" s="41">
        <v>0.0566806581762489</v>
      </c>
      <c r="M210" s="41">
        <v>0.943319341823751</v>
      </c>
      <c r="N210" s="41">
        <v>1</v>
      </c>
    </row>
    <row r="211" s="41" customFormat="1" spans="1:14">
      <c r="A211" s="42">
        <v>1566</v>
      </c>
      <c r="B211" s="41">
        <v>15.9675154851946</v>
      </c>
      <c r="C211" s="41">
        <v>38</v>
      </c>
      <c r="D211" s="41">
        <v>3.00928128994439</v>
      </c>
      <c r="E211" s="41">
        <v>0.00464064497219774</v>
      </c>
      <c r="F211" s="41">
        <v>0</v>
      </c>
      <c r="G211" s="41">
        <v>2.00928128994439</v>
      </c>
      <c r="H211" s="41">
        <v>2</v>
      </c>
      <c r="I211" s="41">
        <v>3800.25866955075</v>
      </c>
      <c r="J211" s="41">
        <v>1.05104709469418</v>
      </c>
      <c r="K211" s="41">
        <v>1</v>
      </c>
      <c r="L211" s="41">
        <v>0.0576791287585711</v>
      </c>
      <c r="M211" s="41">
        <v>0.942320871241429</v>
      </c>
      <c r="N211" s="41">
        <v>1</v>
      </c>
    </row>
    <row r="212" s="41" customFormat="1" spans="1:14">
      <c r="A212" s="42">
        <v>5805</v>
      </c>
      <c r="B212" s="41">
        <v>14.4240894056398</v>
      </c>
      <c r="C212" s="41">
        <v>30</v>
      </c>
      <c r="D212" s="41">
        <v>4.15182118872036</v>
      </c>
      <c r="E212" s="41">
        <v>0</v>
      </c>
      <c r="F212" s="41">
        <v>0.424089405639818</v>
      </c>
      <c r="G212" s="41">
        <v>4.42408940563982</v>
      </c>
      <c r="H212" s="41">
        <v>3</v>
      </c>
      <c r="I212" s="41">
        <v>0.01</v>
      </c>
      <c r="J212" s="41">
        <v>5</v>
      </c>
      <c r="K212" s="41">
        <v>1</v>
      </c>
      <c r="L212" s="41">
        <v>0.0586046274692034</v>
      </c>
      <c r="M212" s="41">
        <v>0.941395372530797</v>
      </c>
      <c r="N212" s="41">
        <v>1</v>
      </c>
    </row>
    <row r="213" s="41" customFormat="1" spans="1:14">
      <c r="A213" s="42">
        <v>620</v>
      </c>
      <c r="B213" s="41">
        <v>17</v>
      </c>
      <c r="C213" s="41">
        <v>47</v>
      </c>
      <c r="D213" s="41">
        <v>5</v>
      </c>
      <c r="E213" s="41">
        <v>0</v>
      </c>
      <c r="F213" s="41">
        <v>1</v>
      </c>
      <c r="G213" s="41">
        <v>7</v>
      </c>
      <c r="H213" s="41">
        <v>0</v>
      </c>
      <c r="I213" s="41">
        <v>6100</v>
      </c>
      <c r="J213" s="41">
        <v>11</v>
      </c>
      <c r="K213" s="41">
        <v>1</v>
      </c>
      <c r="L213" s="41">
        <v>0.0587139945389437</v>
      </c>
      <c r="M213" s="41">
        <v>0.941286005461056</v>
      </c>
      <c r="N213" s="41">
        <v>1</v>
      </c>
    </row>
    <row r="214" s="41" customFormat="1" spans="1:14">
      <c r="A214" s="42">
        <v>5857</v>
      </c>
      <c r="B214" s="41">
        <v>14.9910190714173</v>
      </c>
      <c r="C214" s="41">
        <v>33.9910190714174</v>
      </c>
      <c r="D214" s="41">
        <v>2.00898092858265</v>
      </c>
      <c r="E214" s="41">
        <v>0</v>
      </c>
      <c r="F214" s="41">
        <v>3</v>
      </c>
      <c r="G214" s="41">
        <v>3</v>
      </c>
      <c r="H214" s="41">
        <v>2</v>
      </c>
      <c r="I214" s="41">
        <v>2017.6203190898</v>
      </c>
      <c r="J214" s="41">
        <v>7.00898092858265</v>
      </c>
      <c r="K214" s="41">
        <v>1</v>
      </c>
      <c r="L214" s="41">
        <v>0.0587513991050865</v>
      </c>
      <c r="M214" s="41">
        <v>0.941248600894913</v>
      </c>
      <c r="N214" s="41">
        <v>1</v>
      </c>
    </row>
    <row r="215" s="41" customFormat="1" spans="1:14">
      <c r="A215" s="42">
        <v>4002</v>
      </c>
      <c r="B215" s="41">
        <v>17</v>
      </c>
      <c r="C215" s="41">
        <v>49</v>
      </c>
      <c r="D215" s="41">
        <v>5</v>
      </c>
      <c r="E215" s="41">
        <v>0</v>
      </c>
      <c r="F215" s="41">
        <v>4</v>
      </c>
      <c r="G215" s="41">
        <v>9</v>
      </c>
      <c r="H215" s="41">
        <v>3</v>
      </c>
      <c r="I215" s="41">
        <v>0.01</v>
      </c>
      <c r="J215" s="41">
        <v>5</v>
      </c>
      <c r="K215" s="41">
        <v>0</v>
      </c>
      <c r="L215" s="41">
        <v>0.0587626095491758</v>
      </c>
      <c r="M215" s="41">
        <v>0.941237390450824</v>
      </c>
      <c r="N215" s="41">
        <v>1</v>
      </c>
    </row>
    <row r="216" s="41" customFormat="1" spans="1:14">
      <c r="A216" s="42">
        <v>5078</v>
      </c>
      <c r="B216" s="41">
        <v>16</v>
      </c>
      <c r="C216" s="41">
        <v>39</v>
      </c>
      <c r="D216" s="41">
        <v>1</v>
      </c>
      <c r="E216" s="41">
        <v>0</v>
      </c>
      <c r="F216" s="41">
        <v>3</v>
      </c>
      <c r="G216" s="41">
        <v>3</v>
      </c>
      <c r="H216" s="41">
        <v>0</v>
      </c>
      <c r="I216" s="41">
        <v>10000</v>
      </c>
      <c r="J216" s="41">
        <v>8</v>
      </c>
      <c r="K216" s="41">
        <v>0</v>
      </c>
      <c r="L216" s="41">
        <v>0.058864688532586</v>
      </c>
      <c r="M216" s="41">
        <v>0.941135311467414</v>
      </c>
      <c r="N216" s="41">
        <v>1</v>
      </c>
    </row>
    <row r="217" s="41" customFormat="1" spans="1:14">
      <c r="A217" s="42">
        <v>5828</v>
      </c>
      <c r="B217" s="41">
        <v>13.4906215234806</v>
      </c>
      <c r="C217" s="41">
        <v>24.471864570442</v>
      </c>
      <c r="D217" s="41">
        <v>4.50937847651935</v>
      </c>
      <c r="E217" s="41">
        <v>0</v>
      </c>
      <c r="F217" s="41">
        <v>0</v>
      </c>
      <c r="G217" s="41">
        <v>9.28282466781771</v>
      </c>
      <c r="H217" s="41">
        <v>2</v>
      </c>
      <c r="I217" s="41">
        <v>100</v>
      </c>
      <c r="J217" s="41">
        <v>2.75468923825967</v>
      </c>
      <c r="K217" s="41">
        <v>1</v>
      </c>
      <c r="L217" s="41">
        <v>0.0590396669783705</v>
      </c>
      <c r="M217" s="41">
        <v>0.94096033302163</v>
      </c>
      <c r="N217" s="41">
        <v>1</v>
      </c>
    </row>
    <row r="218" s="41" customFormat="1" spans="1:14">
      <c r="A218" s="42">
        <v>3740</v>
      </c>
      <c r="B218" s="41">
        <v>13.8452842439642</v>
      </c>
      <c r="C218" s="41">
        <v>25.6188630241432</v>
      </c>
      <c r="D218" s="41">
        <v>0.154715756035805</v>
      </c>
      <c r="E218" s="41">
        <v>0</v>
      </c>
      <c r="F218" s="41">
        <v>3</v>
      </c>
      <c r="G218" s="41">
        <v>3.38678939008951</v>
      </c>
      <c r="H218" s="41">
        <v>2</v>
      </c>
      <c r="I218" s="41">
        <v>1500</v>
      </c>
      <c r="J218" s="41">
        <v>5</v>
      </c>
      <c r="K218" s="41">
        <v>1</v>
      </c>
      <c r="L218" s="41">
        <v>0.0592287021155068</v>
      </c>
      <c r="M218" s="41">
        <v>0.940771297884493</v>
      </c>
      <c r="N218" s="41">
        <v>1</v>
      </c>
    </row>
    <row r="219" s="41" customFormat="1" spans="1:14">
      <c r="A219" s="42">
        <v>1920</v>
      </c>
      <c r="B219" s="41">
        <v>15.8245543438384</v>
      </c>
      <c r="C219" s="41">
        <v>37.3508913123232</v>
      </c>
      <c r="D219" s="41">
        <v>4.64910868767676</v>
      </c>
      <c r="E219" s="41">
        <v>0.17544565616162</v>
      </c>
      <c r="F219" s="41">
        <v>3</v>
      </c>
      <c r="G219" s="41">
        <v>8</v>
      </c>
      <c r="H219" s="41">
        <v>3</v>
      </c>
      <c r="I219" s="41">
        <v>0.01</v>
      </c>
      <c r="J219" s="41">
        <v>8</v>
      </c>
      <c r="K219" s="41">
        <v>1</v>
      </c>
      <c r="L219" s="41">
        <v>0.059355037107807</v>
      </c>
      <c r="M219" s="41">
        <v>0.940644962892193</v>
      </c>
      <c r="N219" s="41">
        <v>1</v>
      </c>
    </row>
    <row r="220" s="41" customFormat="1" spans="1:14">
      <c r="A220" s="42">
        <v>3605</v>
      </c>
      <c r="B220" s="41">
        <v>18</v>
      </c>
      <c r="C220" s="41">
        <v>52</v>
      </c>
      <c r="D220" s="41">
        <v>1</v>
      </c>
      <c r="E220" s="41">
        <v>0</v>
      </c>
      <c r="F220" s="41">
        <v>3</v>
      </c>
      <c r="G220" s="41">
        <v>3</v>
      </c>
      <c r="H220" s="41">
        <v>2</v>
      </c>
      <c r="I220" s="41">
        <v>50.01</v>
      </c>
      <c r="J220" s="41">
        <v>7</v>
      </c>
      <c r="K220" s="41">
        <v>1</v>
      </c>
      <c r="L220" s="41">
        <v>0.059415322328882</v>
      </c>
      <c r="M220" s="41">
        <v>0.940584677671118</v>
      </c>
      <c r="N220" s="41">
        <v>1</v>
      </c>
    </row>
    <row r="221" s="41" customFormat="1" spans="1:14">
      <c r="A221" s="42">
        <v>2595</v>
      </c>
      <c r="B221" s="41">
        <v>16.1084481739645</v>
      </c>
      <c r="C221" s="41">
        <v>33.1204313911242</v>
      </c>
      <c r="D221" s="41">
        <v>4.55422408698225</v>
      </c>
      <c r="E221" s="41">
        <v>0.44577591301775</v>
      </c>
      <c r="F221" s="41">
        <v>1.8915518260355</v>
      </c>
      <c r="G221" s="41">
        <v>10.216896347929</v>
      </c>
      <c r="H221" s="41">
        <v>2</v>
      </c>
      <c r="I221" s="41">
        <v>1500</v>
      </c>
      <c r="J221" s="41">
        <v>2.33732773905325</v>
      </c>
      <c r="K221" s="41">
        <v>1</v>
      </c>
      <c r="L221" s="41">
        <v>0.0596792773447861</v>
      </c>
      <c r="M221" s="41">
        <v>0.940320722655214</v>
      </c>
      <c r="N221" s="41">
        <v>1</v>
      </c>
    </row>
    <row r="222" s="41" customFormat="1" spans="1:14">
      <c r="A222" s="42">
        <v>4985</v>
      </c>
      <c r="B222" s="41">
        <v>15</v>
      </c>
      <c r="C222" s="41">
        <v>33.679585483846</v>
      </c>
      <c r="D222" s="41">
        <v>3</v>
      </c>
      <c r="E222" s="41">
        <v>0</v>
      </c>
      <c r="F222" s="41">
        <v>1.09154700461541</v>
      </c>
      <c r="G222" s="41">
        <v>6.81690599076918</v>
      </c>
      <c r="H222" s="41">
        <v>0</v>
      </c>
      <c r="I222" s="41">
        <v>6053.35</v>
      </c>
      <c r="J222" s="41">
        <v>6.53882354873792</v>
      </c>
      <c r="K222" s="41">
        <v>1</v>
      </c>
      <c r="L222" s="41">
        <v>0.0596812906698688</v>
      </c>
      <c r="M222" s="41">
        <v>0.940318709330131</v>
      </c>
      <c r="N222" s="41">
        <v>1</v>
      </c>
    </row>
    <row r="223" s="41" customFormat="1" spans="1:14">
      <c r="A223" s="42">
        <v>2076</v>
      </c>
      <c r="B223" s="41">
        <v>14.5223510912059</v>
      </c>
      <c r="C223" s="41">
        <v>31</v>
      </c>
      <c r="D223" s="41">
        <v>1.52235109120593</v>
      </c>
      <c r="E223" s="41">
        <v>0</v>
      </c>
      <c r="F223" s="41">
        <v>3</v>
      </c>
      <c r="G223" s="41">
        <v>3</v>
      </c>
      <c r="H223" s="41">
        <v>3</v>
      </c>
      <c r="I223" s="41">
        <v>0.01</v>
      </c>
      <c r="J223" s="41">
        <v>5.23882445439703</v>
      </c>
      <c r="K223" s="41">
        <v>1</v>
      </c>
      <c r="L223" s="41">
        <v>0.0598590467750747</v>
      </c>
      <c r="M223" s="41">
        <v>0.940140953224925</v>
      </c>
      <c r="N223" s="41">
        <v>1</v>
      </c>
    </row>
    <row r="224" s="41" customFormat="1" spans="1:14">
      <c r="A224" s="42">
        <v>5165</v>
      </c>
      <c r="B224" s="41">
        <v>14.3547208856858</v>
      </c>
      <c r="C224" s="41">
        <v>30.7094417713717</v>
      </c>
      <c r="D224" s="41">
        <v>5</v>
      </c>
      <c r="E224" s="41">
        <v>0</v>
      </c>
      <c r="F224" s="41">
        <v>1</v>
      </c>
      <c r="G224" s="41">
        <v>12</v>
      </c>
      <c r="H224" s="41">
        <v>3</v>
      </c>
      <c r="I224" s="41">
        <v>0.01</v>
      </c>
      <c r="J224" s="41">
        <v>4.35472088568583</v>
      </c>
      <c r="K224" s="41">
        <v>1</v>
      </c>
      <c r="L224" s="41">
        <v>0.0606394099518122</v>
      </c>
      <c r="M224" s="41">
        <v>0.939360590048188</v>
      </c>
      <c r="N224" s="41">
        <v>1</v>
      </c>
    </row>
    <row r="225" s="41" customFormat="1" spans="1:14">
      <c r="A225" s="42">
        <v>2541</v>
      </c>
      <c r="B225" s="41">
        <v>21.4287045481169</v>
      </c>
      <c r="C225" s="41">
        <v>73.1428238629708</v>
      </c>
      <c r="D225" s="41">
        <v>2.92858806851461</v>
      </c>
      <c r="E225" s="41">
        <v>0</v>
      </c>
      <c r="F225" s="41">
        <v>0.928588068514606</v>
      </c>
      <c r="G225" s="41">
        <v>7.28564772594158</v>
      </c>
      <c r="H225" s="41">
        <v>0</v>
      </c>
      <c r="I225" s="41">
        <v>6000</v>
      </c>
      <c r="J225" s="41">
        <v>5</v>
      </c>
      <c r="K225" s="41">
        <v>1</v>
      </c>
      <c r="L225" s="41">
        <v>0.060705731639933</v>
      </c>
      <c r="M225" s="41">
        <v>0.939294268360067</v>
      </c>
      <c r="N225" s="41">
        <v>1</v>
      </c>
    </row>
    <row r="226" s="41" customFormat="1" spans="1:14">
      <c r="A226" s="42">
        <v>4611</v>
      </c>
      <c r="B226" s="41">
        <v>15</v>
      </c>
      <c r="C226" s="41">
        <v>34</v>
      </c>
      <c r="D226" s="41">
        <v>3</v>
      </c>
      <c r="E226" s="41">
        <v>0</v>
      </c>
      <c r="F226" s="41">
        <v>1</v>
      </c>
      <c r="G226" s="41">
        <v>7</v>
      </c>
      <c r="H226" s="41">
        <v>0</v>
      </c>
      <c r="I226" s="41">
        <v>6053.35</v>
      </c>
      <c r="J226" s="41">
        <v>6.56467049494121</v>
      </c>
      <c r="K226" s="41">
        <v>1</v>
      </c>
      <c r="L226" s="41">
        <v>0.0607810198943282</v>
      </c>
      <c r="M226" s="41">
        <v>0.939218980105672</v>
      </c>
      <c r="N226" s="41">
        <v>1</v>
      </c>
    </row>
    <row r="227" s="41" customFormat="1" spans="1:14">
      <c r="A227" s="42">
        <v>277</v>
      </c>
      <c r="B227" s="41">
        <v>14</v>
      </c>
      <c r="C227" s="41">
        <v>30</v>
      </c>
      <c r="D227" s="41">
        <v>3</v>
      </c>
      <c r="E227" s="41">
        <v>0</v>
      </c>
      <c r="F227" s="41">
        <v>3</v>
      </c>
      <c r="G227" s="41">
        <v>3</v>
      </c>
      <c r="H227" s="41">
        <v>2</v>
      </c>
      <c r="I227" s="41">
        <v>50.01</v>
      </c>
      <c r="J227" s="41">
        <v>7</v>
      </c>
      <c r="K227" s="41">
        <v>1</v>
      </c>
      <c r="L227" s="41">
        <v>0.0608973312446796</v>
      </c>
      <c r="M227" s="41">
        <v>0.93910266875532</v>
      </c>
      <c r="N227" s="41">
        <v>1</v>
      </c>
    </row>
    <row r="228" s="41" customFormat="1" spans="1:14">
      <c r="A228" s="42">
        <v>443</v>
      </c>
      <c r="B228" s="41">
        <v>15.5338540325993</v>
      </c>
      <c r="C228" s="41">
        <v>38.5338540325993</v>
      </c>
      <c r="D228" s="41">
        <v>2.53385403259933</v>
      </c>
      <c r="E228" s="41">
        <v>0</v>
      </c>
      <c r="F228" s="41">
        <v>2.48871532246689</v>
      </c>
      <c r="G228" s="41">
        <v>1.97743064493378</v>
      </c>
      <c r="H228" s="41">
        <v>2</v>
      </c>
      <c r="I228" s="41">
        <v>225.083523855983</v>
      </c>
      <c r="J228" s="41">
        <v>10.4887153224669</v>
      </c>
      <c r="K228" s="41">
        <v>1</v>
      </c>
      <c r="L228" s="41">
        <v>0.0612245298667368</v>
      </c>
      <c r="M228" s="41">
        <v>0.938775470133263</v>
      </c>
      <c r="N228" s="41">
        <v>1</v>
      </c>
    </row>
    <row r="229" s="41" customFormat="1" spans="1:14">
      <c r="A229" s="42">
        <v>5545</v>
      </c>
      <c r="B229" s="41">
        <v>13.8273907717242</v>
      </c>
      <c r="C229" s="41">
        <v>29.3452184565516</v>
      </c>
      <c r="D229" s="41">
        <v>3.82739077172421</v>
      </c>
      <c r="E229" s="41">
        <v>0</v>
      </c>
      <c r="F229" s="41">
        <v>3</v>
      </c>
      <c r="G229" s="41">
        <v>3</v>
      </c>
      <c r="H229" s="41">
        <v>3</v>
      </c>
      <c r="I229" s="41">
        <v>0.01</v>
      </c>
      <c r="J229" s="41">
        <v>6.65478154344843</v>
      </c>
      <c r="K229" s="41">
        <v>1</v>
      </c>
      <c r="L229" s="41">
        <v>0.0612701823532759</v>
      </c>
      <c r="M229" s="41">
        <v>0.938729817646724</v>
      </c>
      <c r="N229" s="41">
        <v>1</v>
      </c>
    </row>
    <row r="230" s="41" customFormat="1" spans="1:14">
      <c r="A230" s="42">
        <v>5908</v>
      </c>
      <c r="B230" s="41">
        <v>15.0774892966717</v>
      </c>
      <c r="C230" s="41">
        <v>34.9612553516641</v>
      </c>
      <c r="D230" s="41">
        <v>3.0774892966717</v>
      </c>
      <c r="E230" s="41">
        <v>0</v>
      </c>
      <c r="F230" s="41">
        <v>1.44188302749622</v>
      </c>
      <c r="G230" s="41">
        <v>3.51937232416793</v>
      </c>
      <c r="H230" s="41">
        <v>2</v>
      </c>
      <c r="I230" s="41">
        <v>2000</v>
      </c>
      <c r="J230" s="41">
        <v>9.59686162083963</v>
      </c>
      <c r="K230" s="41">
        <v>1</v>
      </c>
      <c r="L230" s="41">
        <v>0.0612835716141157</v>
      </c>
      <c r="M230" s="41">
        <v>0.938716428385884</v>
      </c>
      <c r="N230" s="41">
        <v>1</v>
      </c>
    </row>
    <row r="231" s="41" customFormat="1" spans="1:14">
      <c r="A231" s="42">
        <v>4708</v>
      </c>
      <c r="B231" s="41">
        <v>15.0125041859955</v>
      </c>
      <c r="C231" s="41">
        <v>34.974991628009</v>
      </c>
      <c r="D231" s="41">
        <v>4.97499162800903</v>
      </c>
      <c r="E231" s="41">
        <v>0</v>
      </c>
      <c r="F231" s="41">
        <v>1</v>
      </c>
      <c r="G231" s="41">
        <v>12</v>
      </c>
      <c r="H231" s="41">
        <v>3</v>
      </c>
      <c r="I231" s="41">
        <v>0.01</v>
      </c>
      <c r="J231" s="41">
        <v>4.01250418599548</v>
      </c>
      <c r="K231" s="41">
        <v>1</v>
      </c>
      <c r="L231" s="41">
        <v>0.0613108846562972</v>
      </c>
      <c r="M231" s="41">
        <v>0.938689115343703</v>
      </c>
      <c r="N231" s="41">
        <v>1</v>
      </c>
    </row>
    <row r="232" s="41" customFormat="1" spans="1:14">
      <c r="A232" s="42">
        <v>3405</v>
      </c>
      <c r="B232" s="41">
        <v>15</v>
      </c>
      <c r="C232" s="41">
        <v>36</v>
      </c>
      <c r="D232" s="41">
        <v>3</v>
      </c>
      <c r="E232" s="41">
        <v>0</v>
      </c>
      <c r="F232" s="41">
        <v>3</v>
      </c>
      <c r="G232" s="41">
        <v>3</v>
      </c>
      <c r="H232" s="41">
        <v>2</v>
      </c>
      <c r="I232" s="41">
        <v>3000</v>
      </c>
      <c r="J232" s="41">
        <v>4</v>
      </c>
      <c r="K232" s="41">
        <v>1</v>
      </c>
      <c r="L232" s="41">
        <v>0.0614290144448982</v>
      </c>
      <c r="M232" s="41">
        <v>0.938570985555102</v>
      </c>
      <c r="N232" s="41">
        <v>1</v>
      </c>
    </row>
    <row r="233" s="41" customFormat="1" spans="1:14">
      <c r="A233" s="42">
        <v>88</v>
      </c>
      <c r="B233" s="41">
        <v>16</v>
      </c>
      <c r="C233" s="41">
        <v>43</v>
      </c>
      <c r="D233" s="41">
        <v>4</v>
      </c>
      <c r="E233" s="41">
        <v>0</v>
      </c>
      <c r="F233" s="41">
        <v>3</v>
      </c>
      <c r="G233" s="41">
        <v>3</v>
      </c>
      <c r="H233" s="41">
        <v>3</v>
      </c>
      <c r="I233" s="41">
        <v>0.01</v>
      </c>
      <c r="J233" s="41">
        <v>4</v>
      </c>
      <c r="K233" s="41">
        <v>1</v>
      </c>
      <c r="L233" s="41">
        <v>0.061502984303614</v>
      </c>
      <c r="M233" s="41">
        <v>0.938497015696386</v>
      </c>
      <c r="N233" s="41">
        <v>1</v>
      </c>
    </row>
    <row r="234" s="41" customFormat="1" spans="1:14">
      <c r="A234" s="42">
        <v>233</v>
      </c>
      <c r="B234" s="41">
        <v>14.4423516070015</v>
      </c>
      <c r="C234" s="41">
        <v>30.8141172023339</v>
      </c>
      <c r="D234" s="41">
        <v>4.81411720233385</v>
      </c>
      <c r="E234" s="41">
        <v>0.185882797666152</v>
      </c>
      <c r="F234" s="41">
        <v>2.44235160700154</v>
      </c>
      <c r="G234" s="41">
        <v>3.18588279766615</v>
      </c>
      <c r="H234" s="41">
        <v>2</v>
      </c>
      <c r="I234" s="41">
        <v>35</v>
      </c>
      <c r="J234" s="41">
        <v>2</v>
      </c>
      <c r="K234" s="41">
        <v>1</v>
      </c>
      <c r="L234" s="41">
        <v>0.061861917061744</v>
      </c>
      <c r="M234" s="41">
        <v>0.938138082938256</v>
      </c>
      <c r="N234" s="41">
        <v>1</v>
      </c>
    </row>
    <row r="235" s="41" customFormat="1" spans="1:14">
      <c r="A235" s="42">
        <v>2383</v>
      </c>
      <c r="B235" s="41">
        <v>15.7798935710774</v>
      </c>
      <c r="C235" s="41">
        <v>37.677836904957</v>
      </c>
      <c r="D235" s="41">
        <v>2.1355673809914</v>
      </c>
      <c r="E235" s="41">
        <v>0</v>
      </c>
      <c r="F235" s="41">
        <v>0.135567380991403</v>
      </c>
      <c r="G235" s="41">
        <v>5.08453904793122</v>
      </c>
      <c r="H235" s="41">
        <v>2</v>
      </c>
      <c r="I235" s="41">
        <v>1020</v>
      </c>
      <c r="J235" s="41">
        <v>5.81340428594842</v>
      </c>
      <c r="K235" s="41">
        <v>1</v>
      </c>
      <c r="L235" s="41">
        <v>0.0618982078130534</v>
      </c>
      <c r="M235" s="41">
        <v>0.938101792186947</v>
      </c>
      <c r="N235" s="41">
        <v>1</v>
      </c>
    </row>
    <row r="236" s="41" customFormat="1" spans="1:14">
      <c r="A236" s="42">
        <v>6676</v>
      </c>
      <c r="B236" s="41">
        <v>13.3264650606144</v>
      </c>
      <c r="C236" s="41">
        <v>25.2852554243008</v>
      </c>
      <c r="D236" s="41">
        <v>5</v>
      </c>
      <c r="E236" s="41">
        <v>0</v>
      </c>
      <c r="F236" s="41">
        <v>0</v>
      </c>
      <c r="G236" s="41">
        <v>8.71474457569916</v>
      </c>
      <c r="H236" s="41">
        <v>2</v>
      </c>
      <c r="I236" s="41">
        <v>100</v>
      </c>
      <c r="J236" s="41">
        <v>2.34706987877119</v>
      </c>
      <c r="K236" s="41">
        <v>1</v>
      </c>
      <c r="L236" s="41">
        <v>0.0623672052899452</v>
      </c>
      <c r="M236" s="41">
        <v>0.937632794710055</v>
      </c>
      <c r="N236" s="41">
        <v>1</v>
      </c>
    </row>
    <row r="237" s="41" customFormat="1" spans="1:14">
      <c r="A237" s="42">
        <v>1435</v>
      </c>
      <c r="B237" s="41">
        <v>15.2635111090389</v>
      </c>
      <c r="C237" s="41">
        <v>37</v>
      </c>
      <c r="D237" s="41">
        <v>2</v>
      </c>
      <c r="E237" s="41">
        <v>0</v>
      </c>
      <c r="F237" s="41">
        <v>3</v>
      </c>
      <c r="G237" s="41">
        <v>3</v>
      </c>
      <c r="H237" s="41">
        <v>3</v>
      </c>
      <c r="I237" s="41">
        <v>0.01</v>
      </c>
      <c r="J237" s="41">
        <v>4.36824444548057</v>
      </c>
      <c r="K237" s="41">
        <v>1</v>
      </c>
      <c r="L237" s="41">
        <v>0.0624682800651744</v>
      </c>
      <c r="M237" s="41">
        <v>0.937531719934826</v>
      </c>
      <c r="N237" s="41">
        <v>1</v>
      </c>
    </row>
    <row r="238" s="41" customFormat="1" spans="1:14">
      <c r="A238" s="42">
        <v>4171</v>
      </c>
      <c r="B238" s="41">
        <v>15</v>
      </c>
      <c r="C238" s="41">
        <v>37</v>
      </c>
      <c r="D238" s="41">
        <v>4</v>
      </c>
      <c r="E238" s="41">
        <v>0</v>
      </c>
      <c r="F238" s="41">
        <v>2</v>
      </c>
      <c r="G238" s="41">
        <v>1</v>
      </c>
      <c r="H238" s="41">
        <v>2</v>
      </c>
      <c r="I238" s="41">
        <v>1680</v>
      </c>
      <c r="J238" s="41">
        <v>4</v>
      </c>
      <c r="K238" s="41">
        <v>1</v>
      </c>
      <c r="L238" s="41">
        <v>0.0626501642057763</v>
      </c>
      <c r="M238" s="41">
        <v>0.937349835794224</v>
      </c>
      <c r="N238" s="41">
        <v>1</v>
      </c>
    </row>
    <row r="239" s="41" customFormat="1" spans="1:14">
      <c r="A239" s="42">
        <v>3068</v>
      </c>
      <c r="B239" s="41">
        <v>15</v>
      </c>
      <c r="C239" s="41">
        <v>35.6259619294306</v>
      </c>
      <c r="D239" s="41">
        <v>2.37403807056946</v>
      </c>
      <c r="E239" s="41">
        <v>0</v>
      </c>
      <c r="F239" s="41">
        <v>3</v>
      </c>
      <c r="G239" s="41">
        <v>3</v>
      </c>
      <c r="H239" s="41">
        <v>3</v>
      </c>
      <c r="I239" s="41">
        <v>0.01</v>
      </c>
      <c r="J239" s="41">
        <v>7.62596192943054</v>
      </c>
      <c r="K239" s="41">
        <v>1</v>
      </c>
      <c r="L239" s="41">
        <v>0.0626560000896916</v>
      </c>
      <c r="M239" s="41">
        <v>0.937343999910308</v>
      </c>
      <c r="N239" s="41">
        <v>1</v>
      </c>
    </row>
    <row r="240" s="41" customFormat="1" spans="1:14">
      <c r="A240" s="42">
        <v>4753</v>
      </c>
      <c r="B240" s="41">
        <v>15</v>
      </c>
      <c r="C240" s="41">
        <v>35</v>
      </c>
      <c r="D240" s="41">
        <v>1</v>
      </c>
      <c r="E240" s="41">
        <v>0</v>
      </c>
      <c r="F240" s="41">
        <v>3</v>
      </c>
      <c r="G240" s="41">
        <v>3</v>
      </c>
      <c r="H240" s="41">
        <v>2</v>
      </c>
      <c r="I240" s="41">
        <v>1000</v>
      </c>
      <c r="J240" s="41">
        <v>4</v>
      </c>
      <c r="K240" s="41">
        <v>1</v>
      </c>
      <c r="L240" s="41">
        <v>0.0628393489895842</v>
      </c>
      <c r="M240" s="41">
        <v>0.937160651010416</v>
      </c>
      <c r="N240" s="41">
        <v>1</v>
      </c>
    </row>
    <row r="241" s="41" customFormat="1" spans="1:14">
      <c r="A241" s="42">
        <v>1822</v>
      </c>
      <c r="B241" s="41">
        <v>17.7914207080524</v>
      </c>
      <c r="C241" s="41">
        <v>52.083431716779</v>
      </c>
      <c r="D241" s="41">
        <v>1.08343171677902</v>
      </c>
      <c r="E241" s="41">
        <v>0</v>
      </c>
      <c r="F241" s="41">
        <v>2.87485242483146</v>
      </c>
      <c r="G241" s="41">
        <v>2.95828414161049</v>
      </c>
      <c r="H241" s="41">
        <v>2</v>
      </c>
      <c r="I241" s="41">
        <v>50.01</v>
      </c>
      <c r="J241" s="41">
        <v>7.04171585838951</v>
      </c>
      <c r="K241" s="41">
        <v>1</v>
      </c>
      <c r="L241" s="41">
        <v>0.06307127644748</v>
      </c>
      <c r="M241" s="41">
        <v>0.93692872355252</v>
      </c>
      <c r="N241" s="41">
        <v>1</v>
      </c>
    </row>
    <row r="242" s="41" customFormat="1" spans="1:14">
      <c r="A242" s="42">
        <v>1660</v>
      </c>
      <c r="B242" s="41">
        <v>17.97613130235</v>
      </c>
      <c r="C242" s="41">
        <v>34.480109418625</v>
      </c>
      <c r="D242" s="41">
        <v>3.50397811627499</v>
      </c>
      <c r="E242" s="41">
        <v>1</v>
      </c>
      <c r="F242" s="41">
        <v>1.48806565117502</v>
      </c>
      <c r="G242" s="41">
        <v>3.50397811627499</v>
      </c>
      <c r="H242" s="41">
        <v>2</v>
      </c>
      <c r="I242" s="41">
        <v>600</v>
      </c>
      <c r="J242" s="41">
        <v>2.00795623254999</v>
      </c>
      <c r="K242" s="41">
        <v>1</v>
      </c>
      <c r="L242" s="41">
        <v>0.063169719106663</v>
      </c>
      <c r="M242" s="41">
        <v>0.936830280893337</v>
      </c>
      <c r="N242" s="41">
        <v>1</v>
      </c>
    </row>
    <row r="243" s="41" customFormat="1" spans="1:14">
      <c r="A243" s="42">
        <v>4400</v>
      </c>
      <c r="B243" s="41">
        <v>19.4687640485455</v>
      </c>
      <c r="C243" s="41">
        <v>60.2968539271818</v>
      </c>
      <c r="D243" s="41">
        <v>3</v>
      </c>
      <c r="E243" s="41">
        <v>0</v>
      </c>
      <c r="F243" s="41">
        <v>3</v>
      </c>
      <c r="G243" s="41">
        <v>3</v>
      </c>
      <c r="H243" s="41">
        <v>1</v>
      </c>
      <c r="I243" s="41">
        <v>29601.1886316306</v>
      </c>
      <c r="J243" s="41">
        <v>3.07186516601817</v>
      </c>
      <c r="K243" s="41">
        <v>1</v>
      </c>
      <c r="L243" s="41">
        <v>0.0632653306243987</v>
      </c>
      <c r="M243" s="41">
        <v>0.936734669375601</v>
      </c>
      <c r="N243" s="41">
        <v>1</v>
      </c>
    </row>
    <row r="244" s="41" customFormat="1" spans="1:14">
      <c r="A244" s="42">
        <v>2708</v>
      </c>
      <c r="B244" s="41">
        <v>18</v>
      </c>
      <c r="C244" s="41">
        <v>54</v>
      </c>
      <c r="D244" s="41">
        <v>4</v>
      </c>
      <c r="E244" s="41">
        <v>0</v>
      </c>
      <c r="F244" s="41">
        <v>1</v>
      </c>
      <c r="G244" s="41">
        <v>7</v>
      </c>
      <c r="H244" s="41">
        <v>0</v>
      </c>
      <c r="I244" s="41">
        <v>6053.35</v>
      </c>
      <c r="J244" s="41">
        <v>10</v>
      </c>
      <c r="K244" s="41">
        <v>1</v>
      </c>
      <c r="L244" s="41">
        <v>0.0633435649073468</v>
      </c>
      <c r="M244" s="41">
        <v>0.936656435092653</v>
      </c>
      <c r="N244" s="41">
        <v>1</v>
      </c>
    </row>
    <row r="245" s="41" customFormat="1" spans="1:14">
      <c r="A245" s="42">
        <v>6517</v>
      </c>
      <c r="B245" s="41">
        <v>15</v>
      </c>
      <c r="C245" s="41">
        <v>37.7058909844169</v>
      </c>
      <c r="D245" s="41">
        <v>4.41178196883376</v>
      </c>
      <c r="E245" s="41">
        <v>0</v>
      </c>
      <c r="F245" s="41">
        <v>3</v>
      </c>
      <c r="G245" s="41">
        <v>3</v>
      </c>
      <c r="H245" s="41">
        <v>3</v>
      </c>
      <c r="I245" s="41">
        <v>0.01</v>
      </c>
      <c r="J245" s="41">
        <v>9</v>
      </c>
      <c r="K245" s="41">
        <v>1</v>
      </c>
      <c r="L245" s="41">
        <v>0.0634064137248495</v>
      </c>
      <c r="M245" s="41">
        <v>0.936593586275151</v>
      </c>
      <c r="N245" s="41">
        <v>1</v>
      </c>
    </row>
    <row r="246" s="41" customFormat="1" spans="1:14">
      <c r="A246" s="42">
        <v>5834</v>
      </c>
      <c r="B246" s="41">
        <v>15.2340517836181</v>
      </c>
      <c r="C246" s="41">
        <v>37.0637928655277</v>
      </c>
      <c r="D246" s="41">
        <v>3.53189643276382</v>
      </c>
      <c r="E246" s="41">
        <v>0</v>
      </c>
      <c r="F246" s="41">
        <v>1.46810356723618</v>
      </c>
      <c r="G246" s="41">
        <v>6.06379286552764</v>
      </c>
      <c r="H246" s="41">
        <v>2</v>
      </c>
      <c r="I246" s="41">
        <v>300</v>
      </c>
      <c r="J246" s="41">
        <v>10.2978446491457</v>
      </c>
      <c r="K246" s="41">
        <v>1</v>
      </c>
      <c r="L246" s="41">
        <v>0.0634231937244801</v>
      </c>
      <c r="M246" s="41">
        <v>0.93657680627552</v>
      </c>
      <c r="N246" s="41">
        <v>1</v>
      </c>
    </row>
    <row r="247" s="41" customFormat="1" spans="1:14">
      <c r="A247" s="42">
        <v>4126</v>
      </c>
      <c r="B247" s="41">
        <v>15.2289241047296</v>
      </c>
      <c r="C247" s="41">
        <v>37.0843035810817</v>
      </c>
      <c r="D247" s="41">
        <v>3.54215179054085</v>
      </c>
      <c r="E247" s="41">
        <v>0</v>
      </c>
      <c r="F247" s="41">
        <v>1.45784820945915</v>
      </c>
      <c r="G247" s="41">
        <v>6.0843035810817</v>
      </c>
      <c r="H247" s="41">
        <v>2</v>
      </c>
      <c r="I247" s="41">
        <v>300</v>
      </c>
      <c r="J247" s="41">
        <v>10.3132276858113</v>
      </c>
      <c r="K247" s="41">
        <v>1</v>
      </c>
      <c r="L247" s="41">
        <v>0.0635721761773319</v>
      </c>
      <c r="M247" s="41">
        <v>0.936427823822668</v>
      </c>
      <c r="N247" s="41">
        <v>1</v>
      </c>
    </row>
    <row r="248" s="41" customFormat="1" spans="1:14">
      <c r="A248" s="42">
        <v>3394</v>
      </c>
      <c r="B248" s="41">
        <v>16</v>
      </c>
      <c r="C248" s="41">
        <v>39</v>
      </c>
      <c r="D248" s="41">
        <v>2</v>
      </c>
      <c r="E248" s="41">
        <v>0</v>
      </c>
      <c r="F248" s="41">
        <v>1</v>
      </c>
      <c r="G248" s="41">
        <v>12</v>
      </c>
      <c r="H248" s="41">
        <v>3</v>
      </c>
      <c r="I248" s="41">
        <v>0.01</v>
      </c>
      <c r="J248" s="41">
        <v>6.56467049494121</v>
      </c>
      <c r="K248" s="41">
        <v>1</v>
      </c>
      <c r="L248" s="41">
        <v>0.0636931269266271</v>
      </c>
      <c r="M248" s="41">
        <v>0.936306873073373</v>
      </c>
      <c r="N248" s="41">
        <v>1</v>
      </c>
    </row>
    <row r="249" s="41" customFormat="1" spans="1:14">
      <c r="A249" s="42">
        <v>2624</v>
      </c>
      <c r="B249" s="41">
        <v>16</v>
      </c>
      <c r="C249" s="41">
        <v>44</v>
      </c>
      <c r="D249" s="41">
        <v>4</v>
      </c>
      <c r="E249" s="41">
        <v>0</v>
      </c>
      <c r="F249" s="41">
        <v>3</v>
      </c>
      <c r="G249" s="41">
        <v>3</v>
      </c>
      <c r="H249" s="41">
        <v>2</v>
      </c>
      <c r="I249" s="41">
        <v>3000</v>
      </c>
      <c r="J249" s="41">
        <v>3</v>
      </c>
      <c r="K249" s="41">
        <v>1</v>
      </c>
      <c r="L249" s="41">
        <v>0.0639119819548166</v>
      </c>
      <c r="M249" s="41">
        <v>0.936088018045183</v>
      </c>
      <c r="N249" s="41">
        <v>1</v>
      </c>
    </row>
    <row r="250" s="41" customFormat="1" spans="1:14">
      <c r="A250" s="42">
        <v>5323</v>
      </c>
      <c r="B250" s="41">
        <v>15</v>
      </c>
      <c r="C250" s="41">
        <v>37.4224915033983</v>
      </c>
      <c r="D250" s="41">
        <v>3.84498300679667</v>
      </c>
      <c r="E250" s="41">
        <v>0</v>
      </c>
      <c r="F250" s="41">
        <v>3</v>
      </c>
      <c r="G250" s="41">
        <v>3</v>
      </c>
      <c r="H250" s="41">
        <v>3</v>
      </c>
      <c r="I250" s="41">
        <v>0.01</v>
      </c>
      <c r="J250" s="41">
        <v>9</v>
      </c>
      <c r="K250" s="41">
        <v>1</v>
      </c>
      <c r="L250" s="41">
        <v>0.0640641712563377</v>
      </c>
      <c r="M250" s="41">
        <v>0.935935828743662</v>
      </c>
      <c r="N250" s="41">
        <v>1</v>
      </c>
    </row>
    <row r="251" s="41" customFormat="1" spans="1:14">
      <c r="A251" s="42">
        <v>2111</v>
      </c>
      <c r="B251" s="41">
        <v>14</v>
      </c>
      <c r="C251" s="41">
        <v>30</v>
      </c>
      <c r="D251" s="41">
        <v>5</v>
      </c>
      <c r="E251" s="41">
        <v>0</v>
      </c>
      <c r="F251" s="41">
        <v>0</v>
      </c>
      <c r="G251" s="41">
        <v>4</v>
      </c>
      <c r="H251" s="41">
        <v>3</v>
      </c>
      <c r="I251" s="41">
        <v>0.01</v>
      </c>
      <c r="J251" s="41">
        <v>5</v>
      </c>
      <c r="K251" s="41">
        <v>1</v>
      </c>
      <c r="L251" s="41">
        <v>0.0641966046635989</v>
      </c>
      <c r="M251" s="41">
        <v>0.935803395336401</v>
      </c>
      <c r="N251" s="41">
        <v>1</v>
      </c>
    </row>
    <row r="252" s="41" customFormat="1" spans="1:14">
      <c r="A252" s="42">
        <v>4957</v>
      </c>
      <c r="B252" s="41">
        <v>15</v>
      </c>
      <c r="C252" s="41">
        <v>36</v>
      </c>
      <c r="D252" s="41">
        <v>5</v>
      </c>
      <c r="E252" s="41">
        <v>0</v>
      </c>
      <c r="F252" s="41">
        <v>0</v>
      </c>
      <c r="G252" s="41">
        <v>4</v>
      </c>
      <c r="H252" s="41">
        <v>3</v>
      </c>
      <c r="I252" s="41">
        <v>0.01</v>
      </c>
      <c r="J252" s="41">
        <v>7</v>
      </c>
      <c r="K252" s="41">
        <v>1</v>
      </c>
      <c r="L252" s="41">
        <v>0.0642159997344113</v>
      </c>
      <c r="M252" s="41">
        <v>0.935784000265589</v>
      </c>
      <c r="N252" s="41">
        <v>1</v>
      </c>
    </row>
    <row r="253" s="41" customFormat="1" spans="1:14">
      <c r="A253" s="42">
        <v>3510</v>
      </c>
      <c r="B253" s="41">
        <v>17</v>
      </c>
      <c r="C253" s="41">
        <v>49</v>
      </c>
      <c r="D253" s="41">
        <v>5</v>
      </c>
      <c r="E253" s="41">
        <v>0</v>
      </c>
      <c r="F253" s="41">
        <v>1</v>
      </c>
      <c r="G253" s="41">
        <v>7</v>
      </c>
      <c r="H253" s="41">
        <v>3</v>
      </c>
      <c r="I253" s="41">
        <v>0.01</v>
      </c>
      <c r="J253" s="41">
        <v>4</v>
      </c>
      <c r="K253" s="41">
        <v>1</v>
      </c>
      <c r="L253" s="41">
        <v>0.064671375414094</v>
      </c>
      <c r="M253" s="41">
        <v>0.935328624585906</v>
      </c>
      <c r="N253" s="41">
        <v>1</v>
      </c>
    </row>
    <row r="254" s="41" customFormat="1" spans="1:14">
      <c r="A254" s="42">
        <v>5193</v>
      </c>
      <c r="B254" s="41">
        <v>15</v>
      </c>
      <c r="C254" s="41">
        <v>36</v>
      </c>
      <c r="D254" s="41">
        <v>2</v>
      </c>
      <c r="E254" s="41">
        <v>0</v>
      </c>
      <c r="F254" s="41">
        <v>3</v>
      </c>
      <c r="G254" s="41">
        <v>3</v>
      </c>
      <c r="H254" s="41">
        <v>3</v>
      </c>
      <c r="I254" s="41">
        <v>0.01</v>
      </c>
      <c r="J254" s="41">
        <v>8</v>
      </c>
      <c r="K254" s="41">
        <v>1</v>
      </c>
      <c r="L254" s="41">
        <v>0.0646857782606526</v>
      </c>
      <c r="M254" s="41">
        <v>0.935314221739347</v>
      </c>
      <c r="N254" s="41">
        <v>1</v>
      </c>
    </row>
    <row r="255" s="41" customFormat="1" spans="1:14">
      <c r="A255" s="42">
        <v>6574</v>
      </c>
      <c r="B255" s="41">
        <v>15</v>
      </c>
      <c r="C255" s="41">
        <v>36</v>
      </c>
      <c r="D255" s="41">
        <v>2</v>
      </c>
      <c r="E255" s="41">
        <v>0</v>
      </c>
      <c r="F255" s="41">
        <v>3</v>
      </c>
      <c r="G255" s="41">
        <v>3</v>
      </c>
      <c r="H255" s="41">
        <v>3</v>
      </c>
      <c r="I255" s="41">
        <v>0.01</v>
      </c>
      <c r="J255" s="41">
        <v>8</v>
      </c>
      <c r="K255" s="41">
        <v>1</v>
      </c>
      <c r="L255" s="41">
        <v>0.0646857782606526</v>
      </c>
      <c r="M255" s="41">
        <v>0.935314221739347</v>
      </c>
      <c r="N255" s="41">
        <v>1</v>
      </c>
    </row>
    <row r="256" s="41" customFormat="1" spans="1:14">
      <c r="A256" s="42">
        <v>757</v>
      </c>
      <c r="B256" s="41">
        <v>15</v>
      </c>
      <c r="C256" s="41">
        <v>37</v>
      </c>
      <c r="D256" s="41">
        <v>3</v>
      </c>
      <c r="E256" s="41">
        <v>0</v>
      </c>
      <c r="F256" s="41">
        <v>3</v>
      </c>
      <c r="G256" s="41">
        <v>3</v>
      </c>
      <c r="H256" s="41">
        <v>3</v>
      </c>
      <c r="I256" s="41">
        <v>0.01</v>
      </c>
      <c r="J256" s="41">
        <v>9</v>
      </c>
      <c r="K256" s="41">
        <v>1</v>
      </c>
      <c r="L256" s="41">
        <v>0.0650565637946482</v>
      </c>
      <c r="M256" s="41">
        <v>0.934943436205352</v>
      </c>
      <c r="N256" s="41">
        <v>1</v>
      </c>
    </row>
    <row r="257" s="41" customFormat="1" spans="1:14">
      <c r="A257" s="42">
        <v>1036</v>
      </c>
      <c r="B257" s="41">
        <v>19.7170717447419</v>
      </c>
      <c r="C257" s="41">
        <v>53.5723572482473</v>
      </c>
      <c r="D257" s="41">
        <v>2</v>
      </c>
      <c r="E257" s="41">
        <v>0.572357248247284</v>
      </c>
      <c r="F257" s="41">
        <v>3</v>
      </c>
      <c r="G257" s="41">
        <v>3</v>
      </c>
      <c r="H257" s="41">
        <v>3</v>
      </c>
      <c r="I257" s="41">
        <v>0.01</v>
      </c>
      <c r="J257" s="41">
        <v>8.57235724824728</v>
      </c>
      <c r="K257" s="41">
        <v>1</v>
      </c>
      <c r="L257" s="41">
        <v>0.0653380525809119</v>
      </c>
      <c r="M257" s="41">
        <v>0.934661947419088</v>
      </c>
      <c r="N257" s="41">
        <v>1</v>
      </c>
    </row>
    <row r="258" s="41" customFormat="1" spans="1:14">
      <c r="A258" s="42">
        <v>5222</v>
      </c>
      <c r="B258" s="41">
        <v>15.7005161818504</v>
      </c>
      <c r="C258" s="41">
        <v>32.2994838181496</v>
      </c>
      <c r="D258" s="41">
        <v>1</v>
      </c>
      <c r="E258" s="41">
        <v>0.299483818149566</v>
      </c>
      <c r="F258" s="41">
        <v>0.898451454448699</v>
      </c>
      <c r="G258" s="41">
        <v>3.70051618185043</v>
      </c>
      <c r="H258" s="41">
        <v>2</v>
      </c>
      <c r="I258" s="41">
        <v>600</v>
      </c>
      <c r="J258" s="41">
        <v>6.59896763629913</v>
      </c>
      <c r="K258" s="41">
        <v>1</v>
      </c>
      <c r="L258" s="41">
        <v>0.0654314271947641</v>
      </c>
      <c r="M258" s="41">
        <v>0.934568572805236</v>
      </c>
      <c r="N258" s="41">
        <v>1</v>
      </c>
    </row>
    <row r="259" s="41" customFormat="1" spans="1:14">
      <c r="A259" s="42">
        <v>5388</v>
      </c>
      <c r="B259" s="41">
        <v>14.7293173245664</v>
      </c>
      <c r="C259" s="41">
        <v>35</v>
      </c>
      <c r="D259" s="41">
        <v>2</v>
      </c>
      <c r="E259" s="41">
        <v>0</v>
      </c>
      <c r="F259" s="41">
        <v>3</v>
      </c>
      <c r="G259" s="41">
        <v>3</v>
      </c>
      <c r="H259" s="41">
        <v>3</v>
      </c>
      <c r="I259" s="41">
        <v>0.01</v>
      </c>
      <c r="J259" s="41">
        <v>4</v>
      </c>
      <c r="K259" s="41">
        <v>1</v>
      </c>
      <c r="L259" s="41">
        <v>0.0658958469311269</v>
      </c>
      <c r="M259" s="41">
        <v>0.934104153068873</v>
      </c>
      <c r="N259" s="41">
        <v>1</v>
      </c>
    </row>
    <row r="260" s="41" customFormat="1" spans="1:14">
      <c r="A260" s="42">
        <v>891</v>
      </c>
      <c r="B260" s="41">
        <v>16</v>
      </c>
      <c r="C260" s="41">
        <v>44</v>
      </c>
      <c r="D260" s="41">
        <v>3</v>
      </c>
      <c r="E260" s="41">
        <v>0</v>
      </c>
      <c r="F260" s="41">
        <v>3</v>
      </c>
      <c r="G260" s="41">
        <v>3</v>
      </c>
      <c r="H260" s="41">
        <v>2</v>
      </c>
      <c r="I260" s="41">
        <v>480</v>
      </c>
      <c r="J260" s="41">
        <v>7</v>
      </c>
      <c r="K260" s="41">
        <v>1</v>
      </c>
      <c r="L260" s="41">
        <v>0.0659848832480633</v>
      </c>
      <c r="M260" s="41">
        <v>0.934015116751937</v>
      </c>
      <c r="N260" s="41">
        <v>1</v>
      </c>
    </row>
    <row r="261" s="41" customFormat="1" spans="1:14">
      <c r="A261" s="42">
        <v>109</v>
      </c>
      <c r="B261" s="41">
        <v>15</v>
      </c>
      <c r="C261" s="41">
        <v>37</v>
      </c>
      <c r="D261" s="41">
        <v>5</v>
      </c>
      <c r="E261" s="41">
        <v>0</v>
      </c>
      <c r="F261" s="41">
        <v>1</v>
      </c>
      <c r="G261" s="41">
        <v>12</v>
      </c>
      <c r="H261" s="41">
        <v>2</v>
      </c>
      <c r="I261" s="41">
        <v>2000</v>
      </c>
      <c r="J261" s="41">
        <v>2</v>
      </c>
      <c r="K261" s="41">
        <v>0</v>
      </c>
      <c r="L261" s="41">
        <v>0.0661227224510492</v>
      </c>
      <c r="M261" s="41">
        <v>0.933877277548951</v>
      </c>
      <c r="N261" s="41">
        <v>1</v>
      </c>
    </row>
    <row r="262" s="41" customFormat="1" spans="1:14">
      <c r="A262" s="42">
        <v>2616</v>
      </c>
      <c r="B262" s="41">
        <v>17.0236521260965</v>
      </c>
      <c r="C262" s="41">
        <v>49.5354781891447</v>
      </c>
      <c r="D262" s="41">
        <v>2.1952695747807</v>
      </c>
      <c r="E262" s="41">
        <v>0</v>
      </c>
      <c r="F262" s="41">
        <v>3</v>
      </c>
      <c r="G262" s="41">
        <v>3.48817393695176</v>
      </c>
      <c r="H262" s="41">
        <v>2</v>
      </c>
      <c r="I262" s="41">
        <v>637.882211542526</v>
      </c>
      <c r="J262" s="41">
        <v>6</v>
      </c>
      <c r="K262" s="41">
        <v>1</v>
      </c>
      <c r="L262" s="41">
        <v>0.0661595846654514</v>
      </c>
      <c r="M262" s="41">
        <v>0.933840415334549</v>
      </c>
      <c r="N262" s="41">
        <v>1</v>
      </c>
    </row>
    <row r="263" s="41" customFormat="1" spans="1:14">
      <c r="A263" s="42">
        <v>6297</v>
      </c>
      <c r="B263" s="41">
        <v>15</v>
      </c>
      <c r="C263" s="41">
        <v>36</v>
      </c>
      <c r="D263" s="41">
        <v>5</v>
      </c>
      <c r="E263" s="41">
        <v>0</v>
      </c>
      <c r="F263" s="41">
        <v>0</v>
      </c>
      <c r="G263" s="41">
        <v>11</v>
      </c>
      <c r="H263" s="41">
        <v>3</v>
      </c>
      <c r="I263" s="41">
        <v>0.01</v>
      </c>
      <c r="J263" s="41">
        <v>4</v>
      </c>
      <c r="K263" s="41">
        <v>1</v>
      </c>
      <c r="L263" s="41">
        <v>0.0662367423164953</v>
      </c>
      <c r="M263" s="41">
        <v>0.933763257683505</v>
      </c>
      <c r="N263" s="41">
        <v>1</v>
      </c>
    </row>
    <row r="264" s="41" customFormat="1" spans="1:14">
      <c r="A264" s="42">
        <v>3061</v>
      </c>
      <c r="B264" s="41">
        <v>14.1381450854738</v>
      </c>
      <c r="C264" s="41">
        <v>34.1381450854738</v>
      </c>
      <c r="D264" s="41">
        <v>5</v>
      </c>
      <c r="E264" s="41">
        <v>0</v>
      </c>
      <c r="F264" s="41">
        <v>3</v>
      </c>
      <c r="G264" s="41">
        <v>3</v>
      </c>
      <c r="H264" s="41">
        <v>3</v>
      </c>
      <c r="I264" s="41">
        <v>0.01</v>
      </c>
      <c r="J264" s="41">
        <v>8</v>
      </c>
      <c r="K264" s="41">
        <v>1</v>
      </c>
      <c r="L264" s="41">
        <v>0.0664652758509375</v>
      </c>
      <c r="M264" s="41">
        <v>0.933534724149062</v>
      </c>
      <c r="N264" s="41">
        <v>1</v>
      </c>
    </row>
    <row r="265" s="41" customFormat="1" spans="1:14">
      <c r="A265" s="42">
        <v>4375</v>
      </c>
      <c r="B265" s="41">
        <v>14</v>
      </c>
      <c r="C265" s="41">
        <v>32</v>
      </c>
      <c r="D265" s="41">
        <v>4</v>
      </c>
      <c r="E265" s="41">
        <v>0</v>
      </c>
      <c r="F265" s="41">
        <v>2</v>
      </c>
      <c r="G265" s="41">
        <v>1</v>
      </c>
      <c r="H265" s="41">
        <v>3</v>
      </c>
      <c r="I265" s="41">
        <v>0.01</v>
      </c>
      <c r="J265" s="41">
        <v>4.08966442121772</v>
      </c>
      <c r="K265" s="41">
        <v>1</v>
      </c>
      <c r="L265" s="41">
        <v>0.0664663515079166</v>
      </c>
      <c r="M265" s="41">
        <v>0.933533648492083</v>
      </c>
      <c r="N265" s="41">
        <v>1</v>
      </c>
    </row>
    <row r="266" s="41" customFormat="1" spans="1:14">
      <c r="A266" s="42">
        <v>433</v>
      </c>
      <c r="B266" s="41">
        <v>16.86879252344</v>
      </c>
      <c r="C266" s="41">
        <v>36.696218816144</v>
      </c>
      <c r="D266" s="41">
        <v>3.782505669792</v>
      </c>
      <c r="E266" s="41">
        <v>0.608747165103999</v>
      </c>
      <c r="F266" s="41">
        <v>1.17375850468801</v>
      </c>
      <c r="G266" s="41">
        <v>2.391252834896</v>
      </c>
      <c r="H266" s="41">
        <v>2</v>
      </c>
      <c r="I266" s="41">
        <v>1047.82505669792</v>
      </c>
      <c r="J266" s="41">
        <v>4.391252834896</v>
      </c>
      <c r="K266" s="41">
        <v>1</v>
      </c>
      <c r="L266" s="41">
        <v>0.0666279489707179</v>
      </c>
      <c r="M266" s="41">
        <v>0.933372051029282</v>
      </c>
      <c r="N266" s="41">
        <v>1</v>
      </c>
    </row>
    <row r="267" s="41" customFormat="1" spans="1:14">
      <c r="A267" s="42">
        <v>4960</v>
      </c>
      <c r="B267" s="41">
        <v>15.8554330421911</v>
      </c>
      <c r="C267" s="41">
        <v>40.8843464337529</v>
      </c>
      <c r="D267" s="41">
        <v>1.02891339156177</v>
      </c>
      <c r="E267" s="41">
        <v>0</v>
      </c>
      <c r="F267" s="41">
        <v>2.91325982531469</v>
      </c>
      <c r="G267" s="41">
        <v>8.08674017468531</v>
      </c>
      <c r="H267" s="41">
        <v>2</v>
      </c>
      <c r="I267" s="41">
        <v>100</v>
      </c>
      <c r="J267" s="41">
        <v>7.97108660843823</v>
      </c>
      <c r="K267" s="41">
        <v>1</v>
      </c>
      <c r="L267" s="41">
        <v>0.0668272395635164</v>
      </c>
      <c r="M267" s="41">
        <v>0.933172760436484</v>
      </c>
      <c r="N267" s="41">
        <v>1</v>
      </c>
    </row>
    <row r="268" s="41" customFormat="1" spans="1:14">
      <c r="A268" s="42">
        <v>4831</v>
      </c>
      <c r="B268" s="41">
        <v>18</v>
      </c>
      <c r="C268" s="41">
        <v>51</v>
      </c>
      <c r="D268" s="41">
        <v>1</v>
      </c>
      <c r="E268" s="41">
        <v>0</v>
      </c>
      <c r="F268" s="41">
        <v>0</v>
      </c>
      <c r="G268" s="41">
        <v>11</v>
      </c>
      <c r="H268" s="41">
        <v>2</v>
      </c>
      <c r="I268" s="41">
        <v>3000</v>
      </c>
      <c r="J268" s="41">
        <v>3</v>
      </c>
      <c r="K268" s="41">
        <v>0</v>
      </c>
      <c r="L268" s="41">
        <v>0.0670088850339426</v>
      </c>
      <c r="M268" s="41">
        <v>0.932991114966057</v>
      </c>
      <c r="N268" s="41">
        <v>1</v>
      </c>
    </row>
    <row r="269" s="41" customFormat="1" spans="1:14">
      <c r="A269" s="42">
        <v>2508</v>
      </c>
      <c r="B269" s="41">
        <v>16</v>
      </c>
      <c r="C269" s="41">
        <v>40</v>
      </c>
      <c r="D269" s="41">
        <v>2</v>
      </c>
      <c r="E269" s="41">
        <v>0</v>
      </c>
      <c r="F269" s="41">
        <v>0.739232355576055</v>
      </c>
      <c r="G269" s="41">
        <v>11.7392323555761</v>
      </c>
      <c r="H269" s="41">
        <v>3</v>
      </c>
      <c r="I269" s="41">
        <v>0.01</v>
      </c>
      <c r="J269" s="41">
        <v>7</v>
      </c>
      <c r="K269" s="41">
        <v>1</v>
      </c>
      <c r="L269" s="41">
        <v>0.0670982709085226</v>
      </c>
      <c r="M269" s="41">
        <v>0.932901729091477</v>
      </c>
      <c r="N269" s="41">
        <v>1</v>
      </c>
    </row>
    <row r="270" s="41" customFormat="1" spans="1:14">
      <c r="A270" s="42">
        <v>5024</v>
      </c>
      <c r="B270" s="41">
        <v>15</v>
      </c>
      <c r="C270" s="41">
        <v>29.7689820708842</v>
      </c>
      <c r="D270" s="41">
        <v>5</v>
      </c>
      <c r="E270" s="41">
        <v>0.384491035442108</v>
      </c>
      <c r="F270" s="41">
        <v>0.384491035442108</v>
      </c>
      <c r="G270" s="41">
        <v>4.38449103544211</v>
      </c>
      <c r="H270" s="41">
        <v>3</v>
      </c>
      <c r="I270" s="41">
        <v>0.01</v>
      </c>
      <c r="J270" s="41">
        <v>4.61550896455789</v>
      </c>
      <c r="K270" s="41">
        <v>1</v>
      </c>
      <c r="L270" s="41">
        <v>0.0671351233957637</v>
      </c>
      <c r="M270" s="41">
        <v>0.932864876604236</v>
      </c>
      <c r="N270" s="41">
        <v>1</v>
      </c>
    </row>
    <row r="271" s="41" customFormat="1" spans="1:14">
      <c r="A271" s="42">
        <v>3001</v>
      </c>
      <c r="B271" s="41">
        <v>15</v>
      </c>
      <c r="C271" s="41">
        <v>37</v>
      </c>
      <c r="D271" s="41">
        <v>2</v>
      </c>
      <c r="E271" s="41">
        <v>0</v>
      </c>
      <c r="F271" s="41">
        <v>4</v>
      </c>
      <c r="G271" s="41">
        <v>9</v>
      </c>
      <c r="H271" s="41">
        <v>3</v>
      </c>
      <c r="I271" s="41">
        <v>0.01</v>
      </c>
      <c r="J271" s="41">
        <v>8</v>
      </c>
      <c r="K271" s="41">
        <v>1</v>
      </c>
      <c r="L271" s="41">
        <v>0.067287229013274</v>
      </c>
      <c r="M271" s="41">
        <v>0.932712770986726</v>
      </c>
      <c r="N271" s="41">
        <v>1</v>
      </c>
    </row>
    <row r="272" s="41" customFormat="1" spans="1:14">
      <c r="A272" s="42">
        <v>2196</v>
      </c>
      <c r="B272" s="41">
        <v>15</v>
      </c>
      <c r="C272" s="41">
        <v>39</v>
      </c>
      <c r="D272" s="41">
        <v>4</v>
      </c>
      <c r="E272" s="41">
        <v>0</v>
      </c>
      <c r="F272" s="41">
        <v>3</v>
      </c>
      <c r="G272" s="41">
        <v>3</v>
      </c>
      <c r="H272" s="41">
        <v>3</v>
      </c>
      <c r="I272" s="41">
        <v>0.01</v>
      </c>
      <c r="J272" s="41">
        <v>5</v>
      </c>
      <c r="K272" s="41">
        <v>1</v>
      </c>
      <c r="L272" s="41">
        <v>0.0674947502679331</v>
      </c>
      <c r="M272" s="41">
        <v>0.932505249732067</v>
      </c>
      <c r="N272" s="41">
        <v>1</v>
      </c>
    </row>
    <row r="273" s="41" customFormat="1" spans="1:14">
      <c r="A273" s="42">
        <v>708</v>
      </c>
      <c r="B273" s="41">
        <v>14.8744321555317</v>
      </c>
      <c r="C273" s="41">
        <v>37.1255678444683</v>
      </c>
      <c r="D273" s="41">
        <v>3</v>
      </c>
      <c r="E273" s="41">
        <v>0</v>
      </c>
      <c r="F273" s="41">
        <v>3</v>
      </c>
      <c r="G273" s="41">
        <v>3</v>
      </c>
      <c r="H273" s="41">
        <v>3</v>
      </c>
      <c r="I273" s="41">
        <v>0.01</v>
      </c>
      <c r="J273" s="41">
        <v>8.87443215553167</v>
      </c>
      <c r="K273" s="41">
        <v>1</v>
      </c>
      <c r="L273" s="41">
        <v>0.0675785542842645</v>
      </c>
      <c r="M273" s="41">
        <v>0.932421445715735</v>
      </c>
      <c r="N273" s="41">
        <v>1</v>
      </c>
    </row>
    <row r="274" s="41" customFormat="1" spans="1:14">
      <c r="A274" s="42">
        <v>3072</v>
      </c>
      <c r="B274" s="41">
        <v>16</v>
      </c>
      <c r="C274" s="41">
        <v>42.5321591538083</v>
      </c>
      <c r="D274" s="41">
        <v>2</v>
      </c>
      <c r="E274" s="41">
        <v>0</v>
      </c>
      <c r="F274" s="41">
        <v>2.29823873071247</v>
      </c>
      <c r="G274" s="41">
        <v>2.76607957690416</v>
      </c>
      <c r="H274" s="41">
        <v>2</v>
      </c>
      <c r="I274" s="41">
        <v>3000</v>
      </c>
      <c r="J274" s="41">
        <v>10.2982387307125</v>
      </c>
      <c r="K274" s="41">
        <v>1</v>
      </c>
      <c r="L274" s="41">
        <v>0.0677100638925893</v>
      </c>
      <c r="M274" s="41">
        <v>0.932289936107411</v>
      </c>
      <c r="N274" s="41">
        <v>1</v>
      </c>
    </row>
    <row r="275" s="41" customFormat="1" spans="1:14">
      <c r="A275" s="42">
        <v>376</v>
      </c>
      <c r="B275" s="41">
        <v>14.4292445591243</v>
      </c>
      <c r="C275" s="41">
        <v>33.422176688319</v>
      </c>
      <c r="D275" s="41">
        <v>5.71462227956216</v>
      </c>
      <c r="E275" s="41">
        <v>0</v>
      </c>
      <c r="F275" s="41">
        <v>3</v>
      </c>
      <c r="G275" s="41">
        <v>3</v>
      </c>
      <c r="H275" s="41">
        <v>1</v>
      </c>
      <c r="I275" s="41">
        <v>30000</v>
      </c>
      <c r="J275" s="41">
        <v>7.05485374649447</v>
      </c>
      <c r="K275" s="41">
        <v>1</v>
      </c>
      <c r="L275" s="41">
        <v>0.0679603145806394</v>
      </c>
      <c r="M275" s="41">
        <v>0.932039685419361</v>
      </c>
      <c r="N275" s="41">
        <v>1</v>
      </c>
    </row>
    <row r="276" s="41" customFormat="1" spans="1:14">
      <c r="A276" s="42">
        <v>6245</v>
      </c>
      <c r="B276" s="41">
        <v>15.3723469433696</v>
      </c>
      <c r="C276" s="41">
        <v>38.1170408301087</v>
      </c>
      <c r="D276" s="41">
        <v>2.88295916989129</v>
      </c>
      <c r="E276" s="41">
        <v>0</v>
      </c>
      <c r="F276" s="41">
        <v>1.1170408301087</v>
      </c>
      <c r="G276" s="41">
        <v>9.8829591698913</v>
      </c>
      <c r="H276" s="41">
        <v>2</v>
      </c>
      <c r="I276" s="41">
        <v>500.003723469434</v>
      </c>
      <c r="J276" s="41">
        <v>11.5106122265217</v>
      </c>
      <c r="K276" s="41">
        <v>1</v>
      </c>
      <c r="L276" s="41">
        <v>0.0681918929346383</v>
      </c>
      <c r="M276" s="41">
        <v>0.931808107065362</v>
      </c>
      <c r="N276" s="41">
        <v>1</v>
      </c>
    </row>
    <row r="277" s="41" customFormat="1" spans="1:14">
      <c r="A277" s="42">
        <v>5143</v>
      </c>
      <c r="B277" s="41">
        <v>19.419696718392</v>
      </c>
      <c r="C277" s="41">
        <v>61.435227461206</v>
      </c>
      <c r="D277" s="41">
        <v>1</v>
      </c>
      <c r="E277" s="41">
        <v>0</v>
      </c>
      <c r="F277" s="41">
        <v>1</v>
      </c>
      <c r="G277" s="41">
        <v>5.85492417959799</v>
      </c>
      <c r="H277" s="41">
        <v>2</v>
      </c>
      <c r="I277" s="41">
        <v>1000</v>
      </c>
      <c r="J277" s="41">
        <v>11.290151640804</v>
      </c>
      <c r="K277" s="41">
        <v>1</v>
      </c>
      <c r="L277" s="41">
        <v>0.0682150973346595</v>
      </c>
      <c r="M277" s="41">
        <v>0.931784902665341</v>
      </c>
      <c r="N277" s="41">
        <v>1</v>
      </c>
    </row>
    <row r="278" s="41" customFormat="1" spans="1:14">
      <c r="A278" s="42">
        <v>162</v>
      </c>
      <c r="B278" s="41">
        <v>13.4533436298124</v>
      </c>
      <c r="C278" s="41">
        <v>30.5466563701876</v>
      </c>
      <c r="D278" s="41">
        <v>4.09331274037521</v>
      </c>
      <c r="E278" s="41">
        <v>0</v>
      </c>
      <c r="F278" s="41">
        <v>3</v>
      </c>
      <c r="G278" s="41">
        <v>3</v>
      </c>
      <c r="H278" s="41">
        <v>2</v>
      </c>
      <c r="I278" s="41">
        <v>50.0045334362981</v>
      </c>
      <c r="J278" s="41">
        <v>4.81337451924959</v>
      </c>
      <c r="K278" s="41">
        <v>1</v>
      </c>
      <c r="L278" s="41">
        <v>0.0685616275179778</v>
      </c>
      <c r="M278" s="41">
        <v>0.931438372482022</v>
      </c>
      <c r="N278" s="41">
        <v>1</v>
      </c>
    </row>
    <row r="279" s="41" customFormat="1" spans="1:14">
      <c r="A279" s="42">
        <v>2468</v>
      </c>
      <c r="B279" s="41">
        <v>13</v>
      </c>
      <c r="C279" s="41">
        <v>28</v>
      </c>
      <c r="D279" s="41">
        <v>5</v>
      </c>
      <c r="E279" s="41">
        <v>0</v>
      </c>
      <c r="F279" s="41">
        <v>3</v>
      </c>
      <c r="G279" s="41">
        <v>3</v>
      </c>
      <c r="H279" s="41">
        <v>3</v>
      </c>
      <c r="I279" s="41">
        <v>0.01</v>
      </c>
      <c r="J279" s="41">
        <v>6.56467049494121</v>
      </c>
      <c r="K279" s="41">
        <v>1</v>
      </c>
      <c r="L279" s="41">
        <v>0.0685784882342986</v>
      </c>
      <c r="M279" s="41">
        <v>0.931421511765701</v>
      </c>
      <c r="N279" s="41">
        <v>1</v>
      </c>
    </row>
    <row r="280" s="41" customFormat="1" spans="1:14">
      <c r="A280" s="42">
        <v>3166</v>
      </c>
      <c r="B280" s="41">
        <v>16</v>
      </c>
      <c r="C280" s="41">
        <v>40</v>
      </c>
      <c r="D280" s="41">
        <v>2</v>
      </c>
      <c r="E280" s="41">
        <v>0</v>
      </c>
      <c r="F280" s="41">
        <v>0</v>
      </c>
      <c r="G280" s="41">
        <v>11</v>
      </c>
      <c r="H280" s="41">
        <v>3</v>
      </c>
      <c r="I280" s="41">
        <v>0.01</v>
      </c>
      <c r="J280" s="41">
        <v>7</v>
      </c>
      <c r="K280" s="41">
        <v>1</v>
      </c>
      <c r="L280" s="41">
        <v>0.0686388360368652</v>
      </c>
      <c r="M280" s="41">
        <v>0.931361163963135</v>
      </c>
      <c r="N280" s="41">
        <v>1</v>
      </c>
    </row>
    <row r="281" s="41" customFormat="1" spans="1:14">
      <c r="A281" s="42">
        <v>2294</v>
      </c>
      <c r="B281" s="41">
        <v>12.9893009664335</v>
      </c>
      <c r="C281" s="41">
        <v>28.0686930511027</v>
      </c>
      <c r="D281" s="41">
        <v>4.30686930511027</v>
      </c>
      <c r="E281" s="41">
        <v>0</v>
      </c>
      <c r="F281" s="41">
        <v>3</v>
      </c>
      <c r="G281" s="41">
        <v>3</v>
      </c>
      <c r="H281" s="41">
        <v>2</v>
      </c>
      <c r="I281" s="41">
        <v>952.328267372243</v>
      </c>
      <c r="J281" s="41">
        <v>1</v>
      </c>
      <c r="K281" s="41">
        <v>1</v>
      </c>
      <c r="L281" s="41">
        <v>0.0688277687205279</v>
      </c>
      <c r="M281" s="41">
        <v>0.931172231279472</v>
      </c>
      <c r="N281" s="41">
        <v>1</v>
      </c>
    </row>
    <row r="282" s="41" customFormat="1" spans="1:14">
      <c r="A282" s="42">
        <v>1899</v>
      </c>
      <c r="B282" s="41">
        <v>13.2707592311627</v>
      </c>
      <c r="C282" s="41">
        <v>29.8646203844186</v>
      </c>
      <c r="D282" s="41">
        <v>5</v>
      </c>
      <c r="E282" s="41">
        <v>0</v>
      </c>
      <c r="F282" s="41">
        <v>3</v>
      </c>
      <c r="G282" s="41">
        <v>3</v>
      </c>
      <c r="H282" s="41">
        <v>3</v>
      </c>
      <c r="I282" s="41">
        <v>0.01</v>
      </c>
      <c r="J282" s="41">
        <v>4.86462038441864</v>
      </c>
      <c r="K282" s="41">
        <v>1</v>
      </c>
      <c r="L282" s="41">
        <v>0.0689260007356689</v>
      </c>
      <c r="M282" s="41">
        <v>0.931073999264331</v>
      </c>
      <c r="N282" s="41">
        <v>1</v>
      </c>
    </row>
    <row r="283" s="41" customFormat="1" spans="1:14">
      <c r="A283" s="42">
        <v>2843</v>
      </c>
      <c r="B283" s="41">
        <v>15.3901883962968</v>
      </c>
      <c r="C283" s="41">
        <v>37.7803767925936</v>
      </c>
      <c r="D283" s="41">
        <v>3.21962320740643</v>
      </c>
      <c r="E283" s="41">
        <v>0</v>
      </c>
      <c r="F283" s="41">
        <v>0</v>
      </c>
      <c r="G283" s="41">
        <v>11</v>
      </c>
      <c r="H283" s="41">
        <v>2</v>
      </c>
      <c r="I283" s="41">
        <v>500</v>
      </c>
      <c r="J283" s="41">
        <v>12.2196232074064</v>
      </c>
      <c r="K283" s="41">
        <v>1</v>
      </c>
      <c r="L283" s="41">
        <v>0.0692684320641792</v>
      </c>
      <c r="M283" s="41">
        <v>0.930731567935821</v>
      </c>
      <c r="N283" s="41">
        <v>1</v>
      </c>
    </row>
    <row r="284" s="41" customFormat="1" spans="1:14">
      <c r="A284" s="42">
        <v>4208</v>
      </c>
      <c r="B284" s="41">
        <v>15.3748210699264</v>
      </c>
      <c r="C284" s="41">
        <v>37.7496421398527</v>
      </c>
      <c r="D284" s="41">
        <v>3.25035786014726</v>
      </c>
      <c r="E284" s="41">
        <v>0</v>
      </c>
      <c r="F284" s="41">
        <v>0</v>
      </c>
      <c r="G284" s="41">
        <v>11</v>
      </c>
      <c r="H284" s="41">
        <v>2</v>
      </c>
      <c r="I284" s="41">
        <v>500</v>
      </c>
      <c r="J284" s="41">
        <v>12.2503578601473</v>
      </c>
      <c r="K284" s="41">
        <v>1</v>
      </c>
      <c r="L284" s="41">
        <v>0.0693765466181721</v>
      </c>
      <c r="M284" s="41">
        <v>0.930623453381828</v>
      </c>
      <c r="N284" s="41">
        <v>1</v>
      </c>
    </row>
    <row r="285" s="41" customFormat="1" spans="1:14">
      <c r="A285" s="42">
        <v>6058</v>
      </c>
      <c r="B285" s="41">
        <v>14</v>
      </c>
      <c r="C285" s="41">
        <v>31.9478396366351</v>
      </c>
      <c r="D285" s="41">
        <v>5</v>
      </c>
      <c r="E285" s="41">
        <v>0</v>
      </c>
      <c r="F285" s="41">
        <v>0</v>
      </c>
      <c r="G285" s="41">
        <v>4</v>
      </c>
      <c r="H285" s="41">
        <v>3</v>
      </c>
      <c r="I285" s="41">
        <v>0.01</v>
      </c>
      <c r="J285" s="41">
        <v>5</v>
      </c>
      <c r="K285" s="41">
        <v>1</v>
      </c>
      <c r="L285" s="41">
        <v>0.0697974827061419</v>
      </c>
      <c r="M285" s="41">
        <v>0.930202517293858</v>
      </c>
      <c r="N285" s="41">
        <v>1</v>
      </c>
    </row>
    <row r="286" s="41" customFormat="1" spans="1:14">
      <c r="A286" s="42">
        <v>1917</v>
      </c>
      <c r="B286" s="41">
        <v>14</v>
      </c>
      <c r="C286" s="41">
        <v>32</v>
      </c>
      <c r="D286" s="41">
        <v>5</v>
      </c>
      <c r="E286" s="41">
        <v>0</v>
      </c>
      <c r="F286" s="41">
        <v>0</v>
      </c>
      <c r="G286" s="41">
        <v>4</v>
      </c>
      <c r="H286" s="41">
        <v>3</v>
      </c>
      <c r="I286" s="41">
        <v>0.01</v>
      </c>
      <c r="J286" s="41">
        <v>5</v>
      </c>
      <c r="K286" s="41">
        <v>1</v>
      </c>
      <c r="L286" s="41">
        <v>0.0699535122911957</v>
      </c>
      <c r="M286" s="41">
        <v>0.930046487708804</v>
      </c>
      <c r="N286" s="41">
        <v>1</v>
      </c>
    </row>
    <row r="287" s="41" customFormat="1" spans="1:14">
      <c r="A287" s="42">
        <v>5888</v>
      </c>
      <c r="B287" s="41">
        <v>17</v>
      </c>
      <c r="C287" s="41">
        <v>49</v>
      </c>
      <c r="D287" s="41">
        <v>3</v>
      </c>
      <c r="E287" s="41">
        <v>0</v>
      </c>
      <c r="F287" s="41">
        <v>1</v>
      </c>
      <c r="G287" s="41">
        <v>12</v>
      </c>
      <c r="H287" s="41">
        <v>2</v>
      </c>
      <c r="I287" s="41">
        <v>100</v>
      </c>
      <c r="J287" s="41">
        <v>2</v>
      </c>
      <c r="K287" s="41">
        <v>1</v>
      </c>
      <c r="L287" s="41">
        <v>0.0700181274591141</v>
      </c>
      <c r="M287" s="41">
        <v>0.929981872540886</v>
      </c>
      <c r="N287" s="41">
        <v>1</v>
      </c>
    </row>
    <row r="288" s="41" customFormat="1" spans="1:14">
      <c r="A288" s="42">
        <v>5189</v>
      </c>
      <c r="B288" s="41">
        <v>14.9357976399581</v>
      </c>
      <c r="C288" s="41">
        <v>36.9678988199791</v>
      </c>
      <c r="D288" s="41">
        <v>2</v>
      </c>
      <c r="E288" s="41">
        <v>0.0321011800209309</v>
      </c>
      <c r="F288" s="41">
        <v>3.96789881997907</v>
      </c>
      <c r="G288" s="41">
        <v>8.96789881997907</v>
      </c>
      <c r="H288" s="41">
        <v>3</v>
      </c>
      <c r="I288" s="41">
        <v>0.01</v>
      </c>
      <c r="J288" s="41">
        <v>8</v>
      </c>
      <c r="K288" s="41">
        <v>1</v>
      </c>
      <c r="L288" s="41">
        <v>0.0703039362612224</v>
      </c>
      <c r="M288" s="41">
        <v>0.929696063738778</v>
      </c>
      <c r="N288" s="41">
        <v>1</v>
      </c>
    </row>
    <row r="289" s="41" customFormat="1" spans="1:14">
      <c r="A289" s="42">
        <v>1108</v>
      </c>
      <c r="B289" s="41">
        <v>16.0299223476814</v>
      </c>
      <c r="C289" s="41">
        <v>43.7784756959174</v>
      </c>
      <c r="D289" s="41">
        <v>2.41916019564012</v>
      </c>
      <c r="E289" s="41">
        <v>0</v>
      </c>
      <c r="F289" s="41">
        <v>2.16167960871976</v>
      </c>
      <c r="G289" s="41">
        <v>6.77244176076108</v>
      </c>
      <c r="H289" s="41">
        <v>2</v>
      </c>
      <c r="I289" s="41">
        <v>2911.6167960872</v>
      </c>
      <c r="J289" s="41">
        <v>3.32335921743952</v>
      </c>
      <c r="K289" s="41">
        <v>1</v>
      </c>
      <c r="L289" s="41">
        <v>0.070369605024397</v>
      </c>
      <c r="M289" s="41">
        <v>0.929630394975603</v>
      </c>
      <c r="N289" s="41">
        <v>1</v>
      </c>
    </row>
    <row r="290" s="41" customFormat="1" spans="1:14">
      <c r="A290" s="42">
        <v>2311</v>
      </c>
      <c r="B290" s="41">
        <v>17.9891594122128</v>
      </c>
      <c r="C290" s="41">
        <v>55.9241158854896</v>
      </c>
      <c r="D290" s="41">
        <v>2.9945797061064</v>
      </c>
      <c r="E290" s="41">
        <v>0</v>
      </c>
      <c r="F290" s="41">
        <v>3</v>
      </c>
      <c r="G290" s="41">
        <v>7.972898530532</v>
      </c>
      <c r="H290" s="41">
        <v>0</v>
      </c>
      <c r="I290" s="41">
        <v>14100.3305837246</v>
      </c>
      <c r="J290" s="41">
        <v>6.56160981490558</v>
      </c>
      <c r="K290" s="41">
        <v>1</v>
      </c>
      <c r="L290" s="41">
        <v>0.0703736114639314</v>
      </c>
      <c r="M290" s="41">
        <v>0.929626388536069</v>
      </c>
      <c r="N290" s="41">
        <v>1</v>
      </c>
    </row>
    <row r="291" s="41" customFormat="1" spans="1:14">
      <c r="A291" s="42">
        <v>6081</v>
      </c>
      <c r="B291" s="41">
        <v>15.9867416067893</v>
      </c>
      <c r="C291" s="41">
        <v>44.9734832135786</v>
      </c>
      <c r="D291" s="41">
        <v>3.01325839321072</v>
      </c>
      <c r="E291" s="41">
        <v>0</v>
      </c>
      <c r="F291" s="41">
        <v>3</v>
      </c>
      <c r="G291" s="41">
        <v>3</v>
      </c>
      <c r="H291" s="41">
        <v>3</v>
      </c>
      <c r="I291" s="41">
        <v>0.01</v>
      </c>
      <c r="J291" s="41">
        <v>7.98674160678928</v>
      </c>
      <c r="K291" s="41">
        <v>1</v>
      </c>
      <c r="L291" s="41">
        <v>0.0705292607129131</v>
      </c>
      <c r="M291" s="41">
        <v>0.929470739287087</v>
      </c>
      <c r="N291" s="41">
        <v>1</v>
      </c>
    </row>
    <row r="292" s="41" customFormat="1" spans="1:14">
      <c r="A292" s="42">
        <v>5664</v>
      </c>
      <c r="B292" s="41">
        <v>13.67541426669</v>
      </c>
      <c r="C292" s="41">
        <v>32</v>
      </c>
      <c r="D292" s="41">
        <v>4.32458573330997</v>
      </c>
      <c r="E292" s="41">
        <v>0</v>
      </c>
      <c r="F292" s="41">
        <v>2.32458573330997</v>
      </c>
      <c r="G292" s="41">
        <v>1.64917146661993</v>
      </c>
      <c r="H292" s="41">
        <v>3</v>
      </c>
      <c r="I292" s="41">
        <v>0.01</v>
      </c>
      <c r="J292" s="41">
        <v>4</v>
      </c>
      <c r="K292" s="41">
        <v>1</v>
      </c>
      <c r="L292" s="41">
        <v>0.0708365798722366</v>
      </c>
      <c r="M292" s="41">
        <v>0.929163420127763</v>
      </c>
      <c r="N292" s="41">
        <v>1</v>
      </c>
    </row>
    <row r="293" s="41" customFormat="1" spans="1:14">
      <c r="A293" s="42">
        <v>224</v>
      </c>
      <c r="B293" s="41">
        <v>15.6196735679863</v>
      </c>
      <c r="C293" s="41">
        <v>41.3803264320137</v>
      </c>
      <c r="D293" s="41">
        <v>1.38032643201366</v>
      </c>
      <c r="E293" s="41">
        <v>0</v>
      </c>
      <c r="F293" s="41">
        <v>3</v>
      </c>
      <c r="G293" s="41">
        <v>7.04918391996586</v>
      </c>
      <c r="H293" s="41">
        <v>2</v>
      </c>
      <c r="I293" s="41">
        <v>100</v>
      </c>
      <c r="J293" s="41">
        <v>8</v>
      </c>
      <c r="K293" s="41">
        <v>1</v>
      </c>
      <c r="L293" s="41">
        <v>0.0709836594177869</v>
      </c>
      <c r="M293" s="41">
        <v>0.929016340582213</v>
      </c>
      <c r="N293" s="41">
        <v>1</v>
      </c>
    </row>
    <row r="294" s="41" customFormat="1" spans="1:14">
      <c r="A294" s="42">
        <v>5669</v>
      </c>
      <c r="B294" s="41">
        <v>17</v>
      </c>
      <c r="C294" s="41">
        <v>51.928216399879</v>
      </c>
      <c r="D294" s="41">
        <v>3.61881093325269</v>
      </c>
      <c r="E294" s="41">
        <v>0</v>
      </c>
      <c r="F294" s="41">
        <v>3</v>
      </c>
      <c r="G294" s="41">
        <v>3</v>
      </c>
      <c r="H294" s="41">
        <v>3</v>
      </c>
      <c r="I294" s="41">
        <v>0.01</v>
      </c>
      <c r="J294" s="41">
        <v>7.30940546662634</v>
      </c>
      <c r="K294" s="41">
        <v>1</v>
      </c>
      <c r="L294" s="41">
        <v>0.0710561587945198</v>
      </c>
      <c r="M294" s="41">
        <v>0.92894384120548</v>
      </c>
      <c r="N294" s="41">
        <v>1</v>
      </c>
    </row>
    <row r="295" s="41" customFormat="1" spans="1:14">
      <c r="A295" s="42">
        <v>5319</v>
      </c>
      <c r="B295" s="41">
        <v>16</v>
      </c>
      <c r="C295" s="41">
        <v>40.8519861733958</v>
      </c>
      <c r="D295" s="41">
        <v>2</v>
      </c>
      <c r="E295" s="41">
        <v>0</v>
      </c>
      <c r="F295" s="41">
        <v>0</v>
      </c>
      <c r="G295" s="41">
        <v>11</v>
      </c>
      <c r="H295" s="41">
        <v>3</v>
      </c>
      <c r="I295" s="41">
        <v>0.01</v>
      </c>
      <c r="J295" s="41">
        <v>6.71600460886808</v>
      </c>
      <c r="K295" s="41">
        <v>1</v>
      </c>
      <c r="L295" s="41">
        <v>0.0711406354784493</v>
      </c>
      <c r="M295" s="41">
        <v>0.928859364521551</v>
      </c>
      <c r="N295" s="41">
        <v>1</v>
      </c>
    </row>
    <row r="296" s="41" customFormat="1" spans="1:14">
      <c r="A296" s="42">
        <v>1817</v>
      </c>
      <c r="B296" s="41">
        <v>15.4196215389652</v>
      </c>
      <c r="C296" s="41">
        <v>30.4732071796551</v>
      </c>
      <c r="D296" s="41">
        <v>3.05358564068986</v>
      </c>
      <c r="E296" s="41">
        <v>0.526792820344931</v>
      </c>
      <c r="F296" s="41">
        <v>1.41962153896521</v>
      </c>
      <c r="G296" s="41">
        <v>4.83924307793041</v>
      </c>
      <c r="H296" s="41">
        <v>2</v>
      </c>
      <c r="I296" s="41">
        <v>150</v>
      </c>
      <c r="J296" s="41">
        <v>3</v>
      </c>
      <c r="K296" s="41">
        <v>1</v>
      </c>
      <c r="L296" s="41">
        <v>0.0711794181185913</v>
      </c>
      <c r="M296" s="41">
        <v>0.928820581881409</v>
      </c>
      <c r="N296" s="41">
        <v>1</v>
      </c>
    </row>
    <row r="297" s="41" customFormat="1" spans="1:14">
      <c r="A297" s="42">
        <v>5362</v>
      </c>
      <c r="B297" s="41">
        <v>14</v>
      </c>
      <c r="C297" s="41">
        <v>32.1109761885367</v>
      </c>
      <c r="D297" s="41">
        <v>4.77804762292656</v>
      </c>
      <c r="E297" s="41">
        <v>0</v>
      </c>
      <c r="F297" s="41">
        <v>0</v>
      </c>
      <c r="G297" s="41">
        <v>3.77804762292656</v>
      </c>
      <c r="H297" s="41">
        <v>3</v>
      </c>
      <c r="I297" s="41">
        <v>0.01</v>
      </c>
      <c r="J297" s="41">
        <v>8</v>
      </c>
      <c r="K297" s="41">
        <v>1</v>
      </c>
      <c r="L297" s="41">
        <v>0.0713241652634707</v>
      </c>
      <c r="M297" s="41">
        <v>0.928675834736529</v>
      </c>
      <c r="N297" s="41">
        <v>1</v>
      </c>
    </row>
    <row r="298" s="41" customFormat="1" spans="1:14">
      <c r="A298" s="42">
        <v>39</v>
      </c>
      <c r="B298" s="41">
        <v>14.1182060527055</v>
      </c>
      <c r="C298" s="41">
        <v>33.1182060527055</v>
      </c>
      <c r="D298" s="41">
        <v>2</v>
      </c>
      <c r="E298" s="41">
        <v>0</v>
      </c>
      <c r="F298" s="41">
        <v>3</v>
      </c>
      <c r="G298" s="41">
        <v>3</v>
      </c>
      <c r="H298" s="41">
        <v>2.88179394729446</v>
      </c>
      <c r="I298" s="41">
        <v>1.1908784665283</v>
      </c>
      <c r="J298" s="41">
        <v>5.11820605270554</v>
      </c>
      <c r="K298" s="41">
        <v>1</v>
      </c>
      <c r="L298" s="41">
        <v>0.0713264879195717</v>
      </c>
      <c r="M298" s="41">
        <v>0.928673512080428</v>
      </c>
      <c r="N298" s="41">
        <v>1</v>
      </c>
    </row>
    <row r="299" s="41" customFormat="1" spans="1:14">
      <c r="A299" s="42">
        <v>5518</v>
      </c>
      <c r="B299" s="41">
        <v>17.1588672918411</v>
      </c>
      <c r="C299" s="41">
        <v>51.8411327081589</v>
      </c>
      <c r="D299" s="41">
        <v>2.08411327081589</v>
      </c>
      <c r="E299" s="41">
        <v>0</v>
      </c>
      <c r="F299" s="41">
        <v>2.74766018755233</v>
      </c>
      <c r="G299" s="41">
        <v>3.08411327081589</v>
      </c>
      <c r="H299" s="41">
        <v>2</v>
      </c>
      <c r="I299" s="41">
        <v>636.437942164819</v>
      </c>
      <c r="J299" s="41">
        <v>6.50467962489534</v>
      </c>
      <c r="K299" s="41">
        <v>1</v>
      </c>
      <c r="L299" s="41">
        <v>0.0713802375757873</v>
      </c>
      <c r="M299" s="41">
        <v>0.928619762424213</v>
      </c>
      <c r="N299" s="41">
        <v>1</v>
      </c>
    </row>
    <row r="300" s="41" customFormat="1" spans="1:14">
      <c r="A300" s="42">
        <v>3094</v>
      </c>
      <c r="B300" s="41">
        <v>16.9108800736908</v>
      </c>
      <c r="C300" s="41">
        <v>51.0891199263092</v>
      </c>
      <c r="D300" s="41">
        <v>3.08911992630921</v>
      </c>
      <c r="E300" s="41">
        <v>0</v>
      </c>
      <c r="F300" s="41">
        <v>3</v>
      </c>
      <c r="G300" s="41">
        <v>3</v>
      </c>
      <c r="H300" s="41">
        <v>3</v>
      </c>
      <c r="I300" s="41">
        <v>0.01</v>
      </c>
      <c r="J300" s="41">
        <v>6.82176014738157</v>
      </c>
      <c r="K300" s="41">
        <v>1</v>
      </c>
      <c r="L300" s="41">
        <v>0.0715637633566242</v>
      </c>
      <c r="M300" s="41">
        <v>0.928436236643376</v>
      </c>
      <c r="N300" s="41">
        <v>1</v>
      </c>
    </row>
    <row r="301" s="41" customFormat="1" spans="1:14">
      <c r="A301" s="42">
        <v>6280</v>
      </c>
      <c r="B301" s="41">
        <v>14</v>
      </c>
      <c r="C301" s="41">
        <v>31.7506366522439</v>
      </c>
      <c r="D301" s="41">
        <v>2.06297748918293</v>
      </c>
      <c r="E301" s="41">
        <v>0</v>
      </c>
      <c r="F301" s="41">
        <v>2.06297748918293</v>
      </c>
      <c r="G301" s="41">
        <v>3.31234083693902</v>
      </c>
      <c r="H301" s="41">
        <v>2</v>
      </c>
      <c r="I301" s="41">
        <v>2000</v>
      </c>
      <c r="J301" s="41">
        <v>7.06297748918293</v>
      </c>
      <c r="K301" s="41">
        <v>1</v>
      </c>
      <c r="L301" s="41">
        <v>0.0715751270715824</v>
      </c>
      <c r="M301" s="41">
        <v>0.928424872928418</v>
      </c>
      <c r="N301" s="41">
        <v>1</v>
      </c>
    </row>
    <row r="302" s="41" customFormat="1" spans="1:14">
      <c r="A302" s="42">
        <v>3301</v>
      </c>
      <c r="B302" s="41">
        <v>15.7302563206759</v>
      </c>
      <c r="C302" s="41">
        <v>32.634871839662</v>
      </c>
      <c r="D302" s="41">
        <v>2.63487183966203</v>
      </c>
      <c r="E302" s="41">
        <v>0.365128160337965</v>
      </c>
      <c r="F302" s="41">
        <v>0</v>
      </c>
      <c r="G302" s="41">
        <v>10.634871839662</v>
      </c>
      <c r="H302" s="41">
        <v>3</v>
      </c>
      <c r="I302" s="41">
        <v>0.01</v>
      </c>
      <c r="J302" s="41">
        <v>8</v>
      </c>
      <c r="K302" s="41">
        <v>1</v>
      </c>
      <c r="L302" s="41">
        <v>0.071610460769986</v>
      </c>
      <c r="M302" s="41">
        <v>0.928389539230014</v>
      </c>
      <c r="N302" s="41">
        <v>1</v>
      </c>
    </row>
    <row r="303" s="41" customFormat="1" spans="1:14">
      <c r="A303" s="42">
        <v>1172</v>
      </c>
      <c r="B303" s="41">
        <v>17</v>
      </c>
      <c r="C303" s="41">
        <v>51</v>
      </c>
      <c r="D303" s="41">
        <v>2</v>
      </c>
      <c r="E303" s="41">
        <v>0</v>
      </c>
      <c r="F303" s="41">
        <v>3</v>
      </c>
      <c r="G303" s="41">
        <v>3</v>
      </c>
      <c r="H303" s="41">
        <v>2</v>
      </c>
      <c r="I303" s="41">
        <v>500</v>
      </c>
      <c r="J303" s="41">
        <v>9</v>
      </c>
      <c r="K303" s="41">
        <v>0</v>
      </c>
      <c r="L303" s="41">
        <v>0.0716835587031687</v>
      </c>
      <c r="M303" s="41">
        <v>0.928316441296831</v>
      </c>
      <c r="N303" s="41">
        <v>1</v>
      </c>
    </row>
    <row r="304" s="41" customFormat="1" spans="1:14">
      <c r="A304" s="42">
        <v>1013</v>
      </c>
      <c r="B304" s="41">
        <v>17</v>
      </c>
      <c r="C304" s="41">
        <v>52.5000407182741</v>
      </c>
      <c r="D304" s="41">
        <v>4.00002714551609</v>
      </c>
      <c r="E304" s="41">
        <v>0</v>
      </c>
      <c r="F304" s="41">
        <v>3</v>
      </c>
      <c r="G304" s="41">
        <v>3</v>
      </c>
      <c r="H304" s="41">
        <v>3</v>
      </c>
      <c r="I304" s="41">
        <v>0.01</v>
      </c>
      <c r="J304" s="41">
        <v>7.50001357275804</v>
      </c>
      <c r="K304" s="41">
        <v>1</v>
      </c>
      <c r="L304" s="41">
        <v>0.0717601911419685</v>
      </c>
      <c r="M304" s="41">
        <v>0.928239808858031</v>
      </c>
      <c r="N304" s="41">
        <v>1</v>
      </c>
    </row>
    <row r="305" s="41" customFormat="1" spans="1:14">
      <c r="A305" s="42">
        <v>6044</v>
      </c>
      <c r="B305" s="41">
        <v>19</v>
      </c>
      <c r="C305" s="41">
        <v>41</v>
      </c>
      <c r="D305" s="41">
        <v>3</v>
      </c>
      <c r="E305" s="41">
        <v>1</v>
      </c>
      <c r="F305" s="41">
        <v>1</v>
      </c>
      <c r="G305" s="41">
        <v>12</v>
      </c>
      <c r="H305" s="41">
        <v>3</v>
      </c>
      <c r="I305" s="41">
        <v>0.01</v>
      </c>
      <c r="J305" s="41">
        <v>9</v>
      </c>
      <c r="K305" s="41">
        <v>1</v>
      </c>
      <c r="L305" s="41">
        <v>0.0719925717337363</v>
      </c>
      <c r="M305" s="41">
        <v>0.928007428266264</v>
      </c>
      <c r="N305" s="41">
        <v>1</v>
      </c>
    </row>
    <row r="306" s="41" customFormat="1" spans="1:14">
      <c r="A306" s="42">
        <v>4517</v>
      </c>
      <c r="B306" s="41">
        <v>15.6546290426938</v>
      </c>
      <c r="C306" s="41">
        <v>41.6907419146123</v>
      </c>
      <c r="D306" s="41">
        <v>2.34537095730616</v>
      </c>
      <c r="E306" s="41">
        <v>0</v>
      </c>
      <c r="F306" s="41">
        <v>1.03611287191848</v>
      </c>
      <c r="G306" s="41">
        <v>2.34537095730616</v>
      </c>
      <c r="H306" s="41">
        <v>2</v>
      </c>
      <c r="I306" s="41">
        <v>3000</v>
      </c>
      <c r="J306" s="41">
        <v>6.96388712808152</v>
      </c>
      <c r="K306" s="41">
        <v>1</v>
      </c>
      <c r="L306" s="41">
        <v>0.0730478284412607</v>
      </c>
      <c r="M306" s="41">
        <v>0.926952171558739</v>
      </c>
      <c r="N306" s="41">
        <v>1</v>
      </c>
    </row>
    <row r="307" s="41" customFormat="1" spans="1:14">
      <c r="A307" s="42">
        <v>4583</v>
      </c>
      <c r="B307" s="41">
        <v>19.0921040563309</v>
      </c>
      <c r="C307" s="41">
        <v>49.0921040563309</v>
      </c>
      <c r="D307" s="41">
        <v>2.36403468544364</v>
      </c>
      <c r="E307" s="41">
        <v>0.635965314556359</v>
      </c>
      <c r="F307" s="41">
        <v>0</v>
      </c>
      <c r="G307" s="41">
        <v>2</v>
      </c>
      <c r="H307" s="41">
        <v>3</v>
      </c>
      <c r="I307" s="41">
        <v>0.01</v>
      </c>
      <c r="J307" s="41">
        <v>7.72806937088728</v>
      </c>
      <c r="K307" s="41">
        <v>1</v>
      </c>
      <c r="L307" s="41">
        <v>0.0731041644495818</v>
      </c>
      <c r="M307" s="41">
        <v>0.926895835550418</v>
      </c>
      <c r="N307" s="41">
        <v>1</v>
      </c>
    </row>
    <row r="308" s="41" customFormat="1" spans="1:14">
      <c r="A308" s="42">
        <v>1992</v>
      </c>
      <c r="B308" s="41">
        <v>14.5046785786908</v>
      </c>
      <c r="C308" s="41">
        <v>36.4953214213092</v>
      </c>
      <c r="D308" s="41">
        <v>3.0093571573815</v>
      </c>
      <c r="E308" s="41">
        <v>0</v>
      </c>
      <c r="F308" s="41">
        <v>3</v>
      </c>
      <c r="G308" s="41">
        <v>8</v>
      </c>
      <c r="H308" s="41">
        <v>3</v>
      </c>
      <c r="I308" s="41">
        <v>0.01</v>
      </c>
      <c r="J308" s="41">
        <v>4.50467857869075</v>
      </c>
      <c r="K308" s="41">
        <v>1</v>
      </c>
      <c r="L308" s="41">
        <v>0.073643538414381</v>
      </c>
      <c r="M308" s="41">
        <v>0.926356461585619</v>
      </c>
      <c r="N308" s="41">
        <v>1</v>
      </c>
    </row>
    <row r="309" s="41" customFormat="1" spans="1:14">
      <c r="A309" s="42">
        <v>5070</v>
      </c>
      <c r="B309" s="41">
        <v>14.5626338589656</v>
      </c>
      <c r="C309" s="41">
        <v>36.8131692948281</v>
      </c>
      <c r="D309" s="41">
        <v>3.43736614103439</v>
      </c>
      <c r="E309" s="41">
        <v>0</v>
      </c>
      <c r="F309" s="41">
        <v>1.52087795298854</v>
      </c>
      <c r="G309" s="41">
        <v>6.47912204701146</v>
      </c>
      <c r="H309" s="41">
        <v>2</v>
      </c>
      <c r="I309" s="41">
        <v>216.327837162768</v>
      </c>
      <c r="J309" s="41">
        <v>2.52087795298854</v>
      </c>
      <c r="K309" s="41">
        <v>1</v>
      </c>
      <c r="L309" s="41">
        <v>0.0736892856002097</v>
      </c>
      <c r="M309" s="41">
        <v>0.92631071439979</v>
      </c>
      <c r="N309" s="41">
        <v>1</v>
      </c>
    </row>
    <row r="310" s="41" customFormat="1" spans="1:14">
      <c r="A310" s="42">
        <v>1470</v>
      </c>
      <c r="B310" s="41">
        <v>15.139838603373</v>
      </c>
      <c r="C310" s="41">
        <v>40.4300806983135</v>
      </c>
      <c r="D310" s="41">
        <v>4.13983860337295</v>
      </c>
      <c r="E310" s="41">
        <v>0</v>
      </c>
      <c r="F310" s="41">
        <v>1.70975790505942</v>
      </c>
      <c r="G310" s="41">
        <v>9.29024209494058</v>
      </c>
      <c r="H310" s="41">
        <v>2</v>
      </c>
      <c r="I310" s="41">
        <v>1000</v>
      </c>
      <c r="J310" s="41">
        <v>7.27967720674589</v>
      </c>
      <c r="K310" s="41">
        <v>1</v>
      </c>
      <c r="L310" s="41">
        <v>0.0737866083432707</v>
      </c>
      <c r="M310" s="41">
        <v>0.926213391656729</v>
      </c>
      <c r="N310" s="41">
        <v>1</v>
      </c>
    </row>
    <row r="311" s="41" customFormat="1" spans="1:14">
      <c r="A311" s="42">
        <v>4123</v>
      </c>
      <c r="B311" s="41">
        <v>14.0651269944866</v>
      </c>
      <c r="C311" s="41">
        <v>32.0651269944866</v>
      </c>
      <c r="D311" s="41">
        <v>3.93487300551342</v>
      </c>
      <c r="E311" s="41">
        <v>0</v>
      </c>
      <c r="F311" s="41">
        <v>0.467436502756712</v>
      </c>
      <c r="G311" s="41">
        <v>11.4674365027567</v>
      </c>
      <c r="H311" s="41">
        <v>3</v>
      </c>
      <c r="I311" s="41">
        <v>0.01</v>
      </c>
      <c r="J311" s="41">
        <v>8.46743650275671</v>
      </c>
      <c r="K311" s="41">
        <v>1</v>
      </c>
      <c r="L311" s="41">
        <v>0.0742436055845885</v>
      </c>
      <c r="M311" s="41">
        <v>0.925756394415411</v>
      </c>
      <c r="N311" s="41">
        <v>1</v>
      </c>
    </row>
    <row r="312" s="41" customFormat="1" spans="1:14">
      <c r="A312" s="42">
        <v>5818</v>
      </c>
      <c r="B312" s="41">
        <v>14</v>
      </c>
      <c r="C312" s="41">
        <v>35</v>
      </c>
      <c r="D312" s="41">
        <v>6</v>
      </c>
      <c r="E312" s="41">
        <v>0</v>
      </c>
      <c r="F312" s="41">
        <v>0</v>
      </c>
      <c r="G312" s="41">
        <v>4</v>
      </c>
      <c r="H312" s="41">
        <v>2</v>
      </c>
      <c r="I312" s="41">
        <v>600</v>
      </c>
      <c r="J312" s="41">
        <v>5</v>
      </c>
      <c r="K312" s="41">
        <v>1</v>
      </c>
      <c r="L312" s="41">
        <v>0.075027824377822</v>
      </c>
      <c r="M312" s="41">
        <v>0.924972175622178</v>
      </c>
      <c r="N312" s="41">
        <v>1</v>
      </c>
    </row>
    <row r="313" s="41" customFormat="1" spans="1:14">
      <c r="A313" s="42">
        <v>3254</v>
      </c>
      <c r="B313" s="41">
        <v>13.8648756989162</v>
      </c>
      <c r="C313" s="41">
        <v>32.8648756989162</v>
      </c>
      <c r="D313" s="41">
        <v>2.13512430108376</v>
      </c>
      <c r="E313" s="41">
        <v>0</v>
      </c>
      <c r="F313" s="41">
        <v>3</v>
      </c>
      <c r="G313" s="41">
        <v>3</v>
      </c>
      <c r="H313" s="41">
        <v>3</v>
      </c>
      <c r="I313" s="41">
        <v>0.01</v>
      </c>
      <c r="J313" s="41">
        <v>5</v>
      </c>
      <c r="K313" s="41">
        <v>1</v>
      </c>
      <c r="L313" s="41">
        <v>0.0751510432050926</v>
      </c>
      <c r="M313" s="41">
        <v>0.924848956794907</v>
      </c>
      <c r="N313" s="41">
        <v>1</v>
      </c>
    </row>
    <row r="314" s="41" customFormat="1" spans="1:14">
      <c r="A314" s="42">
        <v>548</v>
      </c>
      <c r="B314" s="41">
        <v>13.6687831811379</v>
      </c>
      <c r="C314" s="41">
        <v>30.3375663622757</v>
      </c>
      <c r="D314" s="41">
        <v>3</v>
      </c>
      <c r="E314" s="41">
        <v>0</v>
      </c>
      <c r="F314" s="41">
        <v>1</v>
      </c>
      <c r="G314" s="41">
        <v>7</v>
      </c>
      <c r="H314" s="41">
        <v>3</v>
      </c>
      <c r="I314" s="41">
        <v>0.01</v>
      </c>
      <c r="J314" s="41">
        <v>5</v>
      </c>
      <c r="K314" s="41">
        <v>1</v>
      </c>
      <c r="L314" s="41">
        <v>0.0753520867344438</v>
      </c>
      <c r="M314" s="41">
        <v>0.924647913265556</v>
      </c>
      <c r="N314" s="41">
        <v>1</v>
      </c>
    </row>
    <row r="315" s="41" customFormat="1" spans="1:14">
      <c r="A315" s="42">
        <v>489</v>
      </c>
      <c r="B315" s="41">
        <v>13.6132340002714</v>
      </c>
      <c r="C315" s="41">
        <v>31.3066170001357</v>
      </c>
      <c r="D315" s="41">
        <v>5</v>
      </c>
      <c r="E315" s="41">
        <v>0</v>
      </c>
      <c r="F315" s="41">
        <v>1</v>
      </c>
      <c r="G315" s="41">
        <v>12</v>
      </c>
      <c r="H315" s="41">
        <v>3</v>
      </c>
      <c r="I315" s="41">
        <v>0.01</v>
      </c>
      <c r="J315" s="41">
        <v>5</v>
      </c>
      <c r="K315" s="41">
        <v>1</v>
      </c>
      <c r="L315" s="41">
        <v>0.0756604898361394</v>
      </c>
      <c r="M315" s="41">
        <v>0.924339510163861</v>
      </c>
      <c r="N315" s="41">
        <v>1</v>
      </c>
    </row>
    <row r="316" s="41" customFormat="1" spans="1:14">
      <c r="A316" s="42">
        <v>4594</v>
      </c>
      <c r="B316" s="41">
        <v>14</v>
      </c>
      <c r="C316" s="41">
        <v>33.8133608815886</v>
      </c>
      <c r="D316" s="41">
        <v>2</v>
      </c>
      <c r="E316" s="41">
        <v>0</v>
      </c>
      <c r="F316" s="41">
        <v>3</v>
      </c>
      <c r="G316" s="41">
        <v>3</v>
      </c>
      <c r="H316" s="41">
        <v>3</v>
      </c>
      <c r="I316" s="41">
        <v>0.01</v>
      </c>
      <c r="J316" s="41">
        <v>4</v>
      </c>
      <c r="K316" s="41">
        <v>1</v>
      </c>
      <c r="L316" s="41">
        <v>0.0757709527050977</v>
      </c>
      <c r="M316" s="41">
        <v>0.924229047294902</v>
      </c>
      <c r="N316" s="41">
        <v>1</v>
      </c>
    </row>
    <row r="317" s="41" customFormat="1" spans="1:14">
      <c r="A317" s="42">
        <v>4974</v>
      </c>
      <c r="B317" s="41">
        <v>13.2053452419234</v>
      </c>
      <c r="C317" s="41">
        <v>28.2737936558979</v>
      </c>
      <c r="D317" s="41">
        <v>2.86310317205107</v>
      </c>
      <c r="E317" s="41">
        <v>0</v>
      </c>
      <c r="F317" s="41">
        <v>0.931551586025533</v>
      </c>
      <c r="G317" s="41">
        <v>4.93155158602553</v>
      </c>
      <c r="H317" s="41">
        <v>0</v>
      </c>
      <c r="I317" s="41">
        <v>8000</v>
      </c>
      <c r="J317" s="41">
        <v>1</v>
      </c>
      <c r="K317" s="41">
        <v>1</v>
      </c>
      <c r="L317" s="41">
        <v>0.075814888197137</v>
      </c>
      <c r="M317" s="41">
        <v>0.924185111802863</v>
      </c>
      <c r="N317" s="41">
        <v>1</v>
      </c>
    </row>
    <row r="318" s="41" customFormat="1" spans="1:14">
      <c r="A318" s="42">
        <v>5788</v>
      </c>
      <c r="B318" s="41">
        <v>15.0911364493293</v>
      </c>
      <c r="C318" s="41">
        <v>40.8177271013415</v>
      </c>
      <c r="D318" s="41">
        <v>3.90886355067073</v>
      </c>
      <c r="E318" s="41">
        <v>0</v>
      </c>
      <c r="F318" s="41">
        <v>1</v>
      </c>
      <c r="G318" s="41">
        <v>7.22784112332318</v>
      </c>
      <c r="H318" s="41">
        <v>0</v>
      </c>
      <c r="I318" s="41">
        <v>6107.53428171878</v>
      </c>
      <c r="J318" s="41">
        <v>6.13670467399391</v>
      </c>
      <c r="K318" s="41">
        <v>1</v>
      </c>
      <c r="L318" s="41">
        <v>0.0767364537701493</v>
      </c>
      <c r="M318" s="41">
        <v>0.923263546229851</v>
      </c>
      <c r="N318" s="41">
        <v>1</v>
      </c>
    </row>
    <row r="319" s="41" customFormat="1" spans="1:14">
      <c r="A319" s="42">
        <v>4617</v>
      </c>
      <c r="B319" s="41">
        <v>13</v>
      </c>
      <c r="C319" s="41">
        <v>28</v>
      </c>
      <c r="D319" s="41">
        <v>5</v>
      </c>
      <c r="E319" s="41">
        <v>0</v>
      </c>
      <c r="F319" s="41">
        <v>1</v>
      </c>
      <c r="G319" s="41">
        <v>12</v>
      </c>
      <c r="H319" s="41">
        <v>3</v>
      </c>
      <c r="I319" s="41">
        <v>0.01</v>
      </c>
      <c r="J319" s="41">
        <v>4</v>
      </c>
      <c r="K319" s="41">
        <v>1</v>
      </c>
      <c r="L319" s="41">
        <v>0.0768960924193745</v>
      </c>
      <c r="M319" s="41">
        <v>0.923103907580626</v>
      </c>
      <c r="N319" s="41">
        <v>1</v>
      </c>
    </row>
    <row r="320" s="41" customFormat="1" spans="1:14">
      <c r="A320" s="42">
        <v>52</v>
      </c>
      <c r="B320" s="41">
        <v>14.0218176241567</v>
      </c>
      <c r="C320" s="41">
        <v>34.0436352483134</v>
      </c>
      <c r="D320" s="41">
        <v>2</v>
      </c>
      <c r="E320" s="41">
        <v>0</v>
      </c>
      <c r="F320" s="41">
        <v>3</v>
      </c>
      <c r="G320" s="41">
        <v>3</v>
      </c>
      <c r="H320" s="41">
        <v>3</v>
      </c>
      <c r="I320" s="41">
        <v>0.01</v>
      </c>
      <c r="J320" s="41">
        <v>9.95636475168657</v>
      </c>
      <c r="K320" s="41">
        <v>1</v>
      </c>
      <c r="L320" s="41">
        <v>0.0771577816685077</v>
      </c>
      <c r="M320" s="41">
        <v>0.922842218331492</v>
      </c>
      <c r="N320" s="41">
        <v>1</v>
      </c>
    </row>
    <row r="321" s="41" customFormat="1" spans="1:14">
      <c r="A321" s="42">
        <v>6167</v>
      </c>
      <c r="B321" s="41">
        <v>15</v>
      </c>
      <c r="C321" s="41">
        <v>40</v>
      </c>
      <c r="D321" s="41">
        <v>5</v>
      </c>
      <c r="E321" s="41">
        <v>0</v>
      </c>
      <c r="F321" s="41">
        <v>0</v>
      </c>
      <c r="G321" s="41">
        <v>11</v>
      </c>
      <c r="H321" s="41">
        <v>2</v>
      </c>
      <c r="I321" s="41">
        <v>1000</v>
      </c>
      <c r="J321" s="41">
        <v>4</v>
      </c>
      <c r="K321" s="41">
        <v>0</v>
      </c>
      <c r="L321" s="41">
        <v>0.0773389511365763</v>
      </c>
      <c r="M321" s="41">
        <v>0.922661048863424</v>
      </c>
      <c r="N321" s="41">
        <v>1</v>
      </c>
    </row>
    <row r="322" s="41" customFormat="1" spans="1:14">
      <c r="A322" s="42">
        <v>4033</v>
      </c>
      <c r="B322" s="41">
        <v>14.3059673833352</v>
      </c>
      <c r="C322" s="41">
        <v>36.6940326166648</v>
      </c>
      <c r="D322" s="41">
        <v>2.69403261666476</v>
      </c>
      <c r="E322" s="41">
        <v>0</v>
      </c>
      <c r="F322" s="41">
        <v>3</v>
      </c>
      <c r="G322" s="41">
        <v>3</v>
      </c>
      <c r="H322" s="41">
        <v>3</v>
      </c>
      <c r="I322" s="41">
        <v>0.01</v>
      </c>
      <c r="J322" s="41">
        <v>7.00383450782791</v>
      </c>
      <c r="K322" s="41">
        <v>1</v>
      </c>
      <c r="L322" s="41">
        <v>0.0775269525103117</v>
      </c>
      <c r="M322" s="41">
        <v>0.922473047489688</v>
      </c>
      <c r="N322" s="41">
        <v>1</v>
      </c>
    </row>
    <row r="323" s="41" customFormat="1" spans="1:14">
      <c r="A323" s="42">
        <v>6053</v>
      </c>
      <c r="B323" s="41">
        <v>13.6638067949042</v>
      </c>
      <c r="C323" s="41">
        <v>32.6509373719733</v>
      </c>
      <c r="D323" s="41">
        <v>3.33619320509576</v>
      </c>
      <c r="E323" s="41">
        <v>0</v>
      </c>
      <c r="F323" s="41">
        <v>2.00428980764364</v>
      </c>
      <c r="G323" s="41">
        <v>5.65522717961697</v>
      </c>
      <c r="H323" s="41">
        <v>2</v>
      </c>
      <c r="I323" s="41">
        <v>550</v>
      </c>
      <c r="J323" s="41">
        <v>8.33190339745212</v>
      </c>
      <c r="K323" s="41">
        <v>1</v>
      </c>
      <c r="L323" s="41">
        <v>0.0778147778583674</v>
      </c>
      <c r="M323" s="41">
        <v>0.922185222141633</v>
      </c>
      <c r="N323" s="41">
        <v>1</v>
      </c>
    </row>
    <row r="324" s="41" customFormat="1" spans="1:14">
      <c r="A324" s="42">
        <v>5117</v>
      </c>
      <c r="B324" s="41">
        <v>13</v>
      </c>
      <c r="C324" s="41">
        <v>31.0816190900403</v>
      </c>
      <c r="D324" s="41">
        <v>5</v>
      </c>
      <c r="E324" s="41">
        <v>0</v>
      </c>
      <c r="F324" s="41">
        <v>3</v>
      </c>
      <c r="G324" s="41">
        <v>3</v>
      </c>
      <c r="H324" s="41">
        <v>3</v>
      </c>
      <c r="I324" s="41">
        <v>0.01</v>
      </c>
      <c r="J324" s="41">
        <v>4.45919045497985</v>
      </c>
      <c r="K324" s="41">
        <v>1</v>
      </c>
      <c r="L324" s="41">
        <v>0.0778257716017062</v>
      </c>
      <c r="M324" s="41">
        <v>0.922174228398294</v>
      </c>
      <c r="N324" s="41">
        <v>1</v>
      </c>
    </row>
    <row r="325" s="41" customFormat="1" spans="1:14">
      <c r="A325" s="42">
        <v>374</v>
      </c>
      <c r="B325" s="41">
        <v>16</v>
      </c>
      <c r="C325" s="41">
        <v>43</v>
      </c>
      <c r="D325" s="41">
        <v>2</v>
      </c>
      <c r="E325" s="41">
        <v>0</v>
      </c>
      <c r="F325" s="41">
        <v>0</v>
      </c>
      <c r="G325" s="41">
        <v>11</v>
      </c>
      <c r="H325" s="41">
        <v>3</v>
      </c>
      <c r="I325" s="41">
        <v>0.01</v>
      </c>
      <c r="J325" s="41">
        <v>6</v>
      </c>
      <c r="K325" s="41">
        <v>1</v>
      </c>
      <c r="L325" s="41">
        <v>0.07782600449849</v>
      </c>
      <c r="M325" s="41">
        <v>0.92217399550151</v>
      </c>
      <c r="N325" s="41">
        <v>1</v>
      </c>
    </row>
    <row r="326" s="41" customFormat="1" spans="1:14">
      <c r="A326" s="42">
        <v>5991</v>
      </c>
      <c r="B326" s="41">
        <v>14</v>
      </c>
      <c r="C326" s="41">
        <v>34</v>
      </c>
      <c r="D326" s="41">
        <v>1</v>
      </c>
      <c r="E326" s="41">
        <v>0</v>
      </c>
      <c r="F326" s="41">
        <v>3</v>
      </c>
      <c r="G326" s="41">
        <v>3</v>
      </c>
      <c r="H326" s="41">
        <v>2</v>
      </c>
      <c r="I326" s="41">
        <v>50</v>
      </c>
      <c r="J326" s="41">
        <v>6</v>
      </c>
      <c r="K326" s="41">
        <v>0</v>
      </c>
      <c r="L326" s="41">
        <v>0.0780415376120445</v>
      </c>
      <c r="M326" s="41">
        <v>0.921958462387956</v>
      </c>
      <c r="N326" s="41">
        <v>1</v>
      </c>
    </row>
    <row r="327" s="41" customFormat="1" spans="1:14">
      <c r="A327" s="42">
        <v>4358</v>
      </c>
      <c r="B327" s="41">
        <v>12.1610842995836</v>
      </c>
      <c r="C327" s="41">
        <v>22.6778314008328</v>
      </c>
      <c r="D327" s="41">
        <v>0.80542149791805</v>
      </c>
      <c r="E327" s="41">
        <v>0</v>
      </c>
      <c r="F327" s="41">
        <v>3</v>
      </c>
      <c r="G327" s="41">
        <v>3</v>
      </c>
      <c r="H327" s="41">
        <v>2</v>
      </c>
      <c r="I327" s="41">
        <v>1000</v>
      </c>
      <c r="J327" s="41">
        <v>1.83891570041639</v>
      </c>
      <c r="K327" s="41">
        <v>1</v>
      </c>
      <c r="L327" s="41">
        <v>0.0780508699801807</v>
      </c>
      <c r="M327" s="41">
        <v>0.921949130019819</v>
      </c>
      <c r="N327" s="41">
        <v>1</v>
      </c>
    </row>
    <row r="328" s="41" customFormat="1" spans="1:14">
      <c r="A328" s="42">
        <v>444</v>
      </c>
      <c r="B328" s="41">
        <v>15.5129423187675</v>
      </c>
      <c r="C328" s="41">
        <v>44.7564711593837</v>
      </c>
      <c r="D328" s="41">
        <v>3.24352884061628</v>
      </c>
      <c r="E328" s="41">
        <v>0</v>
      </c>
      <c r="F328" s="41">
        <v>3</v>
      </c>
      <c r="G328" s="41">
        <v>3</v>
      </c>
      <c r="H328" s="41">
        <v>3</v>
      </c>
      <c r="I328" s="41">
        <v>0.01</v>
      </c>
      <c r="J328" s="41">
        <v>7.75647115938372</v>
      </c>
      <c r="K328" s="41">
        <v>1</v>
      </c>
      <c r="L328" s="41">
        <v>0.0782880710317424</v>
      </c>
      <c r="M328" s="41">
        <v>0.921711928968258</v>
      </c>
      <c r="N328" s="41">
        <v>1</v>
      </c>
    </row>
    <row r="329" s="41" customFormat="1" spans="1:14">
      <c r="A329" s="42">
        <v>661</v>
      </c>
      <c r="B329" s="41">
        <v>14</v>
      </c>
      <c r="C329" s="41">
        <v>34.5798051403335</v>
      </c>
      <c r="D329" s="41">
        <v>2</v>
      </c>
      <c r="E329" s="41">
        <v>0</v>
      </c>
      <c r="F329" s="41">
        <v>3</v>
      </c>
      <c r="G329" s="41">
        <v>3</v>
      </c>
      <c r="H329" s="41">
        <v>3</v>
      </c>
      <c r="I329" s="41">
        <v>0.01</v>
      </c>
      <c r="J329" s="41">
        <v>4.21009742983326</v>
      </c>
      <c r="K329" s="41">
        <v>1</v>
      </c>
      <c r="L329" s="41">
        <v>0.0783172132150245</v>
      </c>
      <c r="M329" s="41">
        <v>0.921682786784976</v>
      </c>
      <c r="N329" s="41">
        <v>1</v>
      </c>
    </row>
    <row r="330" s="41" customFormat="1" spans="1:14">
      <c r="A330" s="42">
        <v>6139</v>
      </c>
      <c r="B330" s="41">
        <v>13.184362373946</v>
      </c>
      <c r="C330" s="41">
        <v>30.631275252108</v>
      </c>
      <c r="D330" s="41">
        <v>3.18436237394601</v>
      </c>
      <c r="E330" s="41">
        <v>0</v>
      </c>
      <c r="F330" s="41">
        <v>3</v>
      </c>
      <c r="G330" s="41">
        <v>3</v>
      </c>
      <c r="H330" s="41">
        <v>3</v>
      </c>
      <c r="I330" s="41">
        <v>0.01</v>
      </c>
      <c r="J330" s="41">
        <v>5.36872474789202</v>
      </c>
      <c r="K330" s="41">
        <v>1</v>
      </c>
      <c r="L330" s="41">
        <v>0.0783216601537956</v>
      </c>
      <c r="M330" s="41">
        <v>0.921678339846204</v>
      </c>
      <c r="N330" s="41">
        <v>1</v>
      </c>
    </row>
    <row r="331" s="41" customFormat="1" spans="1:14">
      <c r="A331" s="42">
        <v>5526</v>
      </c>
      <c r="B331" s="41">
        <v>16</v>
      </c>
      <c r="C331" s="41">
        <v>47</v>
      </c>
      <c r="D331" s="41">
        <v>3</v>
      </c>
      <c r="E331" s="41">
        <v>0</v>
      </c>
      <c r="F331" s="41">
        <v>3</v>
      </c>
      <c r="G331" s="41">
        <v>8</v>
      </c>
      <c r="H331" s="41">
        <v>2</v>
      </c>
      <c r="I331" s="41">
        <v>2790</v>
      </c>
      <c r="J331" s="41">
        <v>8</v>
      </c>
      <c r="K331" s="41">
        <v>1</v>
      </c>
      <c r="L331" s="41">
        <v>0.0784683534929747</v>
      </c>
      <c r="M331" s="41">
        <v>0.921531646507025</v>
      </c>
      <c r="N331" s="41">
        <v>1</v>
      </c>
    </row>
    <row r="332" s="41" customFormat="1" spans="1:14">
      <c r="A332" s="42">
        <v>197</v>
      </c>
      <c r="B332" s="41">
        <v>14.4004833376153</v>
      </c>
      <c r="C332" s="41">
        <v>37.5995166623847</v>
      </c>
      <c r="D332" s="41">
        <v>3</v>
      </c>
      <c r="E332" s="41">
        <v>0</v>
      </c>
      <c r="F332" s="41">
        <v>2.59951666238466</v>
      </c>
      <c r="G332" s="41">
        <v>1.79854998715397</v>
      </c>
      <c r="H332" s="41">
        <v>3</v>
      </c>
      <c r="I332" s="41">
        <v>0.01</v>
      </c>
      <c r="J332" s="41">
        <v>8</v>
      </c>
      <c r="K332" s="41">
        <v>1</v>
      </c>
      <c r="L332" s="41">
        <v>0.0784759464705247</v>
      </c>
      <c r="M332" s="41">
        <v>0.921524053529475</v>
      </c>
      <c r="N332" s="41">
        <v>1</v>
      </c>
    </row>
    <row r="333" s="41" customFormat="1" spans="1:14">
      <c r="A333" s="42">
        <v>6518</v>
      </c>
      <c r="B333" s="41">
        <v>15.334711710724</v>
      </c>
      <c r="C333" s="41">
        <v>44</v>
      </c>
      <c r="D333" s="41">
        <v>3.33057657855197</v>
      </c>
      <c r="E333" s="41">
        <v>0</v>
      </c>
      <c r="F333" s="41">
        <v>3</v>
      </c>
      <c r="G333" s="41">
        <v>3</v>
      </c>
      <c r="H333" s="41">
        <v>3</v>
      </c>
      <c r="I333" s="41">
        <v>0.01</v>
      </c>
      <c r="J333" s="41">
        <v>4.33471171072402</v>
      </c>
      <c r="K333" s="41">
        <v>1</v>
      </c>
      <c r="L333" s="41">
        <v>0.0784933729213717</v>
      </c>
      <c r="M333" s="41">
        <v>0.921506627078628</v>
      </c>
      <c r="N333" s="41">
        <v>1</v>
      </c>
    </row>
    <row r="334" s="41" customFormat="1" spans="1:14">
      <c r="A334" s="42">
        <v>294</v>
      </c>
      <c r="B334" s="41">
        <v>15.4642834138898</v>
      </c>
      <c r="C334" s="41">
        <v>37</v>
      </c>
      <c r="D334" s="41">
        <v>3.73214170694491</v>
      </c>
      <c r="E334" s="41">
        <v>0.366070853472455</v>
      </c>
      <c r="F334" s="41">
        <v>1.90178743958264</v>
      </c>
      <c r="G334" s="41">
        <v>2.63392914652754</v>
      </c>
      <c r="H334" s="41">
        <v>2</v>
      </c>
      <c r="I334" s="41">
        <v>3000</v>
      </c>
      <c r="J334" s="41">
        <v>6.26785829305509</v>
      </c>
      <c r="K334" s="41">
        <v>1</v>
      </c>
      <c r="L334" s="41">
        <v>0.0787424951095812</v>
      </c>
      <c r="M334" s="41">
        <v>0.921257504890419</v>
      </c>
      <c r="N334" s="41">
        <v>1</v>
      </c>
    </row>
    <row r="335" s="41" customFormat="1" spans="1:14">
      <c r="A335" s="42">
        <v>4464</v>
      </c>
      <c r="B335" s="41">
        <v>15</v>
      </c>
      <c r="C335" s="41">
        <v>41</v>
      </c>
      <c r="D335" s="41">
        <v>4</v>
      </c>
      <c r="E335" s="41">
        <v>0</v>
      </c>
      <c r="F335" s="41">
        <v>1</v>
      </c>
      <c r="G335" s="41">
        <v>7</v>
      </c>
      <c r="H335" s="41">
        <v>0</v>
      </c>
      <c r="I335" s="41">
        <v>6107.64</v>
      </c>
      <c r="J335" s="41">
        <v>6</v>
      </c>
      <c r="K335" s="41">
        <v>1</v>
      </c>
      <c r="L335" s="41">
        <v>0.0787763030388648</v>
      </c>
      <c r="M335" s="41">
        <v>0.921223696961135</v>
      </c>
      <c r="N335" s="41">
        <v>1</v>
      </c>
    </row>
    <row r="336" s="41" customFormat="1" spans="1:14">
      <c r="A336" s="42">
        <v>3616</v>
      </c>
      <c r="B336" s="41">
        <v>15</v>
      </c>
      <c r="C336" s="41">
        <v>40</v>
      </c>
      <c r="D336" s="41">
        <v>1</v>
      </c>
      <c r="E336" s="41">
        <v>0</v>
      </c>
      <c r="F336" s="41">
        <v>3</v>
      </c>
      <c r="G336" s="41">
        <v>3</v>
      </c>
      <c r="H336" s="41">
        <v>3</v>
      </c>
      <c r="I336" s="41">
        <v>0.01</v>
      </c>
      <c r="J336" s="41">
        <v>4</v>
      </c>
      <c r="K336" s="41">
        <v>1</v>
      </c>
      <c r="L336" s="41">
        <v>0.0790762074488239</v>
      </c>
      <c r="M336" s="41">
        <v>0.920923792551176</v>
      </c>
      <c r="N336" s="41">
        <v>1</v>
      </c>
    </row>
    <row r="337" s="41" customFormat="1" spans="1:14">
      <c r="A337" s="42">
        <v>2865</v>
      </c>
      <c r="B337" s="41">
        <v>15</v>
      </c>
      <c r="C337" s="41">
        <v>40</v>
      </c>
      <c r="D337" s="41">
        <v>3</v>
      </c>
      <c r="E337" s="41">
        <v>0</v>
      </c>
      <c r="F337" s="41">
        <v>1</v>
      </c>
      <c r="G337" s="41">
        <v>7</v>
      </c>
      <c r="H337" s="41">
        <v>2</v>
      </c>
      <c r="I337" s="41">
        <v>360</v>
      </c>
      <c r="J337" s="41">
        <v>9</v>
      </c>
      <c r="K337" s="41">
        <v>1</v>
      </c>
      <c r="L337" s="41">
        <v>0.079571241582565</v>
      </c>
      <c r="M337" s="41">
        <v>0.920428758417435</v>
      </c>
      <c r="N337" s="41">
        <v>1</v>
      </c>
    </row>
    <row r="338" s="41" customFormat="1" spans="1:14">
      <c r="A338" s="42">
        <v>4162</v>
      </c>
      <c r="B338" s="41">
        <v>16.3211257315792</v>
      </c>
      <c r="C338" s="41">
        <v>39.3795778506578</v>
      </c>
      <c r="D338" s="41">
        <v>3.5401407164474</v>
      </c>
      <c r="E338" s="41">
        <v>0.459859283552597</v>
      </c>
      <c r="F338" s="41">
        <v>0</v>
      </c>
      <c r="G338" s="41">
        <v>3.08028143289481</v>
      </c>
      <c r="H338" s="41">
        <v>0</v>
      </c>
      <c r="I338" s="41">
        <v>7500</v>
      </c>
      <c r="J338" s="41">
        <v>1.91971856710519</v>
      </c>
      <c r="K338" s="41">
        <v>1</v>
      </c>
      <c r="L338" s="41">
        <v>0.0796440553740753</v>
      </c>
      <c r="M338" s="41">
        <v>0.920355944625925</v>
      </c>
      <c r="N338" s="41">
        <v>1</v>
      </c>
    </row>
    <row r="339" s="41" customFormat="1" spans="1:14">
      <c r="A339" s="42">
        <v>4351</v>
      </c>
      <c r="B339" s="41">
        <v>16</v>
      </c>
      <c r="C339" s="41">
        <v>46.4328361906892</v>
      </c>
      <c r="D339" s="41">
        <v>1.43283619068916</v>
      </c>
      <c r="E339" s="41">
        <v>0</v>
      </c>
      <c r="F339" s="41">
        <v>3.56716380931084</v>
      </c>
      <c r="G339" s="41">
        <v>8.56716380931084</v>
      </c>
      <c r="H339" s="41">
        <v>3</v>
      </c>
      <c r="I339" s="41">
        <v>0.01</v>
      </c>
      <c r="J339" s="41">
        <v>4.56716380931084</v>
      </c>
      <c r="K339" s="41">
        <v>1</v>
      </c>
      <c r="L339" s="41">
        <v>0.07970950412088</v>
      </c>
      <c r="M339" s="41">
        <v>0.92029049587912</v>
      </c>
      <c r="N339" s="41">
        <v>1</v>
      </c>
    </row>
    <row r="340" s="41" customFormat="1" spans="1:14">
      <c r="A340" s="42">
        <v>1254</v>
      </c>
      <c r="B340" s="41">
        <v>14.4667570547341</v>
      </c>
      <c r="C340" s="41">
        <v>35.3331073631647</v>
      </c>
      <c r="D340" s="41">
        <v>4.73337852736705</v>
      </c>
      <c r="E340" s="41">
        <v>0.266621472632946</v>
      </c>
      <c r="F340" s="41">
        <v>3</v>
      </c>
      <c r="G340" s="41">
        <v>4.33310736316473</v>
      </c>
      <c r="H340" s="41">
        <v>2</v>
      </c>
      <c r="I340" s="41">
        <v>1600</v>
      </c>
      <c r="J340" s="41">
        <v>1.06648589053179</v>
      </c>
      <c r="K340" s="41">
        <v>1</v>
      </c>
      <c r="L340" s="41">
        <v>0.0797242643378094</v>
      </c>
      <c r="M340" s="41">
        <v>0.920275735662191</v>
      </c>
      <c r="N340" s="41">
        <v>1</v>
      </c>
    </row>
    <row r="341" s="41" customFormat="1" spans="1:14">
      <c r="A341" s="42">
        <v>795</v>
      </c>
      <c r="B341" s="41">
        <v>17.1053421391358</v>
      </c>
      <c r="C341" s="41">
        <v>53.1313025130246</v>
      </c>
      <c r="D341" s="41">
        <v>1</v>
      </c>
      <c r="E341" s="41">
        <v>0</v>
      </c>
      <c r="F341" s="41">
        <v>2.44732893043208</v>
      </c>
      <c r="G341" s="41">
        <v>1.89465786086417</v>
      </c>
      <c r="H341" s="41">
        <v>2</v>
      </c>
      <c r="I341" s="41">
        <v>1000</v>
      </c>
      <c r="J341" s="41">
        <v>4.44732893043208</v>
      </c>
      <c r="K341" s="41">
        <v>1</v>
      </c>
      <c r="L341" s="41">
        <v>0.0799457446805708</v>
      </c>
      <c r="M341" s="41">
        <v>0.920054255319429</v>
      </c>
      <c r="N341" s="41">
        <v>1</v>
      </c>
    </row>
    <row r="342" s="41" customFormat="1" spans="1:14">
      <c r="A342" s="42">
        <v>6252</v>
      </c>
      <c r="B342" s="41">
        <v>14.845163473975</v>
      </c>
      <c r="C342" s="41">
        <v>43.0838556821748</v>
      </c>
      <c r="D342" s="41">
        <v>4.84516347397502</v>
      </c>
      <c r="E342" s="41">
        <v>0</v>
      </c>
      <c r="F342" s="41">
        <v>2.53549042192507</v>
      </c>
      <c r="G342" s="41">
        <v>3.15483652602498</v>
      </c>
      <c r="H342" s="41">
        <v>2</v>
      </c>
      <c r="I342" s="41">
        <v>420</v>
      </c>
      <c r="J342" s="41">
        <v>4</v>
      </c>
      <c r="K342" s="41">
        <v>1</v>
      </c>
      <c r="L342" s="41">
        <v>0.0805182220838035</v>
      </c>
      <c r="M342" s="41">
        <v>0.919481777916196</v>
      </c>
      <c r="N342" s="41">
        <v>1</v>
      </c>
    </row>
    <row r="343" s="41" customFormat="1" spans="1:14">
      <c r="A343" s="42">
        <v>4327</v>
      </c>
      <c r="B343" s="41">
        <v>14.3029331063266</v>
      </c>
      <c r="C343" s="41">
        <v>37.1824013620406</v>
      </c>
      <c r="D343" s="41">
        <v>2</v>
      </c>
      <c r="E343" s="41">
        <v>0</v>
      </c>
      <c r="F343" s="41">
        <v>3</v>
      </c>
      <c r="G343" s="41">
        <v>3</v>
      </c>
      <c r="H343" s="41">
        <v>2</v>
      </c>
      <c r="I343" s="41">
        <v>2500</v>
      </c>
      <c r="J343" s="41">
        <v>5.69706689367343</v>
      </c>
      <c r="K343" s="41">
        <v>1</v>
      </c>
      <c r="L343" s="41">
        <v>0.0806815685456924</v>
      </c>
      <c r="M343" s="41">
        <v>0.919318431454308</v>
      </c>
      <c r="N343" s="41">
        <v>1</v>
      </c>
    </row>
    <row r="344" s="41" customFormat="1" spans="1:14">
      <c r="A344" s="42">
        <v>5843</v>
      </c>
      <c r="B344" s="41">
        <v>13</v>
      </c>
      <c r="C344" s="41">
        <v>32</v>
      </c>
      <c r="D344" s="41">
        <v>5</v>
      </c>
      <c r="E344" s="41">
        <v>0</v>
      </c>
      <c r="F344" s="41">
        <v>3</v>
      </c>
      <c r="G344" s="41">
        <v>3</v>
      </c>
      <c r="H344" s="41">
        <v>3</v>
      </c>
      <c r="I344" s="41">
        <v>0.01</v>
      </c>
      <c r="J344" s="41">
        <v>4</v>
      </c>
      <c r="K344" s="41">
        <v>1</v>
      </c>
      <c r="L344" s="41">
        <v>0.0808271048930467</v>
      </c>
      <c r="M344" s="41">
        <v>0.919172895106953</v>
      </c>
      <c r="N344" s="41">
        <v>1</v>
      </c>
    </row>
    <row r="345" s="41" customFormat="1" spans="1:14">
      <c r="A345" s="42">
        <v>2827</v>
      </c>
      <c r="B345" s="41">
        <v>13.2623710088147</v>
      </c>
      <c r="C345" s="41">
        <v>30.7376289911853</v>
      </c>
      <c r="D345" s="41">
        <v>5</v>
      </c>
      <c r="E345" s="41">
        <v>0</v>
      </c>
      <c r="F345" s="41">
        <v>1</v>
      </c>
      <c r="G345" s="41">
        <v>12</v>
      </c>
      <c r="H345" s="41">
        <v>3</v>
      </c>
      <c r="I345" s="41">
        <v>0.01</v>
      </c>
      <c r="J345" s="41">
        <v>4.73762899118526</v>
      </c>
      <c r="K345" s="41">
        <v>1</v>
      </c>
      <c r="L345" s="41">
        <v>0.0808307046654276</v>
      </c>
      <c r="M345" s="41">
        <v>0.919169295334572</v>
      </c>
      <c r="N345" s="41">
        <v>1</v>
      </c>
    </row>
    <row r="346" s="41" customFormat="1" spans="1:14">
      <c r="A346" s="42">
        <v>3481</v>
      </c>
      <c r="B346" s="41">
        <v>14.1005221467127</v>
      </c>
      <c r="C346" s="41">
        <v>35.0528718069198</v>
      </c>
      <c r="D346" s="41">
        <v>2.8994778532873</v>
      </c>
      <c r="E346" s="41">
        <v>0</v>
      </c>
      <c r="F346" s="41">
        <v>1.34921677993096</v>
      </c>
      <c r="G346" s="41">
        <v>7.40208858685078</v>
      </c>
      <c r="H346" s="41">
        <v>2</v>
      </c>
      <c r="I346" s="41">
        <v>550</v>
      </c>
      <c r="J346" s="41">
        <v>8.55026107335635</v>
      </c>
      <c r="K346" s="41">
        <v>1</v>
      </c>
      <c r="L346" s="41">
        <v>0.0809228417579855</v>
      </c>
      <c r="M346" s="41">
        <v>0.919077158242015</v>
      </c>
      <c r="N346" s="41">
        <v>1</v>
      </c>
    </row>
    <row r="347" s="41" customFormat="1" spans="1:14">
      <c r="A347" s="42">
        <v>3226</v>
      </c>
      <c r="B347" s="41">
        <v>16.3146465365714</v>
      </c>
      <c r="C347" s="41">
        <v>37</v>
      </c>
      <c r="D347" s="41">
        <v>4.68535346342863</v>
      </c>
      <c r="E347" s="41">
        <v>0.685353463428627</v>
      </c>
      <c r="F347" s="41">
        <v>1.62929307314275</v>
      </c>
      <c r="G347" s="41">
        <v>7.31464653657137</v>
      </c>
      <c r="H347" s="41">
        <v>2.31464653657137</v>
      </c>
      <c r="I347" s="41">
        <v>0.0168535346342863</v>
      </c>
      <c r="J347" s="41">
        <v>5</v>
      </c>
      <c r="K347" s="41">
        <v>1</v>
      </c>
      <c r="L347" s="41">
        <v>0.0812553315634681</v>
      </c>
      <c r="M347" s="41">
        <v>0.918744668436532</v>
      </c>
      <c r="N347" s="41">
        <v>1</v>
      </c>
    </row>
    <row r="348" s="41" customFormat="1" spans="1:14">
      <c r="A348" s="42">
        <v>842</v>
      </c>
      <c r="B348" s="41">
        <v>12.003738927355</v>
      </c>
      <c r="C348" s="41">
        <v>26.0074778547101</v>
      </c>
      <c r="D348" s="41">
        <v>5</v>
      </c>
      <c r="E348" s="41">
        <v>0</v>
      </c>
      <c r="F348" s="41">
        <v>3</v>
      </c>
      <c r="G348" s="41">
        <v>3</v>
      </c>
      <c r="H348" s="41">
        <v>3</v>
      </c>
      <c r="I348" s="41">
        <v>0.01</v>
      </c>
      <c r="J348" s="41">
        <v>5.00585018931514</v>
      </c>
      <c r="K348" s="41">
        <v>1</v>
      </c>
      <c r="L348" s="41">
        <v>0.0813207697280022</v>
      </c>
      <c r="M348" s="41">
        <v>0.918679230271998</v>
      </c>
      <c r="N348" s="41">
        <v>1</v>
      </c>
    </row>
    <row r="349" s="41" customFormat="1" spans="1:14">
      <c r="A349" s="42">
        <v>996</v>
      </c>
      <c r="B349" s="41">
        <v>14.5582574518846</v>
      </c>
      <c r="C349" s="41">
        <v>37.2791287259423</v>
      </c>
      <c r="D349" s="41">
        <v>0.27912872594231</v>
      </c>
      <c r="E349" s="41">
        <v>0</v>
      </c>
      <c r="F349" s="41">
        <v>3</v>
      </c>
      <c r="G349" s="41">
        <v>3</v>
      </c>
      <c r="H349" s="41">
        <v>3</v>
      </c>
      <c r="I349" s="41">
        <v>0.01</v>
      </c>
      <c r="J349" s="41">
        <v>6</v>
      </c>
      <c r="K349" s="41">
        <v>1</v>
      </c>
      <c r="L349" s="41">
        <v>0.0816305072838398</v>
      </c>
      <c r="M349" s="41">
        <v>0.91836949271616</v>
      </c>
      <c r="N349" s="41">
        <v>1</v>
      </c>
    </row>
    <row r="350" s="41" customFormat="1" spans="1:14">
      <c r="A350" s="42">
        <v>5249</v>
      </c>
      <c r="B350" s="41">
        <v>14.0101568314019</v>
      </c>
      <c r="C350" s="41">
        <v>37.5050784157009</v>
      </c>
      <c r="D350" s="41">
        <v>4.74746079214953</v>
      </c>
      <c r="E350" s="41">
        <v>0</v>
      </c>
      <c r="F350" s="41">
        <v>2</v>
      </c>
      <c r="G350" s="41">
        <v>6</v>
      </c>
      <c r="H350" s="41">
        <v>0</v>
      </c>
      <c r="I350" s="41">
        <v>6053.46121881977</v>
      </c>
      <c r="J350" s="41">
        <v>6.25253920785047</v>
      </c>
      <c r="K350" s="41">
        <v>1</v>
      </c>
      <c r="L350" s="41">
        <v>0.0818130823205739</v>
      </c>
      <c r="M350" s="41">
        <v>0.918186917679426</v>
      </c>
      <c r="N350" s="41">
        <v>1</v>
      </c>
    </row>
    <row r="351" s="41" customFormat="1" spans="1:14">
      <c r="A351" s="42">
        <v>154</v>
      </c>
      <c r="B351" s="41">
        <v>15</v>
      </c>
      <c r="C351" s="41">
        <v>37.4269466453513</v>
      </c>
      <c r="D351" s="41">
        <v>2.21347332267565</v>
      </c>
      <c r="E351" s="41">
        <v>0.213473322675646</v>
      </c>
      <c r="F351" s="41">
        <v>3.78652667732435</v>
      </c>
      <c r="G351" s="41">
        <v>8.78652667732435</v>
      </c>
      <c r="H351" s="41">
        <v>3</v>
      </c>
      <c r="I351" s="41">
        <v>0.01</v>
      </c>
      <c r="J351" s="41">
        <v>8</v>
      </c>
      <c r="K351" s="41">
        <v>1</v>
      </c>
      <c r="L351" s="41">
        <v>0.0820013623236044</v>
      </c>
      <c r="M351" s="41">
        <v>0.917998637676396</v>
      </c>
      <c r="N351" s="41">
        <v>1</v>
      </c>
    </row>
    <row r="352" s="41" customFormat="1" spans="1:14">
      <c r="A352" s="42">
        <v>123</v>
      </c>
      <c r="B352" s="41">
        <v>13.8087250800524</v>
      </c>
      <c r="C352" s="41">
        <v>31.9043625400262</v>
      </c>
      <c r="D352" s="41">
        <v>2.09563745997382</v>
      </c>
      <c r="E352" s="41">
        <v>0</v>
      </c>
      <c r="F352" s="41">
        <v>0</v>
      </c>
      <c r="G352" s="41">
        <v>4</v>
      </c>
      <c r="H352" s="41">
        <v>3</v>
      </c>
      <c r="I352" s="41">
        <v>0.01</v>
      </c>
      <c r="J352" s="41">
        <v>5</v>
      </c>
      <c r="K352" s="41">
        <v>1</v>
      </c>
      <c r="L352" s="41">
        <v>0.0820547140193835</v>
      </c>
      <c r="M352" s="41">
        <v>0.917945285980617</v>
      </c>
      <c r="N352" s="41">
        <v>1</v>
      </c>
    </row>
    <row r="353" s="41" customFormat="1" spans="1:14">
      <c r="A353" s="42">
        <v>1768</v>
      </c>
      <c r="B353" s="41">
        <v>16</v>
      </c>
      <c r="C353" s="41">
        <v>46</v>
      </c>
      <c r="D353" s="41">
        <v>3</v>
      </c>
      <c r="E353" s="41">
        <v>0</v>
      </c>
      <c r="F353" s="41">
        <v>1</v>
      </c>
      <c r="G353" s="41">
        <v>12</v>
      </c>
      <c r="H353" s="41">
        <v>3</v>
      </c>
      <c r="I353" s="41">
        <v>0.01</v>
      </c>
      <c r="J353" s="41">
        <v>4</v>
      </c>
      <c r="K353" s="41">
        <v>1</v>
      </c>
      <c r="L353" s="41">
        <v>0.0820602066793218</v>
      </c>
      <c r="M353" s="41">
        <v>0.917939793320678</v>
      </c>
      <c r="N353" s="41">
        <v>1</v>
      </c>
    </row>
    <row r="354" s="41" customFormat="1" spans="1:14">
      <c r="A354" s="42">
        <v>4348</v>
      </c>
      <c r="B354" s="41">
        <v>15.1231234188731</v>
      </c>
      <c r="C354" s="41">
        <v>41.8308312251641</v>
      </c>
      <c r="D354" s="41">
        <v>2.87687658112693</v>
      </c>
      <c r="E354" s="41">
        <v>0</v>
      </c>
      <c r="F354" s="41">
        <v>0.584584387417956</v>
      </c>
      <c r="G354" s="41">
        <v>1.70770780629102</v>
      </c>
      <c r="H354" s="41">
        <v>2</v>
      </c>
      <c r="I354" s="41">
        <v>1500</v>
      </c>
      <c r="J354" s="41">
        <v>3.41541561258204</v>
      </c>
      <c r="K354" s="41">
        <v>1</v>
      </c>
      <c r="L354" s="41">
        <v>0.0821218789368727</v>
      </c>
      <c r="M354" s="41">
        <v>0.917878121063127</v>
      </c>
      <c r="N354" s="41">
        <v>1</v>
      </c>
    </row>
    <row r="355" s="41" customFormat="1" spans="1:14">
      <c r="A355" s="42">
        <v>2192</v>
      </c>
      <c r="B355" s="41">
        <v>15</v>
      </c>
      <c r="C355" s="41">
        <v>44</v>
      </c>
      <c r="D355" s="41">
        <v>5</v>
      </c>
      <c r="E355" s="41">
        <v>0</v>
      </c>
      <c r="F355" s="41">
        <v>3</v>
      </c>
      <c r="G355" s="41">
        <v>8</v>
      </c>
      <c r="H355" s="41">
        <v>3</v>
      </c>
      <c r="I355" s="41">
        <v>0.01</v>
      </c>
      <c r="J355" s="41">
        <v>5</v>
      </c>
      <c r="K355" s="41">
        <v>1</v>
      </c>
      <c r="L355" s="41">
        <v>0.0824871189546329</v>
      </c>
      <c r="M355" s="41">
        <v>0.917512881045367</v>
      </c>
      <c r="N355" s="41">
        <v>1</v>
      </c>
    </row>
    <row r="356" s="41" customFormat="1" spans="1:14">
      <c r="A356" s="42">
        <v>2317</v>
      </c>
      <c r="B356" s="41">
        <v>16.5321363625428</v>
      </c>
      <c r="C356" s="41">
        <v>51.1330340906357</v>
      </c>
      <c r="D356" s="41">
        <v>2</v>
      </c>
      <c r="E356" s="41">
        <v>0</v>
      </c>
      <c r="F356" s="41">
        <v>3</v>
      </c>
      <c r="G356" s="41">
        <v>7.33482954682147</v>
      </c>
      <c r="H356" s="41">
        <v>2</v>
      </c>
      <c r="I356" s="41">
        <v>2000</v>
      </c>
      <c r="J356" s="41">
        <v>1</v>
      </c>
      <c r="K356" s="41">
        <v>1</v>
      </c>
      <c r="L356" s="41">
        <v>0.0825910131246176</v>
      </c>
      <c r="M356" s="41">
        <v>0.917408986875382</v>
      </c>
      <c r="N356" s="41">
        <v>1</v>
      </c>
    </row>
    <row r="357" s="41" customFormat="1" spans="1:14">
      <c r="A357" s="42">
        <v>3839</v>
      </c>
      <c r="B357" s="41">
        <v>14</v>
      </c>
      <c r="C357" s="41">
        <v>36</v>
      </c>
      <c r="D357" s="41">
        <v>2</v>
      </c>
      <c r="E357" s="41">
        <v>0</v>
      </c>
      <c r="F357" s="41">
        <v>3</v>
      </c>
      <c r="G357" s="41">
        <v>3</v>
      </c>
      <c r="H357" s="41">
        <v>2</v>
      </c>
      <c r="I357" s="41">
        <v>1000</v>
      </c>
      <c r="J357" s="41">
        <v>8</v>
      </c>
      <c r="K357" s="41">
        <v>0</v>
      </c>
      <c r="L357" s="41">
        <v>0.0825953276742935</v>
      </c>
      <c r="M357" s="41">
        <v>0.917404672325707</v>
      </c>
      <c r="N357" s="41">
        <v>1</v>
      </c>
    </row>
    <row r="358" s="41" customFormat="1" spans="1:14">
      <c r="A358" s="42">
        <v>6012</v>
      </c>
      <c r="B358" s="41">
        <v>16.9903986274961</v>
      </c>
      <c r="C358" s="41">
        <v>50.0048006862519</v>
      </c>
      <c r="D358" s="41">
        <v>0.00960137250390525</v>
      </c>
      <c r="E358" s="41">
        <v>0</v>
      </c>
      <c r="F358" s="41">
        <v>1</v>
      </c>
      <c r="G358" s="41">
        <v>7</v>
      </c>
      <c r="H358" s="41">
        <v>3</v>
      </c>
      <c r="I358" s="41">
        <v>0.01</v>
      </c>
      <c r="J358" s="41">
        <v>8</v>
      </c>
      <c r="K358" s="41">
        <v>1</v>
      </c>
      <c r="L358" s="41">
        <v>0.0831304243914042</v>
      </c>
      <c r="M358" s="41">
        <v>0.916869575608596</v>
      </c>
      <c r="N358" s="41">
        <v>1</v>
      </c>
    </row>
    <row r="359" s="41" customFormat="1" spans="1:14">
      <c r="A359" s="42">
        <v>3807</v>
      </c>
      <c r="B359" s="41">
        <v>16.6597930490146</v>
      </c>
      <c r="C359" s="41">
        <v>51</v>
      </c>
      <c r="D359" s="41">
        <v>3</v>
      </c>
      <c r="E359" s="41">
        <v>0.113402316995127</v>
      </c>
      <c r="F359" s="41">
        <v>3</v>
      </c>
      <c r="G359" s="41">
        <v>3</v>
      </c>
      <c r="H359" s="41">
        <v>2</v>
      </c>
      <c r="I359" s="41">
        <v>3000</v>
      </c>
      <c r="J359" s="41">
        <v>3.11340231699513</v>
      </c>
      <c r="K359" s="41">
        <v>1</v>
      </c>
      <c r="L359" s="41">
        <v>0.0831360607295589</v>
      </c>
      <c r="M359" s="41">
        <v>0.916863939270441</v>
      </c>
      <c r="N359" s="41">
        <v>1</v>
      </c>
    </row>
    <row r="360" s="41" customFormat="1" spans="1:14">
      <c r="A360" s="42">
        <v>2401</v>
      </c>
      <c r="B360" s="41">
        <v>13</v>
      </c>
      <c r="C360" s="41">
        <v>30.8275488446299</v>
      </c>
      <c r="D360" s="41">
        <v>5</v>
      </c>
      <c r="E360" s="41">
        <v>0</v>
      </c>
      <c r="F360" s="41">
        <v>0</v>
      </c>
      <c r="G360" s="41">
        <v>4</v>
      </c>
      <c r="H360" s="41">
        <v>0</v>
      </c>
      <c r="I360" s="41">
        <v>6000</v>
      </c>
      <c r="J360" s="41">
        <v>1</v>
      </c>
      <c r="K360" s="41">
        <v>1</v>
      </c>
      <c r="L360" s="41">
        <v>0.083162851910954</v>
      </c>
      <c r="M360" s="41">
        <v>0.916837148089046</v>
      </c>
      <c r="N360" s="41">
        <v>1</v>
      </c>
    </row>
    <row r="361" s="41" customFormat="1" spans="1:14">
      <c r="A361" s="42">
        <v>3131</v>
      </c>
      <c r="B361" s="41">
        <v>15.0872052442772</v>
      </c>
      <c r="C361" s="41">
        <v>41.2616157328315</v>
      </c>
      <c r="D361" s="41">
        <v>2.13080786641573</v>
      </c>
      <c r="E361" s="41">
        <v>0</v>
      </c>
      <c r="F361" s="41">
        <v>1</v>
      </c>
      <c r="G361" s="41">
        <v>5.08720524427715</v>
      </c>
      <c r="H361" s="41">
        <v>0</v>
      </c>
      <c r="I361" s="41">
        <v>6105.097598024</v>
      </c>
      <c r="J361" s="41">
        <v>8.13080786641573</v>
      </c>
      <c r="K361" s="41">
        <v>1</v>
      </c>
      <c r="L361" s="41">
        <v>0.0833315912263222</v>
      </c>
      <c r="M361" s="41">
        <v>0.916668408773678</v>
      </c>
      <c r="N361" s="41">
        <v>1</v>
      </c>
    </row>
    <row r="362" s="41" customFormat="1" spans="1:14">
      <c r="A362" s="42">
        <v>6179</v>
      </c>
      <c r="B362" s="41">
        <v>13</v>
      </c>
      <c r="C362" s="41">
        <v>31</v>
      </c>
      <c r="D362" s="41">
        <v>3</v>
      </c>
      <c r="E362" s="41">
        <v>0</v>
      </c>
      <c r="F362" s="41">
        <v>3</v>
      </c>
      <c r="G362" s="41">
        <v>3</v>
      </c>
      <c r="H362" s="41">
        <v>3</v>
      </c>
      <c r="I362" s="41">
        <v>0.01</v>
      </c>
      <c r="J362" s="41">
        <v>5</v>
      </c>
      <c r="K362" s="41">
        <v>1</v>
      </c>
      <c r="L362" s="41">
        <v>0.0839599446793142</v>
      </c>
      <c r="M362" s="41">
        <v>0.916040055320686</v>
      </c>
      <c r="N362" s="41">
        <v>1</v>
      </c>
    </row>
    <row r="363" s="41" customFormat="1" spans="1:14">
      <c r="A363" s="42">
        <v>25</v>
      </c>
      <c r="B363" s="41">
        <v>14.1629435292963</v>
      </c>
      <c r="C363" s="41">
        <v>36.9955322351556</v>
      </c>
      <c r="D363" s="41">
        <v>4.16741129414073</v>
      </c>
      <c r="E363" s="41">
        <v>0</v>
      </c>
      <c r="F363" s="41">
        <v>0.167411294140731</v>
      </c>
      <c r="G363" s="41">
        <v>4.50223388242219</v>
      </c>
      <c r="H363" s="41">
        <v>2</v>
      </c>
      <c r="I363" s="41">
        <v>20.4614322825007</v>
      </c>
      <c r="J363" s="41">
        <v>9.66517741171854</v>
      </c>
      <c r="K363" s="41">
        <v>1</v>
      </c>
      <c r="L363" s="41">
        <v>0.0844038907582556</v>
      </c>
      <c r="M363" s="41">
        <v>0.915596109241744</v>
      </c>
      <c r="N363" s="41">
        <v>1</v>
      </c>
    </row>
    <row r="364" s="41" customFormat="1" spans="1:14">
      <c r="A364" s="42">
        <v>3146</v>
      </c>
      <c r="B364" s="41">
        <v>12.7719904514182</v>
      </c>
      <c r="C364" s="41">
        <v>28.1579856771273</v>
      </c>
      <c r="D364" s="41">
        <v>2.3859952257091</v>
      </c>
      <c r="E364" s="41">
        <v>0</v>
      </c>
      <c r="F364" s="41">
        <v>1.15798567712732</v>
      </c>
      <c r="G364" s="41">
        <v>2.3859952257091</v>
      </c>
      <c r="H364" s="41">
        <v>2</v>
      </c>
      <c r="I364" s="41">
        <v>50.0038599522571</v>
      </c>
      <c r="J364" s="41">
        <v>7</v>
      </c>
      <c r="K364" s="41">
        <v>1</v>
      </c>
      <c r="L364" s="41">
        <v>0.084584378529807</v>
      </c>
      <c r="M364" s="41">
        <v>0.915415621470193</v>
      </c>
      <c r="N364" s="41">
        <v>1</v>
      </c>
    </row>
    <row r="365" s="41" customFormat="1" spans="1:14">
      <c r="A365" s="42">
        <v>1206</v>
      </c>
      <c r="B365" s="41">
        <v>13</v>
      </c>
      <c r="C365" s="41">
        <v>29</v>
      </c>
      <c r="D365" s="41">
        <v>3</v>
      </c>
      <c r="E365" s="41">
        <v>0</v>
      </c>
      <c r="F365" s="41">
        <v>1</v>
      </c>
      <c r="G365" s="41">
        <v>7</v>
      </c>
      <c r="H365" s="41">
        <v>3</v>
      </c>
      <c r="I365" s="41">
        <v>0.01</v>
      </c>
      <c r="J365" s="41">
        <v>5</v>
      </c>
      <c r="K365" s="41">
        <v>1</v>
      </c>
      <c r="L365" s="41">
        <v>0.0846388042555305</v>
      </c>
      <c r="M365" s="41">
        <v>0.91536119574447</v>
      </c>
      <c r="N365" s="41">
        <v>1</v>
      </c>
    </row>
    <row r="366" s="41" customFormat="1" spans="1:14">
      <c r="A366" s="42">
        <v>2822</v>
      </c>
      <c r="B366" s="41">
        <v>15</v>
      </c>
      <c r="C366" s="41">
        <v>41</v>
      </c>
      <c r="D366" s="41">
        <v>2</v>
      </c>
      <c r="E366" s="41">
        <v>0</v>
      </c>
      <c r="F366" s="41">
        <v>1</v>
      </c>
      <c r="G366" s="41">
        <v>5</v>
      </c>
      <c r="H366" s="41">
        <v>0</v>
      </c>
      <c r="I366" s="41">
        <v>6105.33</v>
      </c>
      <c r="J366" s="41">
        <v>8</v>
      </c>
      <c r="K366" s="41">
        <v>1</v>
      </c>
      <c r="L366" s="41">
        <v>0.0846527130706001</v>
      </c>
      <c r="M366" s="41">
        <v>0.9153472869294</v>
      </c>
      <c r="N366" s="41">
        <v>1</v>
      </c>
    </row>
    <row r="367" s="41" customFormat="1" spans="1:14">
      <c r="A367" s="42">
        <v>4035</v>
      </c>
      <c r="B367" s="41">
        <v>13.1390684916242</v>
      </c>
      <c r="C367" s="41">
        <v>31.0695342458121</v>
      </c>
      <c r="D367" s="41">
        <v>5</v>
      </c>
      <c r="E367" s="41">
        <v>0</v>
      </c>
      <c r="F367" s="41">
        <v>1</v>
      </c>
      <c r="G367" s="41">
        <v>12</v>
      </c>
      <c r="H367" s="41">
        <v>3</v>
      </c>
      <c r="I367" s="41">
        <v>0.01</v>
      </c>
      <c r="J367" s="41">
        <v>5</v>
      </c>
      <c r="K367" s="41">
        <v>1</v>
      </c>
      <c r="L367" s="41">
        <v>0.0846694603676267</v>
      </c>
      <c r="M367" s="41">
        <v>0.915330539632373</v>
      </c>
      <c r="N367" s="41">
        <v>1</v>
      </c>
    </row>
    <row r="368" s="41" customFormat="1" spans="1:14">
      <c r="A368" s="42">
        <v>2974</v>
      </c>
      <c r="B368" s="41">
        <v>15</v>
      </c>
      <c r="C368" s="41">
        <v>41</v>
      </c>
      <c r="D368" s="41">
        <v>0</v>
      </c>
      <c r="E368" s="41">
        <v>0</v>
      </c>
      <c r="F368" s="41">
        <v>3</v>
      </c>
      <c r="G368" s="41">
        <v>3</v>
      </c>
      <c r="H368" s="41">
        <v>2</v>
      </c>
      <c r="I368" s="41">
        <v>50</v>
      </c>
      <c r="J368" s="41">
        <v>9</v>
      </c>
      <c r="K368" s="41">
        <v>1</v>
      </c>
      <c r="L368" s="41">
        <v>0.0848732683157813</v>
      </c>
      <c r="M368" s="41">
        <v>0.915126731684219</v>
      </c>
      <c r="N368" s="41">
        <v>1</v>
      </c>
    </row>
    <row r="369" s="41" customFormat="1" spans="1:14">
      <c r="A369" s="42">
        <v>5649</v>
      </c>
      <c r="B369" s="41">
        <v>16.4552104961495</v>
      </c>
      <c r="C369" s="41">
        <v>40</v>
      </c>
      <c r="D369" s="41">
        <v>2.02985966923369</v>
      </c>
      <c r="E369" s="41">
        <v>0.485070165383154</v>
      </c>
      <c r="F369" s="41">
        <v>1.97014033076631</v>
      </c>
      <c r="G369" s="41">
        <v>10.0597193384674</v>
      </c>
      <c r="H369" s="41">
        <v>2</v>
      </c>
      <c r="I369" s="41">
        <v>3000</v>
      </c>
      <c r="J369" s="41">
        <v>6.97014033076631</v>
      </c>
      <c r="K369" s="41">
        <v>1</v>
      </c>
      <c r="L369" s="41">
        <v>0.0850300604444411</v>
      </c>
      <c r="M369" s="41">
        <v>0.914969939555559</v>
      </c>
      <c r="N369" s="41">
        <v>1</v>
      </c>
    </row>
    <row r="370" s="41" customFormat="1" spans="1:14">
      <c r="A370" s="42">
        <v>115</v>
      </c>
      <c r="B370" s="41">
        <v>12.7127788173816</v>
      </c>
      <c r="C370" s="41">
        <v>31.2872211826184</v>
      </c>
      <c r="D370" s="41">
        <v>5</v>
      </c>
      <c r="E370" s="41">
        <v>0</v>
      </c>
      <c r="F370" s="41">
        <v>1.93083177392766</v>
      </c>
      <c r="G370" s="41">
        <v>3.35638940869078</v>
      </c>
      <c r="H370" s="41">
        <v>2</v>
      </c>
      <c r="I370" s="41">
        <v>100</v>
      </c>
      <c r="J370" s="41">
        <v>1</v>
      </c>
      <c r="K370" s="41">
        <v>1</v>
      </c>
      <c r="L370" s="41">
        <v>0.0853966628292033</v>
      </c>
      <c r="M370" s="41">
        <v>0.914603337170797</v>
      </c>
      <c r="N370" s="41">
        <v>1</v>
      </c>
    </row>
    <row r="371" s="41" customFormat="1" spans="1:14">
      <c r="A371" s="42">
        <v>2463</v>
      </c>
      <c r="B371" s="41">
        <v>14</v>
      </c>
      <c r="C371" s="41">
        <v>37</v>
      </c>
      <c r="D371" s="41">
        <v>5</v>
      </c>
      <c r="E371" s="41">
        <v>0</v>
      </c>
      <c r="F371" s="41">
        <v>0</v>
      </c>
      <c r="G371" s="41">
        <v>2</v>
      </c>
      <c r="H371" s="41">
        <v>3</v>
      </c>
      <c r="I371" s="41">
        <v>0.01</v>
      </c>
      <c r="J371" s="41">
        <v>5</v>
      </c>
      <c r="K371" s="41">
        <v>1</v>
      </c>
      <c r="L371" s="41">
        <v>0.0855729881444585</v>
      </c>
      <c r="M371" s="41">
        <v>0.914427011855542</v>
      </c>
      <c r="N371" s="41">
        <v>1</v>
      </c>
    </row>
    <row r="372" s="41" customFormat="1" spans="1:14">
      <c r="A372" s="42">
        <v>2638</v>
      </c>
      <c r="B372" s="41">
        <v>14.3299076399811</v>
      </c>
      <c r="C372" s="41">
        <v>38.9897229199432</v>
      </c>
      <c r="D372" s="41">
        <v>5</v>
      </c>
      <c r="E372" s="41">
        <v>0</v>
      </c>
      <c r="F372" s="41">
        <v>0</v>
      </c>
      <c r="G372" s="41">
        <v>3.34018472003789</v>
      </c>
      <c r="H372" s="41">
        <v>2</v>
      </c>
      <c r="I372" s="41">
        <v>2045.06138540028</v>
      </c>
      <c r="J372" s="41">
        <v>8</v>
      </c>
      <c r="K372" s="41">
        <v>1</v>
      </c>
      <c r="L372" s="41">
        <v>0.0859529103308728</v>
      </c>
      <c r="M372" s="41">
        <v>0.914047089669127</v>
      </c>
      <c r="N372" s="41">
        <v>1</v>
      </c>
    </row>
    <row r="373" s="41" customFormat="1" spans="1:14">
      <c r="A373" s="42">
        <v>633</v>
      </c>
      <c r="B373" s="41">
        <v>13.3794792829054</v>
      </c>
      <c r="C373" s="41">
        <v>35.1026035854728</v>
      </c>
      <c r="D373" s="41">
        <v>4.62052071709457</v>
      </c>
      <c r="E373" s="41">
        <v>0</v>
      </c>
      <c r="F373" s="41">
        <v>2.18973964145271</v>
      </c>
      <c r="G373" s="41">
        <v>5.43078107564185</v>
      </c>
      <c r="H373" s="41">
        <v>0</v>
      </c>
      <c r="I373" s="41">
        <v>6053.34189739641</v>
      </c>
      <c r="J373" s="41">
        <v>6</v>
      </c>
      <c r="K373" s="41">
        <v>1</v>
      </c>
      <c r="L373" s="41">
        <v>0.086487815932061</v>
      </c>
      <c r="M373" s="41">
        <v>0.913512184067939</v>
      </c>
      <c r="N373" s="41">
        <v>1</v>
      </c>
    </row>
    <row r="374" s="41" customFormat="1" spans="1:14">
      <c r="A374" s="42">
        <v>1306</v>
      </c>
      <c r="B374" s="41">
        <v>14</v>
      </c>
      <c r="C374" s="41">
        <v>37.6945361014673</v>
      </c>
      <c r="D374" s="41">
        <v>3</v>
      </c>
      <c r="E374" s="41">
        <v>0</v>
      </c>
      <c r="F374" s="41">
        <v>3</v>
      </c>
      <c r="G374" s="41">
        <v>3</v>
      </c>
      <c r="H374" s="41">
        <v>3</v>
      </c>
      <c r="I374" s="41">
        <v>0.01</v>
      </c>
      <c r="J374" s="41">
        <v>7.56155865370568</v>
      </c>
      <c r="K374" s="41">
        <v>1</v>
      </c>
      <c r="L374" s="41">
        <v>0.0865899803904594</v>
      </c>
      <c r="M374" s="41">
        <v>0.913410019609541</v>
      </c>
      <c r="N374" s="41">
        <v>1</v>
      </c>
    </row>
    <row r="375" s="41" customFormat="1" spans="1:14">
      <c r="A375" s="42">
        <v>1271</v>
      </c>
      <c r="B375" s="41">
        <v>13.9935731995152</v>
      </c>
      <c r="C375" s="41">
        <v>36.9983932998788</v>
      </c>
      <c r="D375" s="41">
        <v>2.00482010036361</v>
      </c>
      <c r="E375" s="41">
        <v>0</v>
      </c>
      <c r="F375" s="41">
        <v>3</v>
      </c>
      <c r="G375" s="41">
        <v>3</v>
      </c>
      <c r="H375" s="41">
        <v>2</v>
      </c>
      <c r="I375" s="41">
        <v>1000</v>
      </c>
      <c r="J375" s="41">
        <v>10.9967865997576</v>
      </c>
      <c r="K375" s="41">
        <v>1</v>
      </c>
      <c r="L375" s="41">
        <v>0.0868743396065532</v>
      </c>
      <c r="M375" s="41">
        <v>0.913125660393447</v>
      </c>
      <c r="N375" s="41">
        <v>1</v>
      </c>
    </row>
    <row r="376" s="41" customFormat="1" spans="1:14">
      <c r="A376" s="42">
        <v>5484</v>
      </c>
      <c r="B376" s="41">
        <v>14.5960352477364</v>
      </c>
      <c r="C376" s="41">
        <v>40.4900881193411</v>
      </c>
      <c r="D376" s="41">
        <v>2</v>
      </c>
      <c r="E376" s="41">
        <v>0</v>
      </c>
      <c r="F376" s="41">
        <v>3.29801762386821</v>
      </c>
      <c r="G376" s="41">
        <v>4.78810574320928</v>
      </c>
      <c r="H376" s="41">
        <v>2</v>
      </c>
      <c r="I376" s="41">
        <v>2500</v>
      </c>
      <c r="J376" s="41">
        <v>11.0662996057596</v>
      </c>
      <c r="K376" s="41">
        <v>1</v>
      </c>
      <c r="L376" s="41">
        <v>0.0870113391537453</v>
      </c>
      <c r="M376" s="41">
        <v>0.912988660846255</v>
      </c>
      <c r="N376" s="41">
        <v>1</v>
      </c>
    </row>
    <row r="377" s="41" customFormat="1" spans="1:14">
      <c r="A377" s="42">
        <v>151</v>
      </c>
      <c r="B377" s="41">
        <v>13.6326469106434</v>
      </c>
      <c r="C377" s="41">
        <v>32.3673530893566</v>
      </c>
      <c r="D377" s="41">
        <v>2</v>
      </c>
      <c r="E377" s="41">
        <v>0</v>
      </c>
      <c r="F377" s="41">
        <v>0</v>
      </c>
      <c r="G377" s="41">
        <v>3.2652938212867</v>
      </c>
      <c r="H377" s="41">
        <v>3</v>
      </c>
      <c r="I377" s="41">
        <v>0.01</v>
      </c>
      <c r="J377" s="41">
        <v>4.63264691064335</v>
      </c>
      <c r="K377" s="41">
        <v>1</v>
      </c>
      <c r="L377" s="41">
        <v>0.0874534233419458</v>
      </c>
      <c r="M377" s="41">
        <v>0.912546576658054</v>
      </c>
      <c r="N377" s="41">
        <v>1</v>
      </c>
    </row>
    <row r="378" s="41" customFormat="1" spans="1:14">
      <c r="A378" s="42">
        <v>2876</v>
      </c>
      <c r="B378" s="41">
        <v>17</v>
      </c>
      <c r="C378" s="41">
        <v>32</v>
      </c>
      <c r="D378" s="41">
        <v>2</v>
      </c>
      <c r="E378" s="41">
        <v>1</v>
      </c>
      <c r="F378" s="41">
        <v>0</v>
      </c>
      <c r="G378" s="41">
        <v>10</v>
      </c>
      <c r="H378" s="41">
        <v>3</v>
      </c>
      <c r="I378" s="41">
        <v>0.01</v>
      </c>
      <c r="J378" s="41">
        <v>8</v>
      </c>
      <c r="K378" s="41">
        <v>1</v>
      </c>
      <c r="L378" s="41">
        <v>0.0877175651799289</v>
      </c>
      <c r="M378" s="41">
        <v>0.912282434820071</v>
      </c>
      <c r="N378" s="41">
        <v>1</v>
      </c>
    </row>
    <row r="379" s="41" customFormat="1" spans="1:14">
      <c r="A379" s="42">
        <v>1843</v>
      </c>
      <c r="B379" s="41">
        <v>14.8634283371182</v>
      </c>
      <c r="C379" s="41">
        <v>42.1365716628818</v>
      </c>
      <c r="D379" s="41">
        <v>2.40971498864536</v>
      </c>
      <c r="E379" s="41">
        <v>0</v>
      </c>
      <c r="F379" s="41">
        <v>3.13657166288179</v>
      </c>
      <c r="G379" s="41">
        <v>8.13657166288179</v>
      </c>
      <c r="H379" s="41">
        <v>3</v>
      </c>
      <c r="I379" s="41">
        <v>0.01</v>
      </c>
      <c r="J379" s="41">
        <v>8.86342833711821</v>
      </c>
      <c r="K379" s="41">
        <v>1</v>
      </c>
      <c r="L379" s="41">
        <v>0.08777585392811</v>
      </c>
      <c r="M379" s="41">
        <v>0.91222414607189</v>
      </c>
      <c r="N379" s="41">
        <v>1</v>
      </c>
    </row>
    <row r="380" s="41" customFormat="1" spans="1:14">
      <c r="A380" s="42">
        <v>4355</v>
      </c>
      <c r="B380" s="41">
        <v>14.9753710836476</v>
      </c>
      <c r="C380" s="41">
        <v>44.4876855418238</v>
      </c>
      <c r="D380" s="41">
        <v>3.51231445817619</v>
      </c>
      <c r="E380" s="41">
        <v>0</v>
      </c>
      <c r="F380" s="41">
        <v>3</v>
      </c>
      <c r="G380" s="41">
        <v>3</v>
      </c>
      <c r="H380" s="41">
        <v>3</v>
      </c>
      <c r="I380" s="41">
        <v>0.01</v>
      </c>
      <c r="J380" s="41">
        <v>7.48768554182381</v>
      </c>
      <c r="K380" s="41">
        <v>1</v>
      </c>
      <c r="L380" s="41">
        <v>0.087920949346202</v>
      </c>
      <c r="M380" s="41">
        <v>0.912079050653798</v>
      </c>
      <c r="N380" s="41">
        <v>1</v>
      </c>
    </row>
    <row r="381" s="41" customFormat="1" spans="1:14">
      <c r="A381" s="42">
        <v>4415</v>
      </c>
      <c r="B381" s="41">
        <v>14</v>
      </c>
      <c r="C381" s="41">
        <v>38.9046719166253</v>
      </c>
      <c r="D381" s="41">
        <v>3</v>
      </c>
      <c r="E381" s="41">
        <v>0</v>
      </c>
      <c r="F381" s="41">
        <v>2.96822397220845</v>
      </c>
      <c r="G381" s="41">
        <v>3.09532808337466</v>
      </c>
      <c r="H381" s="41">
        <v>0</v>
      </c>
      <c r="I381" s="41">
        <v>6000</v>
      </c>
      <c r="J381" s="41">
        <v>6.96822397220845</v>
      </c>
      <c r="K381" s="41">
        <v>1</v>
      </c>
      <c r="L381" s="41">
        <v>0.088706848017906</v>
      </c>
      <c r="M381" s="41">
        <v>0.911293151982094</v>
      </c>
      <c r="N381" s="41">
        <v>1</v>
      </c>
    </row>
    <row r="382" s="41" customFormat="1" spans="1:14">
      <c r="A382" s="42">
        <v>1243</v>
      </c>
      <c r="B382" s="41">
        <v>16</v>
      </c>
      <c r="C382" s="41">
        <v>49</v>
      </c>
      <c r="D382" s="41">
        <v>1</v>
      </c>
      <c r="E382" s="41">
        <v>0</v>
      </c>
      <c r="F382" s="41">
        <v>3</v>
      </c>
      <c r="G382" s="41">
        <v>3</v>
      </c>
      <c r="H382" s="41">
        <v>0</v>
      </c>
      <c r="I382" s="41">
        <v>10000</v>
      </c>
      <c r="J382" s="41">
        <v>1</v>
      </c>
      <c r="K382" s="41">
        <v>1</v>
      </c>
      <c r="L382" s="41">
        <v>0.088715866080085</v>
      </c>
      <c r="M382" s="41">
        <v>0.911284133919915</v>
      </c>
      <c r="N382" s="41">
        <v>1</v>
      </c>
    </row>
    <row r="383" s="41" customFormat="1" spans="1:14">
      <c r="A383" s="42">
        <v>766</v>
      </c>
      <c r="B383" s="41">
        <v>14.0282239342726</v>
      </c>
      <c r="C383" s="41">
        <v>37.1128957370903</v>
      </c>
      <c r="D383" s="41">
        <v>2</v>
      </c>
      <c r="E383" s="41">
        <v>0.0282239342725721</v>
      </c>
      <c r="F383" s="41">
        <v>2.94355213145486</v>
      </c>
      <c r="G383" s="41">
        <v>3.11289573709029</v>
      </c>
      <c r="H383" s="41">
        <v>2</v>
      </c>
      <c r="I383" s="41">
        <v>1000</v>
      </c>
      <c r="J383" s="41">
        <v>10.9717760657274</v>
      </c>
      <c r="K383" s="41">
        <v>1</v>
      </c>
      <c r="L383" s="41">
        <v>0.0888330222871861</v>
      </c>
      <c r="M383" s="41">
        <v>0.911166977712814</v>
      </c>
      <c r="N383" s="41">
        <v>1</v>
      </c>
    </row>
    <row r="384" s="41" customFormat="1" spans="1:14">
      <c r="A384" s="42">
        <v>5270</v>
      </c>
      <c r="B384" s="41">
        <v>12.8680899519803</v>
      </c>
      <c r="C384" s="41">
        <v>33.1319100480197</v>
      </c>
      <c r="D384" s="41">
        <v>3.93404497599016</v>
      </c>
      <c r="E384" s="41">
        <v>0</v>
      </c>
      <c r="F384" s="41">
        <v>3</v>
      </c>
      <c r="G384" s="41">
        <v>3</v>
      </c>
      <c r="H384" s="41">
        <v>2</v>
      </c>
      <c r="I384" s="41">
        <v>35</v>
      </c>
      <c r="J384" s="41">
        <v>1.46702248799508</v>
      </c>
      <c r="K384" s="41">
        <v>1</v>
      </c>
      <c r="L384" s="41">
        <v>0.0888735920746552</v>
      </c>
      <c r="M384" s="41">
        <v>0.911126407925345</v>
      </c>
      <c r="N384" s="41">
        <v>1</v>
      </c>
    </row>
    <row r="385" s="41" customFormat="1" spans="1:14">
      <c r="A385" s="42">
        <v>3992</v>
      </c>
      <c r="B385" s="41">
        <v>14</v>
      </c>
      <c r="C385" s="41">
        <v>39</v>
      </c>
      <c r="D385" s="41">
        <v>3</v>
      </c>
      <c r="E385" s="41">
        <v>0</v>
      </c>
      <c r="F385" s="41">
        <v>3</v>
      </c>
      <c r="G385" s="41">
        <v>3</v>
      </c>
      <c r="H385" s="41">
        <v>0</v>
      </c>
      <c r="I385" s="41">
        <v>6000</v>
      </c>
      <c r="J385" s="41">
        <v>7</v>
      </c>
      <c r="K385" s="41">
        <v>1</v>
      </c>
      <c r="L385" s="41">
        <v>0.0889238209256984</v>
      </c>
      <c r="M385" s="41">
        <v>0.911076179074302</v>
      </c>
      <c r="N385" s="41">
        <v>1</v>
      </c>
    </row>
    <row r="386" s="41" customFormat="1" spans="1:14">
      <c r="A386" s="42">
        <v>6172</v>
      </c>
      <c r="B386" s="41">
        <v>17</v>
      </c>
      <c r="C386" s="41">
        <v>51</v>
      </c>
      <c r="D386" s="41">
        <v>2</v>
      </c>
      <c r="E386" s="41">
        <v>0</v>
      </c>
      <c r="F386" s="41">
        <v>1</v>
      </c>
      <c r="G386" s="41">
        <v>12</v>
      </c>
      <c r="H386" s="41">
        <v>1</v>
      </c>
      <c r="I386" s="41">
        <v>20572.29</v>
      </c>
      <c r="J386" s="41">
        <v>3</v>
      </c>
      <c r="K386" s="41">
        <v>1</v>
      </c>
      <c r="L386" s="41">
        <v>0.0891961506303057</v>
      </c>
      <c r="M386" s="41">
        <v>0.910803849369694</v>
      </c>
      <c r="N386" s="41">
        <v>1</v>
      </c>
    </row>
    <row r="387" s="41" customFormat="1" spans="1:14">
      <c r="A387" s="42">
        <v>5151</v>
      </c>
      <c r="B387" s="41">
        <v>13</v>
      </c>
      <c r="C387" s="41">
        <v>32</v>
      </c>
      <c r="D387" s="41">
        <v>2.55403440557485</v>
      </c>
      <c r="E387" s="41">
        <v>0</v>
      </c>
      <c r="F387" s="41">
        <v>3</v>
      </c>
      <c r="G387" s="41">
        <v>3</v>
      </c>
      <c r="H387" s="41">
        <v>3</v>
      </c>
      <c r="I387" s="41">
        <v>0.01</v>
      </c>
      <c r="J387" s="41">
        <v>5.89193118885029</v>
      </c>
      <c r="K387" s="41">
        <v>1</v>
      </c>
      <c r="L387" s="41">
        <v>0.0892776289276098</v>
      </c>
      <c r="M387" s="41">
        <v>0.91072237107239</v>
      </c>
      <c r="N387" s="41">
        <v>1</v>
      </c>
    </row>
    <row r="388" s="41" customFormat="1" spans="1:14">
      <c r="A388" s="42">
        <v>2436</v>
      </c>
      <c r="B388" s="41">
        <v>19</v>
      </c>
      <c r="C388" s="41">
        <v>48</v>
      </c>
      <c r="D388" s="41">
        <v>4</v>
      </c>
      <c r="E388" s="41">
        <v>1</v>
      </c>
      <c r="F388" s="41">
        <v>1</v>
      </c>
      <c r="G388" s="41">
        <v>7</v>
      </c>
      <c r="H388" s="41">
        <v>2</v>
      </c>
      <c r="I388" s="41">
        <v>4000</v>
      </c>
      <c r="J388" s="41">
        <v>1</v>
      </c>
      <c r="K388" s="41">
        <v>1</v>
      </c>
      <c r="L388" s="41">
        <v>0.0893656300870997</v>
      </c>
      <c r="M388" s="41">
        <v>0.9106343699129</v>
      </c>
      <c r="N388" s="41">
        <v>1</v>
      </c>
    </row>
    <row r="389" s="41" customFormat="1" spans="1:14">
      <c r="A389" s="42">
        <v>2550</v>
      </c>
      <c r="B389" s="41">
        <v>15</v>
      </c>
      <c r="C389" s="41">
        <v>43</v>
      </c>
      <c r="D389" s="41">
        <v>5</v>
      </c>
      <c r="E389" s="41">
        <v>0</v>
      </c>
      <c r="F389" s="41">
        <v>0</v>
      </c>
      <c r="G389" s="41">
        <v>11</v>
      </c>
      <c r="H389" s="41">
        <v>3</v>
      </c>
      <c r="I389" s="41">
        <v>0.01</v>
      </c>
      <c r="J389" s="41">
        <v>5</v>
      </c>
      <c r="K389" s="41">
        <v>1</v>
      </c>
      <c r="L389" s="41">
        <v>0.0893773888595435</v>
      </c>
      <c r="M389" s="41">
        <v>0.910622611140457</v>
      </c>
      <c r="N389" s="41">
        <v>1</v>
      </c>
    </row>
    <row r="390" s="41" customFormat="1" spans="1:14">
      <c r="A390" s="42">
        <v>6608</v>
      </c>
      <c r="B390" s="41">
        <v>14</v>
      </c>
      <c r="C390" s="41">
        <v>39</v>
      </c>
      <c r="D390" s="41">
        <v>3</v>
      </c>
      <c r="E390" s="41">
        <v>0</v>
      </c>
      <c r="F390" s="41">
        <v>3</v>
      </c>
      <c r="G390" s="41">
        <v>3</v>
      </c>
      <c r="H390" s="41">
        <v>2</v>
      </c>
      <c r="I390" s="41">
        <v>420</v>
      </c>
      <c r="J390" s="41">
        <v>8</v>
      </c>
      <c r="K390" s="41">
        <v>1</v>
      </c>
      <c r="L390" s="41">
        <v>0.0897869269886929</v>
      </c>
      <c r="M390" s="41">
        <v>0.910213073011307</v>
      </c>
      <c r="N390" s="41">
        <v>1</v>
      </c>
    </row>
    <row r="391" s="41" customFormat="1" spans="1:14">
      <c r="A391" s="42">
        <v>3665</v>
      </c>
      <c r="B391" s="41">
        <v>14.1328052086659</v>
      </c>
      <c r="C391" s="41">
        <v>39.2656104173318</v>
      </c>
      <c r="D391" s="41">
        <v>2.73438958266821</v>
      </c>
      <c r="E391" s="41">
        <v>0</v>
      </c>
      <c r="F391" s="41">
        <v>2.60158437400231</v>
      </c>
      <c r="G391" s="41">
        <v>2.8671947913341</v>
      </c>
      <c r="H391" s="41">
        <v>2</v>
      </c>
      <c r="I391" s="41">
        <v>420.001328052087</v>
      </c>
      <c r="J391" s="41">
        <v>7.73438958266821</v>
      </c>
      <c r="K391" s="41">
        <v>1</v>
      </c>
      <c r="L391" s="41">
        <v>0.0898025244125795</v>
      </c>
      <c r="M391" s="41">
        <v>0.91019747558742</v>
      </c>
      <c r="N391" s="41">
        <v>1</v>
      </c>
    </row>
    <row r="392" s="41" customFormat="1" spans="1:14">
      <c r="A392" s="42">
        <v>4759</v>
      </c>
      <c r="B392" s="41">
        <v>15</v>
      </c>
      <c r="C392" s="41">
        <v>41</v>
      </c>
      <c r="D392" s="41">
        <v>1</v>
      </c>
      <c r="E392" s="41">
        <v>0</v>
      </c>
      <c r="F392" s="41">
        <v>0</v>
      </c>
      <c r="G392" s="41">
        <v>2</v>
      </c>
      <c r="H392" s="41">
        <v>2</v>
      </c>
      <c r="I392" s="41">
        <v>420.01</v>
      </c>
      <c r="J392" s="41">
        <v>6</v>
      </c>
      <c r="K392" s="41">
        <v>1</v>
      </c>
      <c r="L392" s="41">
        <v>0.0899044329148199</v>
      </c>
      <c r="M392" s="41">
        <v>0.91009556708518</v>
      </c>
      <c r="N392" s="41">
        <v>1</v>
      </c>
    </row>
    <row r="393" s="41" customFormat="1" spans="1:14">
      <c r="A393" s="42">
        <v>4769</v>
      </c>
      <c r="B393" s="41">
        <v>14</v>
      </c>
      <c r="C393" s="41">
        <v>40</v>
      </c>
      <c r="D393" s="41">
        <v>4</v>
      </c>
      <c r="E393" s="41">
        <v>0</v>
      </c>
      <c r="F393" s="41">
        <v>3</v>
      </c>
      <c r="G393" s="41">
        <v>3</v>
      </c>
      <c r="H393" s="41">
        <v>2</v>
      </c>
      <c r="I393" s="41">
        <v>1200</v>
      </c>
      <c r="J393" s="41">
        <v>5</v>
      </c>
      <c r="K393" s="41">
        <v>1</v>
      </c>
      <c r="L393" s="41">
        <v>0.0899222643898734</v>
      </c>
      <c r="M393" s="41">
        <v>0.910077735610127</v>
      </c>
      <c r="N393" s="41">
        <v>1</v>
      </c>
    </row>
    <row r="394" s="41" customFormat="1" spans="1:14">
      <c r="A394" s="42">
        <v>2891</v>
      </c>
      <c r="B394" s="41">
        <v>16.0409240176224</v>
      </c>
      <c r="C394" s="41">
        <v>51.1227720528672</v>
      </c>
      <c r="D394" s="41">
        <v>2.91815196475523</v>
      </c>
      <c r="E394" s="41">
        <v>0</v>
      </c>
      <c r="F394" s="41">
        <v>3</v>
      </c>
      <c r="G394" s="41">
        <v>3</v>
      </c>
      <c r="H394" s="41">
        <v>3</v>
      </c>
      <c r="I394" s="41">
        <v>0.01</v>
      </c>
      <c r="J394" s="41">
        <v>5</v>
      </c>
      <c r="K394" s="41">
        <v>1</v>
      </c>
      <c r="L394" s="41">
        <v>0.0899413022139232</v>
      </c>
      <c r="M394" s="41">
        <v>0.910058697786077</v>
      </c>
      <c r="N394" s="41">
        <v>1</v>
      </c>
    </row>
    <row r="395" s="41" customFormat="1" spans="1:14">
      <c r="A395" s="42">
        <v>1184</v>
      </c>
      <c r="B395" s="41">
        <v>14</v>
      </c>
      <c r="C395" s="41">
        <v>37</v>
      </c>
      <c r="D395" s="41">
        <v>4</v>
      </c>
      <c r="E395" s="41">
        <v>0</v>
      </c>
      <c r="F395" s="41">
        <v>0</v>
      </c>
      <c r="G395" s="41">
        <v>4</v>
      </c>
      <c r="H395" s="41">
        <v>3</v>
      </c>
      <c r="I395" s="41">
        <v>0.01</v>
      </c>
      <c r="J395" s="41">
        <v>6.56467049494121</v>
      </c>
      <c r="K395" s="41">
        <v>1</v>
      </c>
      <c r="L395" s="41">
        <v>0.0902299932939471</v>
      </c>
      <c r="M395" s="41">
        <v>0.909770006706053</v>
      </c>
      <c r="N395" s="41">
        <v>1</v>
      </c>
    </row>
    <row r="396" s="41" customFormat="1" spans="1:14">
      <c r="A396" s="42">
        <v>1708</v>
      </c>
      <c r="B396" s="41">
        <v>14</v>
      </c>
      <c r="C396" s="41">
        <v>39</v>
      </c>
      <c r="D396" s="41">
        <v>3</v>
      </c>
      <c r="E396" s="41">
        <v>0</v>
      </c>
      <c r="F396" s="41">
        <v>2</v>
      </c>
      <c r="G396" s="41">
        <v>1</v>
      </c>
      <c r="H396" s="41">
        <v>0</v>
      </c>
      <c r="I396" s="41">
        <v>6000</v>
      </c>
      <c r="J396" s="41">
        <v>4</v>
      </c>
      <c r="K396" s="41">
        <v>1</v>
      </c>
      <c r="L396" s="41">
        <v>0.0905144409756741</v>
      </c>
      <c r="M396" s="41">
        <v>0.909485559024326</v>
      </c>
      <c r="N396" s="41">
        <v>1</v>
      </c>
    </row>
    <row r="397" s="41" customFormat="1" spans="1:14">
      <c r="A397" s="42">
        <v>1247</v>
      </c>
      <c r="B397" s="41">
        <v>13</v>
      </c>
      <c r="C397" s="41">
        <v>35</v>
      </c>
      <c r="D397" s="41">
        <v>5</v>
      </c>
      <c r="E397" s="41">
        <v>0</v>
      </c>
      <c r="F397" s="41">
        <v>3</v>
      </c>
      <c r="G397" s="41">
        <v>3</v>
      </c>
      <c r="H397" s="41">
        <v>2</v>
      </c>
      <c r="I397" s="41">
        <v>1620</v>
      </c>
      <c r="J397" s="41">
        <v>6</v>
      </c>
      <c r="K397" s="41">
        <v>0</v>
      </c>
      <c r="L397" s="41">
        <v>0.0910719470912588</v>
      </c>
      <c r="M397" s="41">
        <v>0.908928052908741</v>
      </c>
      <c r="N397" s="41">
        <v>1</v>
      </c>
    </row>
    <row r="398" s="41" customFormat="1" spans="1:14">
      <c r="A398" s="42">
        <v>2127</v>
      </c>
      <c r="B398" s="41">
        <v>13</v>
      </c>
      <c r="C398" s="41">
        <v>33</v>
      </c>
      <c r="D398" s="41">
        <v>5</v>
      </c>
      <c r="E398" s="41">
        <v>0</v>
      </c>
      <c r="F398" s="41">
        <v>0</v>
      </c>
      <c r="G398" s="41">
        <v>4</v>
      </c>
      <c r="H398" s="41">
        <v>0</v>
      </c>
      <c r="I398" s="41">
        <v>6000</v>
      </c>
      <c r="J398" s="41">
        <v>1</v>
      </c>
      <c r="K398" s="41">
        <v>1</v>
      </c>
      <c r="L398" s="41">
        <v>0.0911113258086476</v>
      </c>
      <c r="M398" s="41">
        <v>0.908888674191352</v>
      </c>
      <c r="N398" s="41">
        <v>1</v>
      </c>
    </row>
    <row r="399" s="41" customFormat="1" spans="1:14">
      <c r="A399" s="42">
        <v>1926</v>
      </c>
      <c r="B399" s="41">
        <v>13.8985039007149</v>
      </c>
      <c r="C399" s="41">
        <v>37</v>
      </c>
      <c r="D399" s="41">
        <v>2</v>
      </c>
      <c r="E399" s="41">
        <v>0</v>
      </c>
      <c r="F399" s="41">
        <v>3</v>
      </c>
      <c r="G399" s="41">
        <v>8</v>
      </c>
      <c r="H399" s="41">
        <v>3</v>
      </c>
      <c r="I399" s="41">
        <v>0.01</v>
      </c>
      <c r="J399" s="41">
        <v>4</v>
      </c>
      <c r="K399" s="41">
        <v>1</v>
      </c>
      <c r="L399" s="41">
        <v>0.0913773212804405</v>
      </c>
      <c r="M399" s="41">
        <v>0.908622678719559</v>
      </c>
      <c r="N399" s="41">
        <v>1</v>
      </c>
    </row>
    <row r="400" s="41" customFormat="1" spans="1:14">
      <c r="A400" s="42">
        <v>202</v>
      </c>
      <c r="B400" s="41">
        <v>13</v>
      </c>
      <c r="C400" s="41">
        <v>34</v>
      </c>
      <c r="D400" s="41">
        <v>4</v>
      </c>
      <c r="E400" s="41">
        <v>0</v>
      </c>
      <c r="F400" s="41">
        <v>3</v>
      </c>
      <c r="G400" s="41">
        <v>8</v>
      </c>
      <c r="H400" s="41">
        <v>2</v>
      </c>
      <c r="I400" s="41">
        <v>0.02</v>
      </c>
      <c r="J400" s="41">
        <v>4</v>
      </c>
      <c r="K400" s="41">
        <v>0</v>
      </c>
      <c r="L400" s="41">
        <v>0.0917840844042257</v>
      </c>
      <c r="M400" s="41">
        <v>0.908215915595774</v>
      </c>
      <c r="N400" s="41">
        <v>1</v>
      </c>
    </row>
    <row r="401" s="41" customFormat="1" spans="1:14">
      <c r="A401" s="42">
        <v>3110</v>
      </c>
      <c r="B401" s="41">
        <v>14.7473707827291</v>
      </c>
      <c r="C401" s="41">
        <v>42.4175430724236</v>
      </c>
      <c r="D401" s="41">
        <v>2.58245692757637</v>
      </c>
      <c r="E401" s="41">
        <v>0</v>
      </c>
      <c r="F401" s="41">
        <v>2.16491385515274</v>
      </c>
      <c r="G401" s="41">
        <v>7.58245692757637</v>
      </c>
      <c r="H401" s="41">
        <v>2</v>
      </c>
      <c r="I401" s="41">
        <v>50</v>
      </c>
      <c r="J401" s="41">
        <v>10.4175430724236</v>
      </c>
      <c r="K401" s="41">
        <v>1</v>
      </c>
      <c r="L401" s="41">
        <v>0.0920668363045497</v>
      </c>
      <c r="M401" s="41">
        <v>0.90793316369545</v>
      </c>
      <c r="N401" s="41">
        <v>1</v>
      </c>
    </row>
    <row r="402" s="41" customFormat="1" spans="1:14">
      <c r="A402" s="42">
        <v>6502</v>
      </c>
      <c r="B402" s="41">
        <v>12.956030675045</v>
      </c>
      <c r="C402" s="41">
        <v>31.0879386499101</v>
      </c>
      <c r="D402" s="41">
        <v>0.956030675044956</v>
      </c>
      <c r="E402" s="41">
        <v>0</v>
      </c>
      <c r="F402" s="41">
        <v>3</v>
      </c>
      <c r="G402" s="41">
        <v>3</v>
      </c>
      <c r="H402" s="41">
        <v>3</v>
      </c>
      <c r="I402" s="41">
        <v>0.01</v>
      </c>
      <c r="J402" s="41">
        <v>5</v>
      </c>
      <c r="K402" s="41">
        <v>1</v>
      </c>
      <c r="L402" s="41">
        <v>0.092244429410821</v>
      </c>
      <c r="M402" s="41">
        <v>0.907755570589179</v>
      </c>
      <c r="N402" s="41">
        <v>1</v>
      </c>
    </row>
    <row r="403" s="41" customFormat="1" spans="1:14">
      <c r="A403" s="42">
        <v>5531</v>
      </c>
      <c r="B403" s="41">
        <v>13</v>
      </c>
      <c r="C403" s="41">
        <v>31.7537426092117</v>
      </c>
      <c r="D403" s="41">
        <v>5</v>
      </c>
      <c r="E403" s="41">
        <v>0</v>
      </c>
      <c r="F403" s="41">
        <v>0.246257390788267</v>
      </c>
      <c r="G403" s="41">
        <v>11.2462573907883</v>
      </c>
      <c r="H403" s="41">
        <v>3</v>
      </c>
      <c r="I403" s="41">
        <v>0.01</v>
      </c>
      <c r="J403" s="41">
        <v>5</v>
      </c>
      <c r="K403" s="41">
        <v>1</v>
      </c>
      <c r="L403" s="41">
        <v>0.0923611356790288</v>
      </c>
      <c r="M403" s="41">
        <v>0.907638864320971</v>
      </c>
      <c r="N403" s="41">
        <v>1</v>
      </c>
    </row>
    <row r="404" s="41" customFormat="1" spans="1:14">
      <c r="A404" s="42">
        <v>817</v>
      </c>
      <c r="B404" s="41">
        <v>13</v>
      </c>
      <c r="C404" s="41">
        <v>33</v>
      </c>
      <c r="D404" s="41">
        <v>5</v>
      </c>
      <c r="E404" s="41">
        <v>0</v>
      </c>
      <c r="F404" s="41">
        <v>0</v>
      </c>
      <c r="G404" s="41">
        <v>2</v>
      </c>
      <c r="H404" s="41">
        <v>2</v>
      </c>
      <c r="I404" s="41">
        <v>1575</v>
      </c>
      <c r="J404" s="41">
        <v>5</v>
      </c>
      <c r="K404" s="41">
        <v>1</v>
      </c>
      <c r="L404" s="41">
        <v>0.0923677574998275</v>
      </c>
      <c r="M404" s="41">
        <v>0.907632242500172</v>
      </c>
      <c r="N404" s="41">
        <v>1</v>
      </c>
    </row>
    <row r="405" s="41" customFormat="1" spans="1:14">
      <c r="A405" s="42">
        <v>2767</v>
      </c>
      <c r="B405" s="41">
        <v>13</v>
      </c>
      <c r="C405" s="41">
        <v>31</v>
      </c>
      <c r="D405" s="41">
        <v>2</v>
      </c>
      <c r="E405" s="41">
        <v>0</v>
      </c>
      <c r="F405" s="41">
        <v>1</v>
      </c>
      <c r="G405" s="41">
        <v>5</v>
      </c>
      <c r="H405" s="41">
        <v>2</v>
      </c>
      <c r="I405" s="41">
        <v>420</v>
      </c>
      <c r="J405" s="41">
        <v>5</v>
      </c>
      <c r="K405" s="41">
        <v>1</v>
      </c>
      <c r="L405" s="41">
        <v>0.0928344479856397</v>
      </c>
      <c r="M405" s="41">
        <v>0.90716555201436</v>
      </c>
      <c r="N405" s="41">
        <v>1</v>
      </c>
    </row>
    <row r="406" s="41" customFormat="1" spans="1:14">
      <c r="A406" s="42">
        <v>2459</v>
      </c>
      <c r="B406" s="41">
        <v>11.5384688366626</v>
      </c>
      <c r="C406" s="41">
        <v>24.5384688366626</v>
      </c>
      <c r="D406" s="41">
        <v>3</v>
      </c>
      <c r="E406" s="41">
        <v>0</v>
      </c>
      <c r="F406" s="41">
        <v>3</v>
      </c>
      <c r="G406" s="41">
        <v>8</v>
      </c>
      <c r="H406" s="41">
        <v>0</v>
      </c>
      <c r="I406" s="41">
        <v>6053.35</v>
      </c>
      <c r="J406" s="41">
        <v>6</v>
      </c>
      <c r="K406" s="41">
        <v>1</v>
      </c>
      <c r="L406" s="41">
        <v>0.0933021920226259</v>
      </c>
      <c r="M406" s="41">
        <v>0.906697807977374</v>
      </c>
      <c r="N406" s="41">
        <v>1</v>
      </c>
    </row>
    <row r="407" s="41" customFormat="1" spans="1:14">
      <c r="A407" s="42">
        <v>4124</v>
      </c>
      <c r="B407" s="41">
        <v>13.5810643826177</v>
      </c>
      <c r="C407" s="41">
        <v>34.4189356173823</v>
      </c>
      <c r="D407" s="41">
        <v>3</v>
      </c>
      <c r="E407" s="41">
        <v>0</v>
      </c>
      <c r="F407" s="41">
        <v>0</v>
      </c>
      <c r="G407" s="41">
        <v>3.16212876523539</v>
      </c>
      <c r="H407" s="41">
        <v>3</v>
      </c>
      <c r="I407" s="41">
        <v>0.01</v>
      </c>
      <c r="J407" s="41">
        <v>8</v>
      </c>
      <c r="K407" s="41">
        <v>1</v>
      </c>
      <c r="L407" s="41">
        <v>0.0935786681077682</v>
      </c>
      <c r="M407" s="41">
        <v>0.906421331892232</v>
      </c>
      <c r="N407" s="41">
        <v>1</v>
      </c>
    </row>
    <row r="408" s="41" customFormat="1" spans="1:14">
      <c r="A408" s="42">
        <v>2985</v>
      </c>
      <c r="B408" s="41">
        <v>13</v>
      </c>
      <c r="C408" s="41">
        <v>33</v>
      </c>
      <c r="D408" s="41">
        <v>3</v>
      </c>
      <c r="E408" s="41">
        <v>0</v>
      </c>
      <c r="F408" s="41">
        <v>3</v>
      </c>
      <c r="G408" s="41">
        <v>8</v>
      </c>
      <c r="H408" s="41">
        <v>3</v>
      </c>
      <c r="I408" s="41">
        <v>0.01</v>
      </c>
      <c r="J408" s="41">
        <v>5</v>
      </c>
      <c r="K408" s="41">
        <v>1</v>
      </c>
      <c r="L408" s="41">
        <v>0.093762481765744</v>
      </c>
      <c r="M408" s="41">
        <v>0.906237518234256</v>
      </c>
      <c r="N408" s="41">
        <v>1</v>
      </c>
    </row>
    <row r="409" s="41" customFormat="1" spans="1:14">
      <c r="A409" s="42">
        <v>3556</v>
      </c>
      <c r="B409" s="41">
        <v>17.2280000937918</v>
      </c>
      <c r="C409" s="41">
        <v>57</v>
      </c>
      <c r="D409" s="41">
        <v>1</v>
      </c>
      <c r="E409" s="41">
        <v>0</v>
      </c>
      <c r="F409" s="41">
        <v>3</v>
      </c>
      <c r="G409" s="41">
        <v>4.92999976552053</v>
      </c>
      <c r="H409" s="41">
        <v>2</v>
      </c>
      <c r="I409" s="41">
        <v>5000</v>
      </c>
      <c r="J409" s="41">
        <v>7.45600018758357</v>
      </c>
      <c r="K409" s="41">
        <v>1</v>
      </c>
      <c r="L409" s="41">
        <v>0.0939630739452861</v>
      </c>
      <c r="M409" s="41">
        <v>0.906036926054714</v>
      </c>
      <c r="N409" s="41">
        <v>1</v>
      </c>
    </row>
    <row r="410" s="41" customFormat="1" spans="1:14">
      <c r="A410" s="42">
        <v>1804</v>
      </c>
      <c r="B410" s="41">
        <v>13</v>
      </c>
      <c r="C410" s="41">
        <v>31.1003354481906</v>
      </c>
      <c r="D410" s="41">
        <v>0.200670896381206</v>
      </c>
      <c r="E410" s="41">
        <v>0</v>
      </c>
      <c r="F410" s="41">
        <v>3</v>
      </c>
      <c r="G410" s="41">
        <v>3</v>
      </c>
      <c r="H410" s="41">
        <v>3</v>
      </c>
      <c r="I410" s="41">
        <v>0.01</v>
      </c>
      <c r="J410" s="41">
        <v>6.1003354481906</v>
      </c>
      <c r="K410" s="41">
        <v>1</v>
      </c>
      <c r="L410" s="41">
        <v>0.0941964754213284</v>
      </c>
      <c r="M410" s="41">
        <v>0.905803524578672</v>
      </c>
      <c r="N410" s="41">
        <v>1</v>
      </c>
    </row>
    <row r="411" s="41" customFormat="1" spans="1:14">
      <c r="A411" s="42">
        <v>2271</v>
      </c>
      <c r="B411" s="41">
        <v>12</v>
      </c>
      <c r="C411" s="41">
        <v>25</v>
      </c>
      <c r="D411" s="41">
        <v>0</v>
      </c>
      <c r="E411" s="41">
        <v>0</v>
      </c>
      <c r="F411" s="41">
        <v>3</v>
      </c>
      <c r="G411" s="41">
        <v>3</v>
      </c>
      <c r="H411" s="41">
        <v>3</v>
      </c>
      <c r="I411" s="41">
        <v>0.01</v>
      </c>
      <c r="J411" s="41">
        <v>5</v>
      </c>
      <c r="K411" s="41">
        <v>1</v>
      </c>
      <c r="L411" s="41">
        <v>0.0946986039252909</v>
      </c>
      <c r="M411" s="41">
        <v>0.905301396074709</v>
      </c>
      <c r="N411" s="41">
        <v>1</v>
      </c>
    </row>
    <row r="412" s="41" customFormat="1" spans="1:14">
      <c r="A412" s="42">
        <v>5253</v>
      </c>
      <c r="B412" s="41">
        <v>17</v>
      </c>
      <c r="C412" s="41">
        <v>55.0032620756086</v>
      </c>
      <c r="D412" s="41">
        <v>4</v>
      </c>
      <c r="E412" s="41">
        <v>0</v>
      </c>
      <c r="F412" s="41">
        <v>0</v>
      </c>
      <c r="G412" s="41">
        <v>11</v>
      </c>
      <c r="H412" s="41">
        <v>2</v>
      </c>
      <c r="I412" s="41">
        <v>3026.48594998151</v>
      </c>
      <c r="J412" s="41">
        <v>18.0032620756086</v>
      </c>
      <c r="K412" s="41">
        <v>1</v>
      </c>
      <c r="L412" s="41">
        <v>0.0947157777083552</v>
      </c>
      <c r="M412" s="41">
        <v>0.905284222291645</v>
      </c>
      <c r="N412" s="41">
        <v>1</v>
      </c>
    </row>
    <row r="413" s="41" customFormat="1" spans="1:14">
      <c r="A413" s="42">
        <v>4862</v>
      </c>
      <c r="B413" s="41">
        <v>13</v>
      </c>
      <c r="C413" s="41">
        <v>32.844091015718</v>
      </c>
      <c r="D413" s="41">
        <v>2</v>
      </c>
      <c r="E413" s="41">
        <v>0</v>
      </c>
      <c r="F413" s="41">
        <v>3</v>
      </c>
      <c r="G413" s="41">
        <v>3</v>
      </c>
      <c r="H413" s="41">
        <v>3</v>
      </c>
      <c r="I413" s="41">
        <v>0.01</v>
      </c>
      <c r="J413" s="41">
        <v>7</v>
      </c>
      <c r="K413" s="41">
        <v>1</v>
      </c>
      <c r="L413" s="41">
        <v>0.0947224287198345</v>
      </c>
      <c r="M413" s="41">
        <v>0.905277571280166</v>
      </c>
      <c r="N413" s="41">
        <v>1</v>
      </c>
    </row>
    <row r="414" s="41" customFormat="1" spans="1:14">
      <c r="A414" s="42">
        <v>2465</v>
      </c>
      <c r="B414" s="41">
        <v>12.9228884715514</v>
      </c>
      <c r="C414" s="41">
        <v>32</v>
      </c>
      <c r="D414" s="41">
        <v>2</v>
      </c>
      <c r="E414" s="41">
        <v>0</v>
      </c>
      <c r="F414" s="41">
        <v>3</v>
      </c>
      <c r="G414" s="41">
        <v>8</v>
      </c>
      <c r="H414" s="41">
        <v>3</v>
      </c>
      <c r="I414" s="41">
        <v>0.01</v>
      </c>
      <c r="J414" s="41">
        <v>5</v>
      </c>
      <c r="K414" s="41">
        <v>1</v>
      </c>
      <c r="L414" s="41">
        <v>0.0953115592457483</v>
      </c>
      <c r="M414" s="41">
        <v>0.904688440754252</v>
      </c>
      <c r="N414" s="41">
        <v>1</v>
      </c>
    </row>
    <row r="415" s="41" customFormat="1" spans="1:14">
      <c r="A415" s="42">
        <v>5782</v>
      </c>
      <c r="B415" s="41">
        <v>17.2494850912365</v>
      </c>
      <c r="C415" s="41">
        <v>58</v>
      </c>
      <c r="D415" s="41">
        <v>4.7498283637455</v>
      </c>
      <c r="E415" s="41">
        <v>0.12508581812725</v>
      </c>
      <c r="F415" s="41">
        <v>1.2501716362545</v>
      </c>
      <c r="G415" s="41">
        <v>4.7498283637455</v>
      </c>
      <c r="H415" s="41">
        <v>2</v>
      </c>
      <c r="I415" s="41">
        <v>1000</v>
      </c>
      <c r="J415" s="41">
        <v>1</v>
      </c>
      <c r="K415" s="41">
        <v>1</v>
      </c>
      <c r="L415" s="41">
        <v>0.095386877721451</v>
      </c>
      <c r="M415" s="41">
        <v>0.904613122278549</v>
      </c>
      <c r="N415" s="41">
        <v>1</v>
      </c>
    </row>
    <row r="416" s="41" customFormat="1" spans="1:14">
      <c r="A416" s="42">
        <v>3465</v>
      </c>
      <c r="B416" s="41">
        <v>14</v>
      </c>
      <c r="C416" s="41">
        <v>39</v>
      </c>
      <c r="D416" s="41">
        <v>3</v>
      </c>
      <c r="E416" s="41">
        <v>0</v>
      </c>
      <c r="F416" s="41">
        <v>2</v>
      </c>
      <c r="G416" s="41">
        <v>6</v>
      </c>
      <c r="H416" s="41">
        <v>2</v>
      </c>
      <c r="I416" s="41">
        <v>1100</v>
      </c>
      <c r="J416" s="41">
        <v>11</v>
      </c>
      <c r="K416" s="41">
        <v>1</v>
      </c>
      <c r="L416" s="41">
        <v>0.0955779155774089</v>
      </c>
      <c r="M416" s="41">
        <v>0.904422084422591</v>
      </c>
      <c r="N416" s="41">
        <v>1</v>
      </c>
    </row>
    <row r="417" s="41" customFormat="1" spans="1:14">
      <c r="A417" s="42">
        <v>5837</v>
      </c>
      <c r="B417" s="41">
        <v>15</v>
      </c>
      <c r="C417" s="41">
        <v>45</v>
      </c>
      <c r="D417" s="41">
        <v>2</v>
      </c>
      <c r="E417" s="41">
        <v>0</v>
      </c>
      <c r="F417" s="41">
        <v>3</v>
      </c>
      <c r="G417" s="41">
        <v>8</v>
      </c>
      <c r="H417" s="41">
        <v>2</v>
      </c>
      <c r="I417" s="41">
        <v>3000</v>
      </c>
      <c r="J417" s="41">
        <v>2</v>
      </c>
      <c r="K417" s="41">
        <v>0</v>
      </c>
      <c r="L417" s="41">
        <v>0.0957170429176514</v>
      </c>
      <c r="M417" s="41">
        <v>0.904282957082349</v>
      </c>
      <c r="N417" s="41">
        <v>1</v>
      </c>
    </row>
    <row r="418" s="41" customFormat="1" spans="1:14">
      <c r="A418" s="42">
        <v>721</v>
      </c>
      <c r="B418" s="41">
        <v>13</v>
      </c>
      <c r="C418" s="41">
        <v>36</v>
      </c>
      <c r="D418" s="41">
        <v>5</v>
      </c>
      <c r="E418" s="41">
        <v>0</v>
      </c>
      <c r="F418" s="41">
        <v>3</v>
      </c>
      <c r="G418" s="41">
        <v>3</v>
      </c>
      <c r="H418" s="41">
        <v>3</v>
      </c>
      <c r="I418" s="41">
        <v>0.01</v>
      </c>
      <c r="J418" s="41">
        <v>5</v>
      </c>
      <c r="K418" s="41">
        <v>1</v>
      </c>
      <c r="L418" s="41">
        <v>0.0958238812097534</v>
      </c>
      <c r="M418" s="41">
        <v>0.904176118790247</v>
      </c>
      <c r="N418" s="41">
        <v>1</v>
      </c>
    </row>
    <row r="419" s="41" customFormat="1" spans="1:14">
      <c r="A419" s="42">
        <v>4847</v>
      </c>
      <c r="B419" s="41">
        <v>16.3099107476749</v>
      </c>
      <c r="C419" s="41">
        <v>51</v>
      </c>
      <c r="D419" s="41">
        <v>1.69008925232514</v>
      </c>
      <c r="E419" s="41">
        <v>0</v>
      </c>
      <c r="F419" s="41">
        <v>1</v>
      </c>
      <c r="G419" s="41">
        <v>7</v>
      </c>
      <c r="H419" s="41">
        <v>3</v>
      </c>
      <c r="I419" s="41">
        <v>0.01</v>
      </c>
      <c r="J419" s="41">
        <v>5</v>
      </c>
      <c r="K419" s="41">
        <v>1</v>
      </c>
      <c r="L419" s="41">
        <v>0.095991599163702</v>
      </c>
      <c r="M419" s="41">
        <v>0.904008400836298</v>
      </c>
      <c r="N419" s="41">
        <v>1</v>
      </c>
    </row>
    <row r="420" s="41" customFormat="1" spans="1:14">
      <c r="A420" s="42">
        <v>4163</v>
      </c>
      <c r="B420" s="41">
        <v>17</v>
      </c>
      <c r="C420" s="41">
        <v>50.8003591031191</v>
      </c>
      <c r="D420" s="41">
        <v>0.199640896880891</v>
      </c>
      <c r="E420" s="41">
        <v>0.199640896880891</v>
      </c>
      <c r="F420" s="41">
        <v>1.39928179376178</v>
      </c>
      <c r="G420" s="41">
        <v>5.59892269064267</v>
      </c>
      <c r="H420" s="41">
        <v>2</v>
      </c>
      <c r="I420" s="41">
        <v>2000</v>
      </c>
      <c r="J420" s="41">
        <v>1.79856358752357</v>
      </c>
      <c r="K420" s="41">
        <v>1</v>
      </c>
      <c r="L420" s="41">
        <v>0.0961606862293966</v>
      </c>
      <c r="M420" s="41">
        <v>0.903839313770603</v>
      </c>
      <c r="N420" s="41">
        <v>1</v>
      </c>
    </row>
    <row r="421" s="41" customFormat="1" spans="1:14">
      <c r="A421" s="42">
        <v>3165</v>
      </c>
      <c r="B421" s="41">
        <v>13</v>
      </c>
      <c r="C421" s="41">
        <v>36</v>
      </c>
      <c r="D421" s="41">
        <v>4.8611294207236</v>
      </c>
      <c r="E421" s="41">
        <v>0</v>
      </c>
      <c r="F421" s="41">
        <v>3</v>
      </c>
      <c r="G421" s="41">
        <v>3</v>
      </c>
      <c r="H421" s="41">
        <v>3</v>
      </c>
      <c r="I421" s="41">
        <v>0.01</v>
      </c>
      <c r="J421" s="41">
        <v>5</v>
      </c>
      <c r="K421" s="41">
        <v>1</v>
      </c>
      <c r="L421" s="41">
        <v>0.0963359811591564</v>
      </c>
      <c r="M421" s="41">
        <v>0.903664018840844</v>
      </c>
      <c r="N421" s="41">
        <v>1</v>
      </c>
    </row>
    <row r="422" s="41" customFormat="1" spans="1:14">
      <c r="A422" s="42">
        <v>2409</v>
      </c>
      <c r="B422" s="41">
        <v>13.1657933538321</v>
      </c>
      <c r="C422" s="41">
        <v>35.417103323084</v>
      </c>
      <c r="D422" s="41">
        <v>4.33158670766417</v>
      </c>
      <c r="E422" s="41">
        <v>0</v>
      </c>
      <c r="F422" s="41">
        <v>1.25130996925187</v>
      </c>
      <c r="G422" s="41">
        <v>3.58289667691604</v>
      </c>
      <c r="H422" s="41">
        <v>2</v>
      </c>
      <c r="I422" s="41">
        <v>600</v>
      </c>
      <c r="J422" s="41">
        <v>5</v>
      </c>
      <c r="K422" s="41">
        <v>1</v>
      </c>
      <c r="L422" s="41">
        <v>0.0963495539075423</v>
      </c>
      <c r="M422" s="41">
        <v>0.903650446092458</v>
      </c>
      <c r="N422" s="41">
        <v>1</v>
      </c>
    </row>
    <row r="423" s="41" customFormat="1" spans="1:14">
      <c r="A423" s="42">
        <v>5872</v>
      </c>
      <c r="B423" s="41">
        <v>14</v>
      </c>
      <c r="C423" s="41">
        <v>39</v>
      </c>
      <c r="D423" s="41">
        <v>4</v>
      </c>
      <c r="E423" s="41">
        <v>0</v>
      </c>
      <c r="F423" s="41">
        <v>0</v>
      </c>
      <c r="G423" s="41">
        <v>4</v>
      </c>
      <c r="H423" s="41">
        <v>2</v>
      </c>
      <c r="I423" s="41">
        <v>50</v>
      </c>
      <c r="J423" s="41">
        <v>10</v>
      </c>
      <c r="K423" s="41">
        <v>1</v>
      </c>
      <c r="L423" s="41">
        <v>0.0967221719511072</v>
      </c>
      <c r="M423" s="41">
        <v>0.903277828048893</v>
      </c>
      <c r="N423" s="41">
        <v>1</v>
      </c>
    </row>
    <row r="424" s="41" customFormat="1" spans="1:14">
      <c r="A424" s="42">
        <v>6545</v>
      </c>
      <c r="B424" s="41">
        <v>18</v>
      </c>
      <c r="C424" s="41">
        <v>44</v>
      </c>
      <c r="D424" s="41">
        <v>2</v>
      </c>
      <c r="E424" s="41">
        <v>1</v>
      </c>
      <c r="F424" s="41">
        <v>3</v>
      </c>
      <c r="G424" s="41">
        <v>3</v>
      </c>
      <c r="H424" s="41">
        <v>3</v>
      </c>
      <c r="I424" s="41">
        <v>0.01</v>
      </c>
      <c r="J424" s="41">
        <v>8</v>
      </c>
      <c r="K424" s="41">
        <v>0</v>
      </c>
      <c r="L424" s="41">
        <v>0.0973045833643073</v>
      </c>
      <c r="M424" s="41">
        <v>0.902695416635693</v>
      </c>
      <c r="N424" s="41">
        <v>1</v>
      </c>
    </row>
    <row r="425" s="41" customFormat="1" spans="1:14">
      <c r="A425" s="42">
        <v>415</v>
      </c>
      <c r="B425" s="41">
        <v>18.2402605719635</v>
      </c>
      <c r="C425" s="41">
        <v>45.2402605719635</v>
      </c>
      <c r="D425" s="41">
        <v>4.24026057196352</v>
      </c>
      <c r="E425" s="41">
        <v>1</v>
      </c>
      <c r="F425" s="41">
        <v>0</v>
      </c>
      <c r="G425" s="41">
        <v>2.75973942803648</v>
      </c>
      <c r="H425" s="41">
        <v>3</v>
      </c>
      <c r="I425" s="41">
        <v>0.01</v>
      </c>
      <c r="J425" s="41">
        <v>5</v>
      </c>
      <c r="K425" s="41">
        <v>1</v>
      </c>
      <c r="L425" s="41">
        <v>0.0974572079665849</v>
      </c>
      <c r="M425" s="41">
        <v>0.902542792033415</v>
      </c>
      <c r="N425" s="41">
        <v>1</v>
      </c>
    </row>
    <row r="426" s="41" customFormat="1" spans="1:14">
      <c r="A426" s="42">
        <v>3682</v>
      </c>
      <c r="B426" s="41">
        <v>15</v>
      </c>
      <c r="C426" s="41">
        <v>34.3904787322443</v>
      </c>
      <c r="D426" s="41">
        <v>2.60952126775571</v>
      </c>
      <c r="E426" s="41">
        <v>0.609521267755709</v>
      </c>
      <c r="F426" s="41">
        <v>3</v>
      </c>
      <c r="G426" s="41">
        <v>3</v>
      </c>
      <c r="H426" s="41">
        <v>3</v>
      </c>
      <c r="I426" s="41">
        <v>0.01</v>
      </c>
      <c r="J426" s="41">
        <v>4</v>
      </c>
      <c r="K426" s="41">
        <v>1</v>
      </c>
      <c r="L426" s="41">
        <v>0.0978168096839659</v>
      </c>
      <c r="M426" s="41">
        <v>0.902183190316034</v>
      </c>
      <c r="N426" s="41">
        <v>1</v>
      </c>
    </row>
    <row r="427" s="41" customFormat="1" spans="1:14">
      <c r="A427" s="42">
        <v>2562</v>
      </c>
      <c r="B427" s="41">
        <v>15.9632894684448</v>
      </c>
      <c r="C427" s="41">
        <v>50.5183552657776</v>
      </c>
      <c r="D427" s="41">
        <v>3.4816447342224</v>
      </c>
      <c r="E427" s="41">
        <v>0</v>
      </c>
      <c r="F427" s="41">
        <v>0</v>
      </c>
      <c r="G427" s="41">
        <v>3.0367105315552</v>
      </c>
      <c r="H427" s="41">
        <v>3</v>
      </c>
      <c r="I427" s="41">
        <v>0.01</v>
      </c>
      <c r="J427" s="41">
        <v>8</v>
      </c>
      <c r="K427" s="41">
        <v>1</v>
      </c>
      <c r="L427" s="41">
        <v>0.097957954007867</v>
      </c>
      <c r="M427" s="41">
        <v>0.902042045992133</v>
      </c>
      <c r="N427" s="41">
        <v>1</v>
      </c>
    </row>
    <row r="428" s="41" customFormat="1" spans="1:14">
      <c r="A428" s="42">
        <v>4390</v>
      </c>
      <c r="B428" s="41">
        <v>16</v>
      </c>
      <c r="C428" s="41">
        <v>51</v>
      </c>
      <c r="D428" s="41">
        <v>0</v>
      </c>
      <c r="E428" s="41">
        <v>0</v>
      </c>
      <c r="F428" s="41">
        <v>3</v>
      </c>
      <c r="G428" s="41">
        <v>3</v>
      </c>
      <c r="H428" s="41">
        <v>0</v>
      </c>
      <c r="I428" s="41">
        <v>6000</v>
      </c>
      <c r="J428" s="41">
        <v>4</v>
      </c>
      <c r="K428" s="41">
        <v>1</v>
      </c>
      <c r="L428" s="41">
        <v>0.0982654545584059</v>
      </c>
      <c r="M428" s="41">
        <v>0.901734545441594</v>
      </c>
      <c r="N428" s="41">
        <v>1</v>
      </c>
    </row>
    <row r="429" s="41" customFormat="1" spans="1:14">
      <c r="A429" s="42">
        <v>2480</v>
      </c>
      <c r="B429" s="41">
        <v>15.4703986354365</v>
      </c>
      <c r="C429" s="41">
        <v>40</v>
      </c>
      <c r="D429" s="41">
        <v>5</v>
      </c>
      <c r="E429" s="41">
        <v>0.52960136456352</v>
      </c>
      <c r="F429" s="41">
        <v>1.58880409369056</v>
      </c>
      <c r="G429" s="41">
        <v>2.52960136456352</v>
      </c>
      <c r="H429" s="41">
        <v>3</v>
      </c>
      <c r="I429" s="41">
        <v>0.01</v>
      </c>
      <c r="J429" s="41">
        <v>5</v>
      </c>
      <c r="K429" s="41">
        <v>1</v>
      </c>
      <c r="L429" s="41">
        <v>0.0983171737261843</v>
      </c>
      <c r="M429" s="41">
        <v>0.901682826273816</v>
      </c>
      <c r="N429" s="41">
        <v>1</v>
      </c>
    </row>
    <row r="430" s="41" customFormat="1" spans="1:14">
      <c r="A430" s="42">
        <v>5718</v>
      </c>
      <c r="B430" s="41">
        <v>11.9348201851179</v>
      </c>
      <c r="C430" s="41">
        <v>29.2066908330306</v>
      </c>
      <c r="D430" s="41">
        <v>3.59776972232315</v>
      </c>
      <c r="E430" s="41">
        <v>0</v>
      </c>
      <c r="F430" s="41">
        <v>3</v>
      </c>
      <c r="G430" s="41">
        <v>3</v>
      </c>
      <c r="H430" s="41">
        <v>2</v>
      </c>
      <c r="I430" s="41">
        <v>2400</v>
      </c>
      <c r="J430" s="41">
        <v>1</v>
      </c>
      <c r="K430" s="41">
        <v>1</v>
      </c>
      <c r="L430" s="41">
        <v>0.0983683749696936</v>
      </c>
      <c r="M430" s="41">
        <v>0.901631625030306</v>
      </c>
      <c r="N430" s="41">
        <v>1</v>
      </c>
    </row>
    <row r="431" s="41" customFormat="1" spans="1:14">
      <c r="A431" s="42">
        <v>4989</v>
      </c>
      <c r="B431" s="41">
        <v>16</v>
      </c>
      <c r="C431" s="41">
        <v>51</v>
      </c>
      <c r="D431" s="41">
        <v>3</v>
      </c>
      <c r="E431" s="41">
        <v>0</v>
      </c>
      <c r="F431" s="41">
        <v>1</v>
      </c>
      <c r="G431" s="41">
        <v>7</v>
      </c>
      <c r="H431" s="41">
        <v>3</v>
      </c>
      <c r="I431" s="41">
        <v>0.01</v>
      </c>
      <c r="J431" s="41">
        <v>5</v>
      </c>
      <c r="K431" s="41">
        <v>1</v>
      </c>
      <c r="L431" s="41">
        <v>0.0987549706777044</v>
      </c>
      <c r="M431" s="41">
        <v>0.901245029322296</v>
      </c>
      <c r="N431" s="41">
        <v>1</v>
      </c>
    </row>
    <row r="432" s="41" customFormat="1" spans="1:14">
      <c r="A432" s="42">
        <v>5949</v>
      </c>
      <c r="B432" s="41">
        <v>12.6789436210637</v>
      </c>
      <c r="C432" s="41">
        <v>35</v>
      </c>
      <c r="D432" s="41">
        <v>5</v>
      </c>
      <c r="E432" s="41">
        <v>0</v>
      </c>
      <c r="F432" s="41">
        <v>2.32105637893626</v>
      </c>
      <c r="G432" s="41">
        <v>3.22631454035458</v>
      </c>
      <c r="H432" s="41">
        <v>0</v>
      </c>
      <c r="I432" s="41">
        <v>6000</v>
      </c>
      <c r="J432" s="41">
        <v>2.22631454035458</v>
      </c>
      <c r="K432" s="41">
        <v>1</v>
      </c>
      <c r="L432" s="41">
        <v>0.0989212718142299</v>
      </c>
      <c r="M432" s="41">
        <v>0.90107872818577</v>
      </c>
      <c r="N432" s="41">
        <v>1</v>
      </c>
    </row>
    <row r="433" s="41" customFormat="1" spans="1:14">
      <c r="A433" s="42">
        <v>6158</v>
      </c>
      <c r="B433" s="41">
        <v>14</v>
      </c>
      <c r="C433" s="41">
        <v>40</v>
      </c>
      <c r="D433" s="41">
        <v>5</v>
      </c>
      <c r="E433" s="41">
        <v>0</v>
      </c>
      <c r="F433" s="41">
        <v>0</v>
      </c>
      <c r="G433" s="41">
        <v>4</v>
      </c>
      <c r="H433" s="41">
        <v>3</v>
      </c>
      <c r="I433" s="41">
        <v>0.01</v>
      </c>
      <c r="J433" s="41">
        <v>10</v>
      </c>
      <c r="K433" s="41">
        <v>0</v>
      </c>
      <c r="L433" s="41">
        <v>0.0991715218587974</v>
      </c>
      <c r="M433" s="41">
        <v>0.900828478141203</v>
      </c>
      <c r="N433" s="41">
        <v>1</v>
      </c>
    </row>
    <row r="434" s="41" customFormat="1" spans="1:14">
      <c r="A434" s="42">
        <v>3547</v>
      </c>
      <c r="B434" s="41">
        <v>12.61879396098</v>
      </c>
      <c r="C434" s="41">
        <v>30.2541373593467</v>
      </c>
      <c r="D434" s="41">
        <v>5</v>
      </c>
      <c r="E434" s="41">
        <v>0.127068679673337</v>
      </c>
      <c r="F434" s="41">
        <v>0</v>
      </c>
      <c r="G434" s="41">
        <v>3.74586264065332</v>
      </c>
      <c r="H434" s="41">
        <v>0</v>
      </c>
      <c r="I434" s="41">
        <v>6000</v>
      </c>
      <c r="J434" s="41">
        <v>1</v>
      </c>
      <c r="K434" s="41">
        <v>1</v>
      </c>
      <c r="L434" s="41">
        <v>0.0993726277612347</v>
      </c>
      <c r="M434" s="41">
        <v>0.900627372238765</v>
      </c>
      <c r="N434" s="41">
        <v>1</v>
      </c>
    </row>
    <row r="435" s="41" customFormat="1" spans="1:14">
      <c r="A435" s="42">
        <v>4335</v>
      </c>
      <c r="B435" s="41">
        <v>13</v>
      </c>
      <c r="C435" s="41">
        <v>34</v>
      </c>
      <c r="D435" s="41">
        <v>2</v>
      </c>
      <c r="E435" s="41">
        <v>0</v>
      </c>
      <c r="F435" s="41">
        <v>3</v>
      </c>
      <c r="G435" s="41">
        <v>3</v>
      </c>
      <c r="H435" s="41">
        <v>3</v>
      </c>
      <c r="I435" s="41">
        <v>0.01</v>
      </c>
      <c r="J435" s="41">
        <v>7</v>
      </c>
      <c r="K435" s="41">
        <v>1</v>
      </c>
      <c r="L435" s="41">
        <v>0.0993838728336319</v>
      </c>
      <c r="M435" s="41">
        <v>0.900616127166368</v>
      </c>
      <c r="N435" s="41">
        <v>1</v>
      </c>
    </row>
    <row r="436" s="41" customFormat="1" spans="1:14">
      <c r="A436" s="42">
        <v>2377</v>
      </c>
      <c r="B436" s="41">
        <v>10.651018219023</v>
      </c>
      <c r="C436" s="41">
        <v>20.2170060730077</v>
      </c>
      <c r="D436" s="41">
        <v>3.43401214601535</v>
      </c>
      <c r="E436" s="41">
        <v>0</v>
      </c>
      <c r="F436" s="41">
        <v>1.43401214601534</v>
      </c>
      <c r="G436" s="41">
        <v>4.56598785398466</v>
      </c>
      <c r="H436" s="41">
        <v>2</v>
      </c>
      <c r="I436" s="41">
        <v>1000</v>
      </c>
      <c r="J436" s="41">
        <v>1</v>
      </c>
      <c r="K436" s="41">
        <v>1</v>
      </c>
      <c r="L436" s="41">
        <v>0.0995634314259161</v>
      </c>
      <c r="M436" s="41">
        <v>0.900436568574084</v>
      </c>
      <c r="N436" s="41">
        <v>1</v>
      </c>
    </row>
    <row r="437" s="41" customFormat="1" spans="1:14">
      <c r="A437" s="42">
        <v>4158</v>
      </c>
      <c r="B437" s="41">
        <v>13.645202664235</v>
      </c>
      <c r="C437" s="41">
        <v>40.354797335765</v>
      </c>
      <c r="D437" s="41">
        <v>4</v>
      </c>
      <c r="E437" s="41">
        <v>0</v>
      </c>
      <c r="F437" s="41">
        <v>3</v>
      </c>
      <c r="G437" s="41">
        <v>3</v>
      </c>
      <c r="H437" s="41">
        <v>2</v>
      </c>
      <c r="I437" s="41">
        <v>1200</v>
      </c>
      <c r="J437" s="41">
        <v>4.52693688564668</v>
      </c>
      <c r="K437" s="41">
        <v>1</v>
      </c>
      <c r="L437" s="41">
        <v>0.0997695299983877</v>
      </c>
      <c r="M437" s="41">
        <v>0.900230470001612</v>
      </c>
      <c r="N437" s="41">
        <v>1</v>
      </c>
    </row>
    <row r="438" s="41" customFormat="1" spans="1:14">
      <c r="A438" s="42">
        <v>3554</v>
      </c>
      <c r="B438" s="41">
        <v>17.0357416542293</v>
      </c>
      <c r="C438" s="41">
        <v>57.2410645864427</v>
      </c>
      <c r="D438" s="41">
        <v>1.24106458644269</v>
      </c>
      <c r="E438" s="41">
        <v>0</v>
      </c>
      <c r="F438" s="41">
        <v>2.51787082711463</v>
      </c>
      <c r="G438" s="41">
        <v>3.96425834577074</v>
      </c>
      <c r="H438" s="41">
        <v>2</v>
      </c>
      <c r="I438" s="41">
        <v>5000</v>
      </c>
      <c r="J438" s="41">
        <v>8.27680624067194</v>
      </c>
      <c r="K438" s="41">
        <v>1</v>
      </c>
      <c r="L438" s="41">
        <v>0.100096508425301</v>
      </c>
      <c r="M438" s="41">
        <v>0.899903491574699</v>
      </c>
      <c r="N438" s="41">
        <v>1</v>
      </c>
    </row>
    <row r="439" s="41" customFormat="1" spans="1:14">
      <c r="A439" s="42">
        <v>38</v>
      </c>
      <c r="B439" s="41">
        <v>16.4768405138284</v>
      </c>
      <c r="C439" s="41">
        <v>51.2384202569142</v>
      </c>
      <c r="D439" s="41">
        <v>1</v>
      </c>
      <c r="E439" s="41">
        <v>0</v>
      </c>
      <c r="F439" s="41">
        <v>0.238420256914218</v>
      </c>
      <c r="G439" s="41">
        <v>9.56947845851469</v>
      </c>
      <c r="H439" s="41">
        <v>2</v>
      </c>
      <c r="I439" s="41">
        <v>5000</v>
      </c>
      <c r="J439" s="41">
        <v>6</v>
      </c>
      <c r="K439" s="41">
        <v>1</v>
      </c>
      <c r="L439" s="41">
        <v>0.100656669045436</v>
      </c>
      <c r="M439" s="41">
        <v>0.899343330954564</v>
      </c>
      <c r="N439" s="41">
        <v>1</v>
      </c>
    </row>
    <row r="440" s="41" customFormat="1" spans="1:14">
      <c r="A440" s="42">
        <v>6585</v>
      </c>
      <c r="B440" s="41">
        <v>15</v>
      </c>
      <c r="C440" s="41">
        <v>46</v>
      </c>
      <c r="D440" s="41">
        <v>2</v>
      </c>
      <c r="E440" s="41">
        <v>0</v>
      </c>
      <c r="F440" s="41">
        <v>2</v>
      </c>
      <c r="G440" s="41">
        <v>1</v>
      </c>
      <c r="H440" s="41">
        <v>3</v>
      </c>
      <c r="I440" s="41">
        <v>0.01</v>
      </c>
      <c r="J440" s="41">
        <v>9</v>
      </c>
      <c r="K440" s="41">
        <v>1</v>
      </c>
      <c r="L440" s="41">
        <v>0.101431420661838</v>
      </c>
      <c r="M440" s="41">
        <v>0.898568579338162</v>
      </c>
      <c r="N440" s="41">
        <v>1</v>
      </c>
    </row>
    <row r="441" s="41" customFormat="1" spans="1:14">
      <c r="A441" s="42">
        <v>6436</v>
      </c>
      <c r="B441" s="41">
        <v>15.2049185106535</v>
      </c>
      <c r="C441" s="41">
        <v>31</v>
      </c>
      <c r="D441" s="41">
        <v>5</v>
      </c>
      <c r="E441" s="41">
        <v>0.897540744673263</v>
      </c>
      <c r="F441" s="41">
        <v>0.897540744673263</v>
      </c>
      <c r="G441" s="41">
        <v>4.89754074467326</v>
      </c>
      <c r="H441" s="41">
        <v>3</v>
      </c>
      <c r="I441" s="41">
        <v>0.01</v>
      </c>
      <c r="J441" s="41">
        <v>4.20491851065347</v>
      </c>
      <c r="K441" s="41">
        <v>1</v>
      </c>
      <c r="L441" s="41">
        <v>0.101630443069884</v>
      </c>
      <c r="M441" s="41">
        <v>0.898369556930116</v>
      </c>
      <c r="N441" s="41">
        <v>1</v>
      </c>
    </row>
    <row r="442" s="41" customFormat="1" spans="1:14">
      <c r="A442" s="42">
        <v>5608</v>
      </c>
      <c r="B442" s="41">
        <v>17.2668046390371</v>
      </c>
      <c r="C442" s="41">
        <v>62.1554635739753</v>
      </c>
      <c r="D442" s="41">
        <v>3.73319536096294</v>
      </c>
      <c r="E442" s="41">
        <v>0</v>
      </c>
      <c r="F442" s="41">
        <v>3.57773178698765</v>
      </c>
      <c r="G442" s="41">
        <v>8.57773178698765</v>
      </c>
      <c r="H442" s="41">
        <v>3</v>
      </c>
      <c r="I442" s="41">
        <v>0.01</v>
      </c>
      <c r="J442" s="41">
        <v>4.42226821301235</v>
      </c>
      <c r="K442" s="41">
        <v>1</v>
      </c>
      <c r="L442" s="41">
        <v>0.101841979012927</v>
      </c>
      <c r="M442" s="41">
        <v>0.898158020987073</v>
      </c>
      <c r="N442" s="41">
        <v>1</v>
      </c>
    </row>
    <row r="443" s="41" customFormat="1" spans="1:14">
      <c r="A443" s="42">
        <v>3633</v>
      </c>
      <c r="B443" s="41">
        <v>13</v>
      </c>
      <c r="C443" s="41">
        <v>34</v>
      </c>
      <c r="D443" s="41">
        <v>2</v>
      </c>
      <c r="E443" s="41">
        <v>0</v>
      </c>
      <c r="F443" s="41">
        <v>2</v>
      </c>
      <c r="G443" s="41">
        <v>1</v>
      </c>
      <c r="H443" s="41">
        <v>3</v>
      </c>
      <c r="I443" s="41">
        <v>0.01</v>
      </c>
      <c r="J443" s="41">
        <v>8</v>
      </c>
      <c r="K443" s="41">
        <v>1</v>
      </c>
      <c r="L443" s="41">
        <v>0.102070727424042</v>
      </c>
      <c r="M443" s="41">
        <v>0.897929272575958</v>
      </c>
      <c r="N443" s="41">
        <v>1</v>
      </c>
    </row>
    <row r="444" s="41" customFormat="1" spans="1:14">
      <c r="A444" s="42">
        <v>2758</v>
      </c>
      <c r="B444" s="41">
        <v>13</v>
      </c>
      <c r="C444" s="41">
        <v>34</v>
      </c>
      <c r="D444" s="41">
        <v>3.92732849640001</v>
      </c>
      <c r="E444" s="41">
        <v>0</v>
      </c>
      <c r="F444" s="41">
        <v>0</v>
      </c>
      <c r="G444" s="41">
        <v>4</v>
      </c>
      <c r="H444" s="41">
        <v>3</v>
      </c>
      <c r="I444" s="41">
        <v>0.01</v>
      </c>
      <c r="J444" s="41">
        <v>4</v>
      </c>
      <c r="K444" s="41">
        <v>1</v>
      </c>
      <c r="L444" s="41">
        <v>0.102345762346034</v>
      </c>
      <c r="M444" s="41">
        <v>0.897654237653965</v>
      </c>
      <c r="N444" s="41">
        <v>1</v>
      </c>
    </row>
    <row r="445" s="41" customFormat="1" spans="1:14">
      <c r="A445" s="42">
        <v>3332</v>
      </c>
      <c r="B445" s="41">
        <v>15.9794721493996</v>
      </c>
      <c r="C445" s="41">
        <v>34.4897360746998</v>
      </c>
      <c r="D445" s="41">
        <v>3.48973607469979</v>
      </c>
      <c r="E445" s="41">
        <v>1</v>
      </c>
      <c r="F445" s="41">
        <v>3</v>
      </c>
      <c r="G445" s="41">
        <v>3</v>
      </c>
      <c r="H445" s="41">
        <v>3</v>
      </c>
      <c r="I445" s="41">
        <v>0.01</v>
      </c>
      <c r="J445" s="41">
        <v>4</v>
      </c>
      <c r="K445" s="41">
        <v>1</v>
      </c>
      <c r="L445" s="41">
        <v>0.102377684902661</v>
      </c>
      <c r="M445" s="41">
        <v>0.897622315097339</v>
      </c>
      <c r="N445" s="41">
        <v>1</v>
      </c>
    </row>
    <row r="446" s="41" customFormat="1" spans="1:14">
      <c r="A446" s="42">
        <v>2210</v>
      </c>
      <c r="B446" s="41">
        <v>13.3653483597322</v>
      </c>
      <c r="C446" s="41">
        <v>35.1955430335565</v>
      </c>
      <c r="D446" s="41">
        <v>1.31732582013391</v>
      </c>
      <c r="E446" s="41">
        <v>0</v>
      </c>
      <c r="F446" s="41">
        <v>1.68267417986609</v>
      </c>
      <c r="G446" s="41">
        <v>6.51286885369043</v>
      </c>
      <c r="H446" s="41">
        <v>0</v>
      </c>
      <c r="I446" s="41">
        <v>9000</v>
      </c>
      <c r="J446" s="41">
        <v>2.5608913932887</v>
      </c>
      <c r="K446" s="41">
        <v>1</v>
      </c>
      <c r="L446" s="41">
        <v>0.102482514762019</v>
      </c>
      <c r="M446" s="41">
        <v>0.897517485237981</v>
      </c>
      <c r="N446" s="41">
        <v>1</v>
      </c>
    </row>
    <row r="447" s="41" customFormat="1" spans="1:14">
      <c r="A447" s="42">
        <v>5120</v>
      </c>
      <c r="B447" s="41">
        <v>15.9124946839573</v>
      </c>
      <c r="C447" s="41">
        <v>51</v>
      </c>
      <c r="D447" s="41">
        <v>1.54375265802135</v>
      </c>
      <c r="E447" s="41">
        <v>0</v>
      </c>
      <c r="F447" s="41">
        <v>2.0875053160427</v>
      </c>
      <c r="G447" s="41">
        <v>7.54375265802135</v>
      </c>
      <c r="H447" s="41">
        <v>3</v>
      </c>
      <c r="I447" s="41">
        <v>0.01</v>
      </c>
      <c r="J447" s="41">
        <v>5</v>
      </c>
      <c r="K447" s="41">
        <v>1</v>
      </c>
      <c r="L447" s="41">
        <v>0.103056563443613</v>
      </c>
      <c r="M447" s="41">
        <v>0.896943436556387</v>
      </c>
      <c r="N447" s="41">
        <v>1</v>
      </c>
    </row>
    <row r="448" s="41" customFormat="1" spans="1:14">
      <c r="A448" s="42">
        <v>382</v>
      </c>
      <c r="B448" s="41">
        <v>13</v>
      </c>
      <c r="C448" s="41">
        <v>32</v>
      </c>
      <c r="D448" s="41">
        <v>1</v>
      </c>
      <c r="E448" s="41">
        <v>0</v>
      </c>
      <c r="F448" s="41">
        <v>0</v>
      </c>
      <c r="G448" s="41">
        <v>4</v>
      </c>
      <c r="H448" s="41">
        <v>2</v>
      </c>
      <c r="I448" s="41">
        <v>420</v>
      </c>
      <c r="J448" s="41">
        <v>4</v>
      </c>
      <c r="K448" s="41">
        <v>1</v>
      </c>
      <c r="L448" s="41">
        <v>0.10334257584614</v>
      </c>
      <c r="M448" s="41">
        <v>0.89665742415386</v>
      </c>
      <c r="N448" s="41">
        <v>1</v>
      </c>
    </row>
    <row r="449" s="41" customFormat="1" spans="1:14">
      <c r="A449" s="42">
        <v>6575</v>
      </c>
      <c r="B449" s="41">
        <v>15.6037334106661</v>
      </c>
      <c r="C449" s="41">
        <v>51</v>
      </c>
      <c r="D449" s="41">
        <v>4.30186670533307</v>
      </c>
      <c r="E449" s="41">
        <v>0</v>
      </c>
      <c r="F449" s="41">
        <v>0</v>
      </c>
      <c r="G449" s="41">
        <v>2</v>
      </c>
      <c r="H449" s="41">
        <v>2.30186670533307</v>
      </c>
      <c r="I449" s="41">
        <v>0.0169813329466693</v>
      </c>
      <c r="J449" s="41">
        <v>6.39421527303451</v>
      </c>
      <c r="K449" s="41">
        <v>1</v>
      </c>
      <c r="L449" s="41">
        <v>0.10349086759581</v>
      </c>
      <c r="M449" s="41">
        <v>0.89650913240419</v>
      </c>
      <c r="N449" s="41">
        <v>1</v>
      </c>
    </row>
    <row r="450" s="41" customFormat="1" spans="1:14">
      <c r="A450" s="42">
        <v>6085</v>
      </c>
      <c r="B450" s="41">
        <v>14</v>
      </c>
      <c r="C450" s="41">
        <v>40</v>
      </c>
      <c r="D450" s="41">
        <v>3</v>
      </c>
      <c r="E450" s="41">
        <v>0</v>
      </c>
      <c r="F450" s="41">
        <v>0</v>
      </c>
      <c r="G450" s="41">
        <v>4</v>
      </c>
      <c r="H450" s="41">
        <v>0</v>
      </c>
      <c r="I450" s="41">
        <v>6107.64</v>
      </c>
      <c r="J450" s="41">
        <v>7</v>
      </c>
      <c r="K450" s="41">
        <v>0</v>
      </c>
      <c r="L450" s="41">
        <v>0.103595901423022</v>
      </c>
      <c r="M450" s="41">
        <v>0.896404098576978</v>
      </c>
      <c r="N450" s="41">
        <v>1</v>
      </c>
    </row>
    <row r="451" s="41" customFormat="1" spans="1:14">
      <c r="A451" s="42">
        <v>967</v>
      </c>
      <c r="B451" s="41">
        <v>15.4239110441841</v>
      </c>
      <c r="C451" s="41">
        <v>35.5163113453555</v>
      </c>
      <c r="D451" s="41">
        <v>4.21195552209207</v>
      </c>
      <c r="E451" s="41">
        <v>0.78804447790793</v>
      </c>
      <c r="F451" s="41">
        <v>2.57608895581586</v>
      </c>
      <c r="G451" s="41">
        <v>8.84782208836828</v>
      </c>
      <c r="H451" s="41">
        <v>2</v>
      </c>
      <c r="I451" s="41">
        <v>1500</v>
      </c>
      <c r="J451" s="41">
        <v>3.36413343372379</v>
      </c>
      <c r="K451" s="41">
        <v>1</v>
      </c>
      <c r="L451" s="41">
        <v>0.103613952036885</v>
      </c>
      <c r="M451" s="41">
        <v>0.896386047963115</v>
      </c>
      <c r="N451" s="41">
        <v>1</v>
      </c>
    </row>
    <row r="452" s="41" customFormat="1" spans="1:14">
      <c r="A452" s="42">
        <v>1533</v>
      </c>
      <c r="B452" s="41">
        <v>13.2218972060182</v>
      </c>
      <c r="C452" s="41">
        <v>35.7781027939818</v>
      </c>
      <c r="D452" s="41">
        <v>1.11094860300912</v>
      </c>
      <c r="E452" s="41">
        <v>0</v>
      </c>
      <c r="F452" s="41">
        <v>3</v>
      </c>
      <c r="G452" s="41">
        <v>3</v>
      </c>
      <c r="H452" s="41">
        <v>2</v>
      </c>
      <c r="I452" s="41">
        <v>2001.9726661615</v>
      </c>
      <c r="J452" s="41">
        <v>7</v>
      </c>
      <c r="K452" s="41">
        <v>1</v>
      </c>
      <c r="L452" s="41">
        <v>0.103710790515883</v>
      </c>
      <c r="M452" s="41">
        <v>0.896289209484117</v>
      </c>
      <c r="N452" s="41">
        <v>1</v>
      </c>
    </row>
    <row r="453" s="41" customFormat="1" spans="1:14">
      <c r="A453" s="42">
        <v>1833</v>
      </c>
      <c r="B453" s="41">
        <v>12.1598571426299</v>
      </c>
      <c r="C453" s="41">
        <v>32.8401428573701</v>
      </c>
      <c r="D453" s="41">
        <v>5</v>
      </c>
      <c r="E453" s="41">
        <v>0</v>
      </c>
      <c r="F453" s="41">
        <v>3</v>
      </c>
      <c r="G453" s="41">
        <v>3</v>
      </c>
      <c r="H453" s="41">
        <v>3</v>
      </c>
      <c r="I453" s="41">
        <v>0.01</v>
      </c>
      <c r="J453" s="41">
        <v>4</v>
      </c>
      <c r="K453" s="41">
        <v>1</v>
      </c>
      <c r="L453" s="41">
        <v>0.103727566662015</v>
      </c>
      <c r="M453" s="41">
        <v>0.896272433337985</v>
      </c>
      <c r="N453" s="41">
        <v>1</v>
      </c>
    </row>
    <row r="454" s="41" customFormat="1" spans="1:14">
      <c r="A454" s="42">
        <v>4505</v>
      </c>
      <c r="B454" s="41">
        <v>16.0990725884154</v>
      </c>
      <c r="C454" s="41">
        <v>53.5841061763205</v>
      </c>
      <c r="D454" s="41">
        <v>1</v>
      </c>
      <c r="E454" s="41">
        <v>0</v>
      </c>
      <c r="F454" s="41">
        <v>3</v>
      </c>
      <c r="G454" s="41">
        <v>3</v>
      </c>
      <c r="H454" s="41">
        <v>2</v>
      </c>
      <c r="I454" s="41">
        <v>50.0068317876474</v>
      </c>
      <c r="J454" s="41">
        <v>6.6831787647359</v>
      </c>
      <c r="K454" s="41">
        <v>1</v>
      </c>
      <c r="L454" s="41">
        <v>0.103787811424661</v>
      </c>
      <c r="M454" s="41">
        <v>0.896212188575339</v>
      </c>
      <c r="N454" s="41">
        <v>1</v>
      </c>
    </row>
    <row r="455" s="41" customFormat="1" spans="1:14">
      <c r="A455" s="42">
        <v>4610</v>
      </c>
      <c r="B455" s="41">
        <v>13</v>
      </c>
      <c r="C455" s="41">
        <v>38</v>
      </c>
      <c r="D455" s="41">
        <v>5</v>
      </c>
      <c r="E455" s="41">
        <v>0</v>
      </c>
      <c r="F455" s="41">
        <v>3</v>
      </c>
      <c r="G455" s="41">
        <v>3</v>
      </c>
      <c r="H455" s="41">
        <v>3</v>
      </c>
      <c r="I455" s="41">
        <v>0.01</v>
      </c>
      <c r="J455" s="41">
        <v>4</v>
      </c>
      <c r="K455" s="41">
        <v>1</v>
      </c>
      <c r="L455" s="41">
        <v>0.103864208026909</v>
      </c>
      <c r="M455" s="41">
        <v>0.896135791973091</v>
      </c>
      <c r="N455" s="41">
        <v>1</v>
      </c>
    </row>
    <row r="456" s="41" customFormat="1" spans="1:14">
      <c r="A456" s="42">
        <v>5670</v>
      </c>
      <c r="B456" s="41">
        <v>16.625202334395</v>
      </c>
      <c r="C456" s="41">
        <v>51</v>
      </c>
      <c r="D456" s="41">
        <v>4</v>
      </c>
      <c r="E456" s="41">
        <v>0.374797665604966</v>
      </c>
      <c r="F456" s="41">
        <v>3</v>
      </c>
      <c r="G456" s="41">
        <v>8</v>
      </c>
      <c r="H456" s="41">
        <v>3</v>
      </c>
      <c r="I456" s="41">
        <v>0.01</v>
      </c>
      <c r="J456" s="41">
        <v>6.25040466879007</v>
      </c>
      <c r="K456" s="41">
        <v>1</v>
      </c>
      <c r="L456" s="41">
        <v>0.103999372587453</v>
      </c>
      <c r="M456" s="41">
        <v>0.896000627412547</v>
      </c>
      <c r="N456" s="41">
        <v>1</v>
      </c>
    </row>
    <row r="457" s="41" customFormat="1" spans="1:14">
      <c r="A457" s="42">
        <v>1336</v>
      </c>
      <c r="B457" s="41">
        <v>15.9588534652846</v>
      </c>
      <c r="C457" s="41">
        <v>40.2191400989635</v>
      </c>
      <c r="D457" s="41">
        <v>4.73971336632116</v>
      </c>
      <c r="E457" s="41">
        <v>0.739713366321156</v>
      </c>
      <c r="F457" s="41">
        <v>1.47942673264231</v>
      </c>
      <c r="G457" s="41">
        <v>1.26028663367884</v>
      </c>
      <c r="H457" s="41">
        <v>2</v>
      </c>
      <c r="I457" s="41">
        <v>1000</v>
      </c>
      <c r="J457" s="41">
        <v>7.95885346528462</v>
      </c>
      <c r="K457" s="41">
        <v>1</v>
      </c>
      <c r="L457" s="41">
        <v>0.104146029098836</v>
      </c>
      <c r="M457" s="41">
        <v>0.895853970901164</v>
      </c>
      <c r="N457" s="41">
        <v>1</v>
      </c>
    </row>
    <row r="458" s="41" customFormat="1" spans="1:14">
      <c r="A458" s="42">
        <v>4159</v>
      </c>
      <c r="B458" s="41">
        <v>13.4585101528508</v>
      </c>
      <c r="C458" s="41">
        <v>38.0829796942984</v>
      </c>
      <c r="D458" s="41">
        <v>2</v>
      </c>
      <c r="E458" s="41">
        <v>0</v>
      </c>
      <c r="F458" s="41">
        <v>3</v>
      </c>
      <c r="G458" s="41">
        <v>3</v>
      </c>
      <c r="H458" s="41">
        <v>2</v>
      </c>
      <c r="I458" s="41">
        <v>1000</v>
      </c>
      <c r="J458" s="41">
        <v>11.5414898471492</v>
      </c>
      <c r="K458" s="41">
        <v>1</v>
      </c>
      <c r="L458" s="41">
        <v>0.104276344768503</v>
      </c>
      <c r="M458" s="41">
        <v>0.895723655231497</v>
      </c>
      <c r="N458" s="41">
        <v>1</v>
      </c>
    </row>
    <row r="459" s="41" customFormat="1" spans="1:14">
      <c r="A459" s="42">
        <v>2612</v>
      </c>
      <c r="B459" s="41">
        <v>13.0377505770956</v>
      </c>
      <c r="C459" s="41">
        <v>32.9622494229044</v>
      </c>
      <c r="D459" s="41">
        <v>3.07550115419121</v>
      </c>
      <c r="E459" s="41">
        <v>0</v>
      </c>
      <c r="F459" s="41">
        <v>0</v>
      </c>
      <c r="G459" s="41">
        <v>11</v>
      </c>
      <c r="H459" s="41">
        <v>3</v>
      </c>
      <c r="I459" s="41">
        <v>0.01</v>
      </c>
      <c r="J459" s="41">
        <v>4.9622494229044</v>
      </c>
      <c r="K459" s="41">
        <v>1</v>
      </c>
      <c r="L459" s="41">
        <v>0.10429461640991</v>
      </c>
      <c r="M459" s="41">
        <v>0.89570538359009</v>
      </c>
      <c r="N459" s="41">
        <v>1</v>
      </c>
    </row>
    <row r="460" s="41" customFormat="1" spans="1:14">
      <c r="A460" s="42">
        <v>2064</v>
      </c>
      <c r="B460" s="41">
        <v>12.4078652660063</v>
      </c>
      <c r="C460" s="41">
        <v>34</v>
      </c>
      <c r="D460" s="41">
        <v>5</v>
      </c>
      <c r="E460" s="41">
        <v>0</v>
      </c>
      <c r="F460" s="41">
        <v>2</v>
      </c>
      <c r="G460" s="41">
        <v>0</v>
      </c>
      <c r="H460" s="41">
        <v>3</v>
      </c>
      <c r="I460" s="41">
        <v>0.01</v>
      </c>
      <c r="J460" s="41">
        <v>4.70393263300316</v>
      </c>
      <c r="K460" s="41">
        <v>1</v>
      </c>
      <c r="L460" s="41">
        <v>0.104360990699597</v>
      </c>
      <c r="M460" s="41">
        <v>0.895639009300403</v>
      </c>
      <c r="N460" s="41">
        <v>1</v>
      </c>
    </row>
    <row r="461" s="41" customFormat="1" spans="1:14">
      <c r="A461" s="42">
        <v>2273</v>
      </c>
      <c r="B461" s="41">
        <v>12.4604788957605</v>
      </c>
      <c r="C461" s="41">
        <v>34.5395211042395</v>
      </c>
      <c r="D461" s="41">
        <v>5</v>
      </c>
      <c r="E461" s="41">
        <v>0</v>
      </c>
      <c r="F461" s="41">
        <v>3.46047889576053</v>
      </c>
      <c r="G461" s="41">
        <v>8.46047889576053</v>
      </c>
      <c r="H461" s="41">
        <v>3</v>
      </c>
      <c r="I461" s="41">
        <v>0.01</v>
      </c>
      <c r="J461" s="41">
        <v>4.53952110423947</v>
      </c>
      <c r="K461" s="41">
        <v>1</v>
      </c>
      <c r="L461" s="41">
        <v>0.104576570237137</v>
      </c>
      <c r="M461" s="41">
        <v>0.895423429762863</v>
      </c>
      <c r="N461" s="41">
        <v>1</v>
      </c>
    </row>
    <row r="462" s="41" customFormat="1" spans="1:14">
      <c r="A462" s="42">
        <v>1608</v>
      </c>
      <c r="B462" s="41">
        <v>13</v>
      </c>
      <c r="C462" s="41">
        <v>38</v>
      </c>
      <c r="D462" s="41">
        <v>5</v>
      </c>
      <c r="E462" s="41">
        <v>0</v>
      </c>
      <c r="F462" s="41">
        <v>3</v>
      </c>
      <c r="G462" s="41">
        <v>3</v>
      </c>
      <c r="H462" s="41">
        <v>3</v>
      </c>
      <c r="I462" s="41">
        <v>0.01</v>
      </c>
      <c r="J462" s="41">
        <v>7</v>
      </c>
      <c r="K462" s="41">
        <v>1</v>
      </c>
      <c r="L462" s="41">
        <v>0.104577504001283</v>
      </c>
      <c r="M462" s="41">
        <v>0.895422495998717</v>
      </c>
      <c r="N462" s="41">
        <v>1</v>
      </c>
    </row>
    <row r="463" s="41" customFormat="1" spans="1:14">
      <c r="A463" s="42">
        <v>4535</v>
      </c>
      <c r="B463" s="41">
        <v>15.3031321795597</v>
      </c>
      <c r="C463" s="41">
        <v>51.8187930773581</v>
      </c>
      <c r="D463" s="41">
        <v>5</v>
      </c>
      <c r="E463" s="41">
        <v>0</v>
      </c>
      <c r="F463" s="41">
        <v>2.65156608977984</v>
      </c>
      <c r="G463" s="41">
        <v>4.04530173066047</v>
      </c>
      <c r="H463" s="41">
        <v>2</v>
      </c>
      <c r="I463" s="41">
        <v>1260.20209166793</v>
      </c>
      <c r="J463" s="41">
        <v>9.69686782044031</v>
      </c>
      <c r="K463" s="41">
        <v>1</v>
      </c>
      <c r="L463" s="41">
        <v>0.104597334045989</v>
      </c>
      <c r="M463" s="41">
        <v>0.895402665954011</v>
      </c>
      <c r="N463" s="41">
        <v>1</v>
      </c>
    </row>
    <row r="464" s="41" customFormat="1" spans="1:14">
      <c r="A464" s="42">
        <v>2556</v>
      </c>
      <c r="B464" s="41">
        <v>16.2685696108357</v>
      </c>
      <c r="C464" s="41">
        <v>40.7074278443343</v>
      </c>
      <c r="D464" s="41">
        <v>5</v>
      </c>
      <c r="E464" s="41">
        <v>0.853713922167147</v>
      </c>
      <c r="F464" s="41">
        <v>2.14628607783285</v>
      </c>
      <c r="G464" s="41">
        <v>1.29257215566571</v>
      </c>
      <c r="H464" s="41">
        <v>2</v>
      </c>
      <c r="I464" s="41">
        <v>1000.00146286078</v>
      </c>
      <c r="J464" s="41">
        <v>8.85371392216715</v>
      </c>
      <c r="K464" s="41">
        <v>1</v>
      </c>
      <c r="L464" s="41">
        <v>0.104681174666846</v>
      </c>
      <c r="M464" s="41">
        <v>0.895318825333154</v>
      </c>
      <c r="N464" s="41">
        <v>1</v>
      </c>
    </row>
    <row r="465" s="41" customFormat="1" spans="1:14">
      <c r="A465" s="42">
        <v>5326</v>
      </c>
      <c r="B465" s="41">
        <v>14.2449370890156</v>
      </c>
      <c r="C465" s="41">
        <v>41.1325943664765</v>
      </c>
      <c r="D465" s="41">
        <v>3.37753145549218</v>
      </c>
      <c r="E465" s="41">
        <v>0</v>
      </c>
      <c r="F465" s="41">
        <v>0.622468544507819</v>
      </c>
      <c r="G465" s="41">
        <v>11.6224685445078</v>
      </c>
      <c r="H465" s="41">
        <v>2</v>
      </c>
      <c r="I465" s="41">
        <v>3000</v>
      </c>
      <c r="J465" s="41">
        <v>6.75506291098436</v>
      </c>
      <c r="K465" s="41">
        <v>1</v>
      </c>
      <c r="L465" s="41">
        <v>0.104824985242485</v>
      </c>
      <c r="M465" s="41">
        <v>0.895175014757515</v>
      </c>
      <c r="N465" s="41">
        <v>1</v>
      </c>
    </row>
    <row r="466" s="41" customFormat="1" spans="1:14">
      <c r="A466" s="42">
        <v>5752</v>
      </c>
      <c r="B466" s="41">
        <v>15</v>
      </c>
      <c r="C466" s="41">
        <v>51</v>
      </c>
      <c r="D466" s="41">
        <v>5</v>
      </c>
      <c r="E466" s="41">
        <v>0</v>
      </c>
      <c r="F466" s="41">
        <v>3</v>
      </c>
      <c r="G466" s="41">
        <v>3</v>
      </c>
      <c r="H466" s="41">
        <v>0</v>
      </c>
      <c r="I466" s="41">
        <v>6000</v>
      </c>
      <c r="J466" s="41">
        <v>6</v>
      </c>
      <c r="K466" s="41">
        <v>1</v>
      </c>
      <c r="L466" s="41">
        <v>0.104993709406785</v>
      </c>
      <c r="M466" s="41">
        <v>0.895006290593214</v>
      </c>
      <c r="N466" s="41">
        <v>1</v>
      </c>
    </row>
    <row r="467" s="41" customFormat="1" spans="1:14">
      <c r="A467" s="42">
        <v>3960</v>
      </c>
      <c r="B467" s="41">
        <v>14.3720821827566</v>
      </c>
      <c r="C467" s="41">
        <v>41.9535479948388</v>
      </c>
      <c r="D467" s="41">
        <v>1.62791781724342</v>
      </c>
      <c r="E467" s="41">
        <v>0</v>
      </c>
      <c r="F467" s="41">
        <v>1.37208218275658</v>
      </c>
      <c r="G467" s="41">
        <v>4.62791781724342</v>
      </c>
      <c r="H467" s="41">
        <v>0</v>
      </c>
      <c r="I467" s="41">
        <v>9000</v>
      </c>
      <c r="J467" s="41">
        <v>7.06979454310856</v>
      </c>
      <c r="K467" s="41">
        <v>1</v>
      </c>
      <c r="L467" s="41">
        <v>0.105047253909675</v>
      </c>
      <c r="M467" s="41">
        <v>0.894952746090325</v>
      </c>
      <c r="N467" s="41">
        <v>1</v>
      </c>
    </row>
    <row r="468" s="41" customFormat="1" spans="1:14">
      <c r="A468" s="42">
        <v>4057</v>
      </c>
      <c r="B468" s="41">
        <v>13</v>
      </c>
      <c r="C468" s="41">
        <v>33</v>
      </c>
      <c r="D468" s="41">
        <v>3</v>
      </c>
      <c r="E468" s="41">
        <v>0</v>
      </c>
      <c r="F468" s="41">
        <v>0</v>
      </c>
      <c r="G468" s="41">
        <v>11</v>
      </c>
      <c r="H468" s="41">
        <v>3</v>
      </c>
      <c r="I468" s="41">
        <v>0.01</v>
      </c>
      <c r="J468" s="41">
        <v>5</v>
      </c>
      <c r="K468" s="41">
        <v>1</v>
      </c>
      <c r="L468" s="41">
        <v>0.105765158266033</v>
      </c>
      <c r="M468" s="41">
        <v>0.894234841733967</v>
      </c>
      <c r="N468" s="41">
        <v>1</v>
      </c>
    </row>
    <row r="469" s="41" customFormat="1" spans="1:14">
      <c r="A469" s="42">
        <v>927</v>
      </c>
      <c r="B469" s="41">
        <v>12.6399863580324</v>
      </c>
      <c r="C469" s="41">
        <v>35</v>
      </c>
      <c r="D469" s="41">
        <v>4.36001364196759</v>
      </c>
      <c r="E469" s="41">
        <v>0</v>
      </c>
      <c r="F469" s="41">
        <v>3</v>
      </c>
      <c r="G469" s="41">
        <v>8</v>
      </c>
      <c r="H469" s="41">
        <v>3</v>
      </c>
      <c r="I469" s="41">
        <v>0.01</v>
      </c>
      <c r="J469" s="41">
        <v>4.36001364196759</v>
      </c>
      <c r="K469" s="41">
        <v>1</v>
      </c>
      <c r="L469" s="41">
        <v>0.105767283009743</v>
      </c>
      <c r="M469" s="41">
        <v>0.894232716990258</v>
      </c>
      <c r="N469" s="41">
        <v>1</v>
      </c>
    </row>
    <row r="470" s="41" customFormat="1" spans="1:14">
      <c r="A470" s="42">
        <v>3322</v>
      </c>
      <c r="B470" s="41">
        <v>13</v>
      </c>
      <c r="C470" s="41">
        <v>34</v>
      </c>
      <c r="D470" s="41">
        <v>3</v>
      </c>
      <c r="E470" s="41">
        <v>0</v>
      </c>
      <c r="F470" s="41">
        <v>0</v>
      </c>
      <c r="G470" s="41">
        <v>4</v>
      </c>
      <c r="H470" s="41">
        <v>3</v>
      </c>
      <c r="I470" s="41">
        <v>0.01</v>
      </c>
      <c r="J470" s="41">
        <v>4</v>
      </c>
      <c r="K470" s="41">
        <v>1</v>
      </c>
      <c r="L470" s="41">
        <v>0.106020209616217</v>
      </c>
      <c r="M470" s="41">
        <v>0.893979790383783</v>
      </c>
      <c r="N470" s="41">
        <v>1</v>
      </c>
    </row>
    <row r="471" s="41" customFormat="1" spans="1:14">
      <c r="A471" s="42">
        <v>3696</v>
      </c>
      <c r="B471" s="41">
        <v>12</v>
      </c>
      <c r="C471" s="41">
        <v>28</v>
      </c>
      <c r="D471" s="41">
        <v>4</v>
      </c>
      <c r="E471" s="41">
        <v>0</v>
      </c>
      <c r="F471" s="41">
        <v>0</v>
      </c>
      <c r="G471" s="41">
        <v>11</v>
      </c>
      <c r="H471" s="41">
        <v>3</v>
      </c>
      <c r="I471" s="41">
        <v>0.01</v>
      </c>
      <c r="J471" s="41">
        <v>4</v>
      </c>
      <c r="K471" s="41">
        <v>1</v>
      </c>
      <c r="L471" s="41">
        <v>0.106313968546243</v>
      </c>
      <c r="M471" s="41">
        <v>0.893686031453757</v>
      </c>
      <c r="N471" s="41">
        <v>1</v>
      </c>
    </row>
    <row r="472" s="41" customFormat="1" spans="1:14">
      <c r="A472" s="42">
        <v>3661</v>
      </c>
      <c r="B472" s="41">
        <v>13</v>
      </c>
      <c r="C472" s="41">
        <v>35</v>
      </c>
      <c r="D472" s="41">
        <v>3</v>
      </c>
      <c r="E472" s="41">
        <v>0</v>
      </c>
      <c r="F472" s="41">
        <v>1</v>
      </c>
      <c r="G472" s="41">
        <v>7</v>
      </c>
      <c r="H472" s="41">
        <v>2</v>
      </c>
      <c r="I472" s="41">
        <v>2050</v>
      </c>
      <c r="J472" s="41">
        <v>1</v>
      </c>
      <c r="K472" s="41">
        <v>1</v>
      </c>
      <c r="L472" s="41">
        <v>0.106745404206515</v>
      </c>
      <c r="M472" s="41">
        <v>0.893254595793485</v>
      </c>
      <c r="N472" s="41">
        <v>1</v>
      </c>
    </row>
    <row r="473" s="41" customFormat="1" spans="1:14">
      <c r="A473" s="42">
        <v>4679</v>
      </c>
      <c r="B473" s="41">
        <v>13</v>
      </c>
      <c r="C473" s="41">
        <v>34</v>
      </c>
      <c r="D473" s="41">
        <v>4</v>
      </c>
      <c r="E473" s="41">
        <v>0</v>
      </c>
      <c r="F473" s="41">
        <v>0</v>
      </c>
      <c r="G473" s="41">
        <v>11</v>
      </c>
      <c r="H473" s="41">
        <v>2</v>
      </c>
      <c r="I473" s="41">
        <v>5000</v>
      </c>
      <c r="J473" s="41">
        <v>3</v>
      </c>
      <c r="K473" s="41">
        <v>1</v>
      </c>
      <c r="L473" s="41">
        <v>0.106779152672499</v>
      </c>
      <c r="M473" s="41">
        <v>0.893220847327501</v>
      </c>
      <c r="N473" s="41">
        <v>1</v>
      </c>
    </row>
    <row r="474" s="41" customFormat="1" spans="1:14">
      <c r="A474" s="42">
        <v>1824</v>
      </c>
      <c r="B474" s="41">
        <v>12</v>
      </c>
      <c r="C474" s="41">
        <v>27</v>
      </c>
      <c r="D474" s="41">
        <v>1</v>
      </c>
      <c r="E474" s="41">
        <v>0</v>
      </c>
      <c r="F474" s="41">
        <v>0</v>
      </c>
      <c r="G474" s="41">
        <v>2</v>
      </c>
      <c r="H474" s="41">
        <v>2</v>
      </c>
      <c r="I474" s="41">
        <v>1320</v>
      </c>
      <c r="J474" s="41">
        <v>1</v>
      </c>
      <c r="K474" s="41">
        <v>1</v>
      </c>
      <c r="L474" s="41">
        <v>0.106928156862835</v>
      </c>
      <c r="M474" s="41">
        <v>0.893071843137165</v>
      </c>
      <c r="N474" s="41">
        <v>1</v>
      </c>
    </row>
    <row r="475" s="41" customFormat="1" spans="1:14">
      <c r="A475" s="42">
        <v>5339</v>
      </c>
      <c r="B475" s="41">
        <v>15.3448868389759</v>
      </c>
      <c r="C475" s="41">
        <v>48.0346605169278</v>
      </c>
      <c r="D475" s="41">
        <v>1.68977367795184</v>
      </c>
      <c r="E475" s="41">
        <v>0</v>
      </c>
      <c r="F475" s="41">
        <v>0.344886838975918</v>
      </c>
      <c r="G475" s="41">
        <v>5.03466051692776</v>
      </c>
      <c r="H475" s="41">
        <v>0</v>
      </c>
      <c r="I475" s="41">
        <v>6053.35</v>
      </c>
      <c r="J475" s="41">
        <v>6</v>
      </c>
      <c r="K475" s="41">
        <v>1</v>
      </c>
      <c r="L475" s="41">
        <v>0.10711441039739</v>
      </c>
      <c r="M475" s="41">
        <v>0.89288558960261</v>
      </c>
      <c r="N475" s="41">
        <v>1</v>
      </c>
    </row>
    <row r="476" s="41" customFormat="1" spans="1:14">
      <c r="A476" s="42">
        <v>2144</v>
      </c>
      <c r="B476" s="41">
        <v>11.881942552447</v>
      </c>
      <c r="C476" s="41">
        <v>29.0590287237765</v>
      </c>
      <c r="D476" s="41">
        <v>2.82291382867042</v>
      </c>
      <c r="E476" s="41">
        <v>0.0590287237765252</v>
      </c>
      <c r="F476" s="41">
        <v>2.94097127622347</v>
      </c>
      <c r="G476" s="41">
        <v>3.17708617132957</v>
      </c>
      <c r="H476" s="41">
        <v>0</v>
      </c>
      <c r="I476" s="41">
        <v>6000</v>
      </c>
      <c r="J476" s="41">
        <v>9.05902872377652</v>
      </c>
      <c r="K476" s="41">
        <v>1</v>
      </c>
      <c r="L476" s="41">
        <v>0.107256358378938</v>
      </c>
      <c r="M476" s="41">
        <v>0.892743641621062</v>
      </c>
      <c r="N476" s="41">
        <v>1</v>
      </c>
    </row>
    <row r="477" s="41" customFormat="1" spans="1:14">
      <c r="A477" s="42">
        <v>6084</v>
      </c>
      <c r="B477" s="41">
        <v>13.1996525825076</v>
      </c>
      <c r="C477" s="41">
        <v>38.0287699528528</v>
      </c>
      <c r="D477" s="41">
        <v>3.22842253536038</v>
      </c>
      <c r="E477" s="41">
        <v>0</v>
      </c>
      <c r="F477" s="41">
        <v>2.25719248821321</v>
      </c>
      <c r="G477" s="41">
        <v>2.80034741749245</v>
      </c>
      <c r="H477" s="41">
        <v>2</v>
      </c>
      <c r="I477" s="41">
        <v>1678.71403755893</v>
      </c>
      <c r="J477" s="41">
        <v>4.77157746463962</v>
      </c>
      <c r="K477" s="41">
        <v>1</v>
      </c>
      <c r="L477" s="41">
        <v>0.107441798435888</v>
      </c>
      <c r="M477" s="41">
        <v>0.892558201564111</v>
      </c>
      <c r="N477" s="41">
        <v>1</v>
      </c>
    </row>
    <row r="478" s="41" customFormat="1" spans="1:14">
      <c r="A478" s="42">
        <v>2308</v>
      </c>
      <c r="B478" s="41">
        <v>13</v>
      </c>
      <c r="C478" s="41">
        <v>36</v>
      </c>
      <c r="D478" s="41">
        <v>2</v>
      </c>
      <c r="E478" s="41">
        <v>0</v>
      </c>
      <c r="F478" s="41">
        <v>3</v>
      </c>
      <c r="G478" s="41">
        <v>3</v>
      </c>
      <c r="H478" s="41">
        <v>3</v>
      </c>
      <c r="I478" s="41">
        <v>0.01</v>
      </c>
      <c r="J478" s="41">
        <v>5</v>
      </c>
      <c r="K478" s="41">
        <v>1</v>
      </c>
      <c r="L478" s="41">
        <v>0.107442853436632</v>
      </c>
      <c r="M478" s="41">
        <v>0.892557146563368</v>
      </c>
      <c r="N478" s="41">
        <v>1</v>
      </c>
    </row>
    <row r="479" s="41" customFormat="1" spans="1:14">
      <c r="A479" s="42">
        <v>2918</v>
      </c>
      <c r="B479" s="41">
        <v>11.6206852945197</v>
      </c>
      <c r="C479" s="41">
        <v>25.7586294109606</v>
      </c>
      <c r="D479" s="41">
        <v>0</v>
      </c>
      <c r="E479" s="41">
        <v>0</v>
      </c>
      <c r="F479" s="41">
        <v>3</v>
      </c>
      <c r="G479" s="41">
        <v>3</v>
      </c>
      <c r="H479" s="41">
        <v>3</v>
      </c>
      <c r="I479" s="41">
        <v>0.01</v>
      </c>
      <c r="J479" s="41">
        <v>4.62068529451971</v>
      </c>
      <c r="K479" s="41">
        <v>1</v>
      </c>
      <c r="L479" s="41">
        <v>0.107449777195222</v>
      </c>
      <c r="M479" s="41">
        <v>0.892550222804778</v>
      </c>
      <c r="N479" s="41">
        <v>1</v>
      </c>
    </row>
    <row r="480" s="41" customFormat="1" spans="1:14">
      <c r="A480" s="42">
        <v>3690</v>
      </c>
      <c r="B480" s="41">
        <v>16</v>
      </c>
      <c r="C480" s="41">
        <v>54</v>
      </c>
      <c r="D480" s="41">
        <v>4</v>
      </c>
      <c r="E480" s="41">
        <v>0</v>
      </c>
      <c r="F480" s="41">
        <v>1</v>
      </c>
      <c r="G480" s="41">
        <v>7</v>
      </c>
      <c r="H480" s="41">
        <v>3</v>
      </c>
      <c r="I480" s="41">
        <v>0.01</v>
      </c>
      <c r="J480" s="41">
        <v>5</v>
      </c>
      <c r="K480" s="41">
        <v>0</v>
      </c>
      <c r="L480" s="41">
        <v>0.107597623519938</v>
      </c>
      <c r="M480" s="41">
        <v>0.892402376480062</v>
      </c>
      <c r="N480" s="41">
        <v>1</v>
      </c>
    </row>
    <row r="481" s="41" customFormat="1" spans="1:14">
      <c r="A481" s="42">
        <v>667</v>
      </c>
      <c r="B481" s="41">
        <v>13</v>
      </c>
      <c r="C481" s="41">
        <v>30.3127044399473</v>
      </c>
      <c r="D481" s="41">
        <v>4.28176109986825</v>
      </c>
      <c r="E481" s="41">
        <v>0.343647780026351</v>
      </c>
      <c r="F481" s="41">
        <v>1.96905665992095</v>
      </c>
      <c r="G481" s="41">
        <v>9.03094334007905</v>
      </c>
      <c r="H481" s="41">
        <v>2</v>
      </c>
      <c r="I481" s="41">
        <v>600.0065635222</v>
      </c>
      <c r="J481" s="41">
        <v>3.6254088798946</v>
      </c>
      <c r="K481" s="41">
        <v>1</v>
      </c>
      <c r="L481" s="41">
        <v>0.108254961209434</v>
      </c>
      <c r="M481" s="41">
        <v>0.891745038790566</v>
      </c>
      <c r="N481" s="41">
        <v>1</v>
      </c>
    </row>
    <row r="482" s="41" customFormat="1" spans="1:14">
      <c r="A482" s="42">
        <v>6381</v>
      </c>
      <c r="B482" s="41">
        <v>15.8570302841932</v>
      </c>
      <c r="C482" s="41">
        <v>37.7140605683864</v>
      </c>
      <c r="D482" s="41">
        <v>4</v>
      </c>
      <c r="E482" s="41">
        <v>0.85703028419322</v>
      </c>
      <c r="F482" s="41">
        <v>3</v>
      </c>
      <c r="G482" s="41">
        <v>8</v>
      </c>
      <c r="H482" s="41">
        <v>3</v>
      </c>
      <c r="I482" s="41">
        <v>0.01</v>
      </c>
      <c r="J482" s="41">
        <v>5.85703028419322</v>
      </c>
      <c r="K482" s="41">
        <v>1</v>
      </c>
      <c r="L482" s="41">
        <v>0.108381069211573</v>
      </c>
      <c r="M482" s="41">
        <v>0.891618930788427</v>
      </c>
      <c r="N482" s="41">
        <v>1</v>
      </c>
    </row>
    <row r="483" s="41" customFormat="1" spans="1:14">
      <c r="A483" s="42">
        <v>66</v>
      </c>
      <c r="B483" s="41">
        <v>12.8441087370129</v>
      </c>
      <c r="C483" s="41">
        <v>38.6882174740258</v>
      </c>
      <c r="D483" s="41">
        <v>4.84410873701292</v>
      </c>
      <c r="E483" s="41">
        <v>0</v>
      </c>
      <c r="F483" s="41">
        <v>3</v>
      </c>
      <c r="G483" s="41">
        <v>3</v>
      </c>
      <c r="H483" s="41">
        <v>0</v>
      </c>
      <c r="I483" s="41">
        <v>6000.00155891263</v>
      </c>
      <c r="J483" s="41">
        <v>2.46767378896123</v>
      </c>
      <c r="K483" s="41">
        <v>1</v>
      </c>
      <c r="L483" s="41">
        <v>0.108483883548675</v>
      </c>
      <c r="M483" s="41">
        <v>0.891516116451325</v>
      </c>
      <c r="N483" s="41">
        <v>1</v>
      </c>
    </row>
    <row r="484" s="41" customFormat="1" spans="1:14">
      <c r="A484" s="42">
        <v>336</v>
      </c>
      <c r="B484" s="41">
        <v>12</v>
      </c>
      <c r="C484" s="41">
        <v>33</v>
      </c>
      <c r="D484" s="41">
        <v>5</v>
      </c>
      <c r="E484" s="41">
        <v>0</v>
      </c>
      <c r="F484" s="41">
        <v>3</v>
      </c>
      <c r="G484" s="41">
        <v>3</v>
      </c>
      <c r="H484" s="41">
        <v>3</v>
      </c>
      <c r="I484" s="41">
        <v>0.01</v>
      </c>
      <c r="J484" s="41">
        <v>4.75731880634169</v>
      </c>
      <c r="K484" s="41">
        <v>1</v>
      </c>
      <c r="L484" s="41">
        <v>0.108875186122833</v>
      </c>
      <c r="M484" s="41">
        <v>0.891124813877167</v>
      </c>
      <c r="N484" s="41">
        <v>1</v>
      </c>
    </row>
    <row r="485" s="41" customFormat="1" spans="1:14">
      <c r="A485" s="42">
        <v>5638</v>
      </c>
      <c r="B485" s="41">
        <v>13</v>
      </c>
      <c r="C485" s="41">
        <v>39</v>
      </c>
      <c r="D485" s="41">
        <v>5</v>
      </c>
      <c r="E485" s="41">
        <v>0</v>
      </c>
      <c r="F485" s="41">
        <v>2</v>
      </c>
      <c r="G485" s="41">
        <v>1</v>
      </c>
      <c r="H485" s="41">
        <v>2</v>
      </c>
      <c r="I485" s="41">
        <v>1500</v>
      </c>
      <c r="J485" s="41">
        <v>2</v>
      </c>
      <c r="K485" s="41">
        <v>1</v>
      </c>
      <c r="L485" s="41">
        <v>0.109051649580488</v>
      </c>
      <c r="M485" s="41">
        <v>0.890948350419512</v>
      </c>
      <c r="N485" s="41">
        <v>1</v>
      </c>
    </row>
    <row r="486" s="41" customFormat="1" spans="1:14">
      <c r="A486" s="42">
        <v>3074</v>
      </c>
      <c r="B486" s="41">
        <v>14</v>
      </c>
      <c r="C486" s="41">
        <v>41</v>
      </c>
      <c r="D486" s="41">
        <v>2</v>
      </c>
      <c r="E486" s="41">
        <v>0</v>
      </c>
      <c r="F486" s="41">
        <v>1</v>
      </c>
      <c r="G486" s="41">
        <v>7</v>
      </c>
      <c r="H486" s="41">
        <v>2</v>
      </c>
      <c r="I486" s="41">
        <v>720</v>
      </c>
      <c r="J486" s="41">
        <v>1</v>
      </c>
      <c r="K486" s="41">
        <v>1</v>
      </c>
      <c r="L486" s="41">
        <v>0.109436916366799</v>
      </c>
      <c r="M486" s="41">
        <v>0.890563083633201</v>
      </c>
      <c r="N486" s="41">
        <v>1</v>
      </c>
    </row>
    <row r="487" s="41" customFormat="1" spans="1:14">
      <c r="A487" s="42">
        <v>3069</v>
      </c>
      <c r="B487" s="41">
        <v>15.3975027100642</v>
      </c>
      <c r="C487" s="41">
        <v>50.200312161242</v>
      </c>
      <c r="D487" s="41">
        <v>4.20031216124198</v>
      </c>
      <c r="E487" s="41">
        <v>0</v>
      </c>
      <c r="F487" s="41">
        <v>1</v>
      </c>
      <c r="G487" s="41">
        <v>12</v>
      </c>
      <c r="H487" s="41">
        <v>2</v>
      </c>
      <c r="I487" s="41">
        <v>5000</v>
      </c>
      <c r="J487" s="41">
        <v>2</v>
      </c>
      <c r="K487" s="41">
        <v>1</v>
      </c>
      <c r="L487" s="41">
        <v>0.109490640582927</v>
      </c>
      <c r="M487" s="41">
        <v>0.890509359417073</v>
      </c>
      <c r="N487" s="41">
        <v>1</v>
      </c>
    </row>
    <row r="488" s="41" customFormat="1" spans="1:14">
      <c r="A488" s="42">
        <v>5763</v>
      </c>
      <c r="B488" s="41">
        <v>11.885975936023</v>
      </c>
      <c r="C488" s="41">
        <v>29.885975936023</v>
      </c>
      <c r="D488" s="41">
        <v>3.0570120319885</v>
      </c>
      <c r="E488" s="41">
        <v>0</v>
      </c>
      <c r="F488" s="41">
        <v>2.88597593602299</v>
      </c>
      <c r="G488" s="41">
        <v>7.9429879680115</v>
      </c>
      <c r="H488" s="41">
        <v>3</v>
      </c>
      <c r="I488" s="41">
        <v>0.01</v>
      </c>
      <c r="J488" s="41">
        <v>6.70351357858617</v>
      </c>
      <c r="K488" s="41">
        <v>1</v>
      </c>
      <c r="L488" s="41">
        <v>0.109788994083985</v>
      </c>
      <c r="M488" s="41">
        <v>0.890211005916015</v>
      </c>
      <c r="N488" s="41">
        <v>1</v>
      </c>
    </row>
    <row r="489" s="41" customFormat="1" spans="1:14">
      <c r="A489" s="42">
        <v>4585</v>
      </c>
      <c r="B489" s="41">
        <v>12</v>
      </c>
      <c r="C489" s="41">
        <v>30</v>
      </c>
      <c r="D489" s="41">
        <v>1</v>
      </c>
      <c r="E489" s="41">
        <v>0</v>
      </c>
      <c r="F489" s="41">
        <v>3</v>
      </c>
      <c r="G489" s="41">
        <v>3</v>
      </c>
      <c r="H489" s="41">
        <v>2</v>
      </c>
      <c r="I489" s="41">
        <v>10</v>
      </c>
      <c r="J489" s="41">
        <v>6</v>
      </c>
      <c r="K489" s="41">
        <v>1</v>
      </c>
      <c r="L489" s="41">
        <v>0.109895837856677</v>
      </c>
      <c r="M489" s="41">
        <v>0.890104162143323</v>
      </c>
      <c r="N489" s="41">
        <v>1</v>
      </c>
    </row>
    <row r="490" s="41" customFormat="1" spans="1:14">
      <c r="A490" s="42">
        <v>2332</v>
      </c>
      <c r="B490" s="41">
        <v>13.3993432575454</v>
      </c>
      <c r="C490" s="41">
        <v>38.549507443159</v>
      </c>
      <c r="D490" s="41">
        <v>3</v>
      </c>
      <c r="E490" s="41">
        <v>0</v>
      </c>
      <c r="F490" s="41">
        <v>1.84983581438634</v>
      </c>
      <c r="G490" s="41">
        <v>6.90098511368197</v>
      </c>
      <c r="H490" s="41">
        <v>2</v>
      </c>
      <c r="I490" s="41">
        <v>1100</v>
      </c>
      <c r="J490" s="41">
        <v>9.94885070070437</v>
      </c>
      <c r="K490" s="41">
        <v>1</v>
      </c>
      <c r="L490" s="41">
        <v>0.109979085929624</v>
      </c>
      <c r="M490" s="41">
        <v>0.890020914070376</v>
      </c>
      <c r="N490" s="41">
        <v>1</v>
      </c>
    </row>
    <row r="491" s="41" customFormat="1" spans="1:14">
      <c r="A491" s="42">
        <v>1009</v>
      </c>
      <c r="B491" s="41">
        <v>18</v>
      </c>
      <c r="C491" s="41">
        <v>66</v>
      </c>
      <c r="D491" s="41">
        <v>1</v>
      </c>
      <c r="E491" s="41">
        <v>0</v>
      </c>
      <c r="F491" s="41">
        <v>3</v>
      </c>
      <c r="G491" s="41">
        <v>3</v>
      </c>
      <c r="H491" s="41">
        <v>3</v>
      </c>
      <c r="I491" s="41">
        <v>0.01</v>
      </c>
      <c r="J491" s="41">
        <v>8</v>
      </c>
      <c r="K491" s="41">
        <v>0</v>
      </c>
      <c r="L491" s="41">
        <v>0.109985937187428</v>
      </c>
      <c r="M491" s="41">
        <v>0.890014062812572</v>
      </c>
      <c r="N491" s="41">
        <v>1</v>
      </c>
    </row>
    <row r="492" s="41" customFormat="1" spans="1:14">
      <c r="A492" s="42">
        <v>2602</v>
      </c>
      <c r="B492" s="41">
        <v>12.5553741182566</v>
      </c>
      <c r="C492" s="41">
        <v>34.9261678423245</v>
      </c>
      <c r="D492" s="41">
        <v>3</v>
      </c>
      <c r="E492" s="41">
        <v>0</v>
      </c>
      <c r="F492" s="41">
        <v>3</v>
      </c>
      <c r="G492" s="41">
        <v>3</v>
      </c>
      <c r="H492" s="41">
        <v>2</v>
      </c>
      <c r="I492" s="41">
        <v>2000</v>
      </c>
      <c r="J492" s="41">
        <v>6.5553741182566</v>
      </c>
      <c r="K492" s="41">
        <v>1</v>
      </c>
      <c r="L492" s="41">
        <v>0.110074403143624</v>
      </c>
      <c r="M492" s="41">
        <v>0.889925596856376</v>
      </c>
      <c r="N492" s="41">
        <v>1</v>
      </c>
    </row>
    <row r="493" s="41" customFormat="1" spans="1:14">
      <c r="A493" s="42">
        <v>5384</v>
      </c>
      <c r="B493" s="41">
        <v>11</v>
      </c>
      <c r="C493" s="41">
        <v>20</v>
      </c>
      <c r="D493" s="41">
        <v>1</v>
      </c>
      <c r="E493" s="41">
        <v>0</v>
      </c>
      <c r="F493" s="41">
        <v>0</v>
      </c>
      <c r="G493" s="41">
        <v>2</v>
      </c>
      <c r="H493" s="41">
        <v>0</v>
      </c>
      <c r="I493" s="41">
        <v>18000</v>
      </c>
      <c r="J493" s="41">
        <v>2</v>
      </c>
      <c r="K493" s="41">
        <v>0</v>
      </c>
      <c r="L493" s="41">
        <v>0.110294304791933</v>
      </c>
      <c r="M493" s="41">
        <v>0.889705695208067</v>
      </c>
      <c r="N493" s="41">
        <v>1</v>
      </c>
    </row>
    <row r="494" s="41" customFormat="1" spans="1:14">
      <c r="A494" s="42">
        <v>3973</v>
      </c>
      <c r="B494" s="41">
        <v>13</v>
      </c>
      <c r="C494" s="41">
        <v>35</v>
      </c>
      <c r="D494" s="41">
        <v>3</v>
      </c>
      <c r="E494" s="41">
        <v>0</v>
      </c>
      <c r="F494" s="41">
        <v>0</v>
      </c>
      <c r="G494" s="41">
        <v>2</v>
      </c>
      <c r="H494" s="41">
        <v>3</v>
      </c>
      <c r="I494" s="41">
        <v>0.01</v>
      </c>
      <c r="J494" s="41">
        <v>8</v>
      </c>
      <c r="K494" s="41">
        <v>1</v>
      </c>
      <c r="L494" s="41">
        <v>0.110318351388618</v>
      </c>
      <c r="M494" s="41">
        <v>0.889681648611382</v>
      </c>
      <c r="N494" s="41">
        <v>1</v>
      </c>
    </row>
    <row r="495" s="41" customFormat="1" spans="1:14">
      <c r="A495" s="42">
        <v>4176</v>
      </c>
      <c r="B495" s="41">
        <v>14</v>
      </c>
      <c r="C495" s="41">
        <v>42</v>
      </c>
      <c r="D495" s="41">
        <v>3</v>
      </c>
      <c r="E495" s="41">
        <v>0</v>
      </c>
      <c r="F495" s="41">
        <v>0</v>
      </c>
      <c r="G495" s="41">
        <v>2</v>
      </c>
      <c r="H495" s="41">
        <v>2</v>
      </c>
      <c r="I495" s="41">
        <v>840</v>
      </c>
      <c r="J495" s="41">
        <v>1</v>
      </c>
      <c r="K495" s="41">
        <v>1</v>
      </c>
      <c r="L495" s="41">
        <v>0.11081719573007</v>
      </c>
      <c r="M495" s="41">
        <v>0.88918280426993</v>
      </c>
      <c r="N495" s="41">
        <v>1</v>
      </c>
    </row>
    <row r="496" s="41" customFormat="1" spans="1:14">
      <c r="A496" s="42">
        <v>4950</v>
      </c>
      <c r="B496" s="41">
        <v>12.233086775637</v>
      </c>
      <c r="C496" s="41">
        <v>35.3834566121815</v>
      </c>
      <c r="D496" s="41">
        <v>5</v>
      </c>
      <c r="E496" s="41">
        <v>0</v>
      </c>
      <c r="F496" s="41">
        <v>3</v>
      </c>
      <c r="G496" s="41">
        <v>3</v>
      </c>
      <c r="H496" s="41">
        <v>0</v>
      </c>
      <c r="I496" s="41">
        <v>6000</v>
      </c>
      <c r="J496" s="41">
        <v>7.46617355127407</v>
      </c>
      <c r="K496" s="41">
        <v>1</v>
      </c>
      <c r="L496" s="41">
        <v>0.11099048064437</v>
      </c>
      <c r="M496" s="41">
        <v>0.88900951935563</v>
      </c>
      <c r="N496" s="41">
        <v>1</v>
      </c>
    </row>
    <row r="497" s="41" customFormat="1" spans="1:14">
      <c r="A497" s="42">
        <v>1921</v>
      </c>
      <c r="B497" s="41">
        <v>13.2070042774937</v>
      </c>
      <c r="C497" s="41">
        <v>35.9649786125317</v>
      </c>
      <c r="D497" s="41">
        <v>4.378987167519</v>
      </c>
      <c r="E497" s="41">
        <v>0.207004277493666</v>
      </c>
      <c r="F497" s="41">
        <v>2.378987167519</v>
      </c>
      <c r="G497" s="41">
        <v>4.65603421994933</v>
      </c>
      <c r="H497" s="41">
        <v>2</v>
      </c>
      <c r="I497" s="41">
        <v>1200</v>
      </c>
      <c r="J497" s="41">
        <v>1</v>
      </c>
      <c r="K497" s="41">
        <v>1</v>
      </c>
      <c r="L497" s="41">
        <v>0.111058573938386</v>
      </c>
      <c r="M497" s="41">
        <v>0.888941426061614</v>
      </c>
      <c r="N497" s="41">
        <v>1</v>
      </c>
    </row>
    <row r="498" s="41" customFormat="1" spans="1:14">
      <c r="A498" s="42">
        <v>4908</v>
      </c>
      <c r="B498" s="41">
        <v>11.8987834094428</v>
      </c>
      <c r="C498" s="41">
        <v>31.1012165905572</v>
      </c>
      <c r="D498" s="41">
        <v>3.84268334420612</v>
      </c>
      <c r="E498" s="41">
        <v>0</v>
      </c>
      <c r="F498" s="41">
        <v>3</v>
      </c>
      <c r="G498" s="41">
        <v>8</v>
      </c>
      <c r="H498" s="41">
        <v>2</v>
      </c>
      <c r="I498" s="41">
        <v>2400</v>
      </c>
      <c r="J498" s="41">
        <v>8.84268334420612</v>
      </c>
      <c r="K498" s="41">
        <v>1</v>
      </c>
      <c r="L498" s="41">
        <v>0.111109354888455</v>
      </c>
      <c r="M498" s="41">
        <v>0.888890645111545</v>
      </c>
      <c r="N498" s="41">
        <v>1</v>
      </c>
    </row>
    <row r="499" s="41" customFormat="1" spans="1:14">
      <c r="A499" s="42">
        <v>4220</v>
      </c>
      <c r="B499" s="41">
        <v>16</v>
      </c>
      <c r="C499" s="41">
        <v>55</v>
      </c>
      <c r="D499" s="41">
        <v>5</v>
      </c>
      <c r="E499" s="41">
        <v>0</v>
      </c>
      <c r="F499" s="41">
        <v>1</v>
      </c>
      <c r="G499" s="41">
        <v>12</v>
      </c>
      <c r="H499" s="41">
        <v>3</v>
      </c>
      <c r="I499" s="41">
        <v>0.01</v>
      </c>
      <c r="J499" s="41">
        <v>8</v>
      </c>
      <c r="K499" s="41">
        <v>1</v>
      </c>
      <c r="L499" s="41">
        <v>0.111532649595949</v>
      </c>
      <c r="M499" s="41">
        <v>0.888467350404051</v>
      </c>
      <c r="N499" s="41">
        <v>1</v>
      </c>
    </row>
    <row r="500" s="41" customFormat="1" spans="1:14">
      <c r="A500" s="42">
        <v>628</v>
      </c>
      <c r="B500" s="41">
        <v>13</v>
      </c>
      <c r="C500" s="41">
        <v>37</v>
      </c>
      <c r="D500" s="41">
        <v>5</v>
      </c>
      <c r="E500" s="41">
        <v>0</v>
      </c>
      <c r="F500" s="41">
        <v>0</v>
      </c>
      <c r="G500" s="41">
        <v>4</v>
      </c>
      <c r="H500" s="41">
        <v>2</v>
      </c>
      <c r="I500" s="41">
        <v>5000</v>
      </c>
      <c r="J500" s="41">
        <v>1</v>
      </c>
      <c r="K500" s="41">
        <v>0</v>
      </c>
      <c r="L500" s="41">
        <v>0.111616666784944</v>
      </c>
      <c r="M500" s="41">
        <v>0.888383333215056</v>
      </c>
      <c r="N500" s="41">
        <v>1</v>
      </c>
    </row>
    <row r="501" s="41" customFormat="1" spans="1:14">
      <c r="A501" s="42">
        <v>5583</v>
      </c>
      <c r="B501" s="41">
        <v>11.5209368346256</v>
      </c>
      <c r="C501" s="41">
        <v>31.2814052519384</v>
      </c>
      <c r="D501" s="41">
        <v>5</v>
      </c>
      <c r="E501" s="41">
        <v>0</v>
      </c>
      <c r="F501" s="41">
        <v>2.76046841731279</v>
      </c>
      <c r="G501" s="41">
        <v>2.52093683462557</v>
      </c>
      <c r="H501" s="41">
        <v>2</v>
      </c>
      <c r="I501" s="41">
        <v>100</v>
      </c>
      <c r="J501" s="41">
        <v>1</v>
      </c>
      <c r="K501" s="41">
        <v>1</v>
      </c>
      <c r="L501" s="41">
        <v>0.111682860315703</v>
      </c>
      <c r="M501" s="41">
        <v>0.888317139684297</v>
      </c>
      <c r="N501" s="41">
        <v>1</v>
      </c>
    </row>
    <row r="502" s="41" customFormat="1" spans="1:14">
      <c r="A502" s="42">
        <v>2618</v>
      </c>
      <c r="B502" s="41">
        <v>13</v>
      </c>
      <c r="C502" s="41">
        <v>39</v>
      </c>
      <c r="D502" s="41">
        <v>5</v>
      </c>
      <c r="E502" s="41">
        <v>0</v>
      </c>
      <c r="F502" s="41">
        <v>2</v>
      </c>
      <c r="G502" s="41">
        <v>1</v>
      </c>
      <c r="H502" s="41">
        <v>0</v>
      </c>
      <c r="I502" s="41">
        <v>12000</v>
      </c>
      <c r="J502" s="41">
        <v>2</v>
      </c>
      <c r="K502" s="41">
        <v>1</v>
      </c>
      <c r="L502" s="41">
        <v>0.111810149852247</v>
      </c>
      <c r="M502" s="41">
        <v>0.888189850147753</v>
      </c>
      <c r="N502" s="41">
        <v>1</v>
      </c>
    </row>
    <row r="503" s="41" customFormat="1" spans="1:14">
      <c r="A503" s="42">
        <v>19</v>
      </c>
      <c r="B503" s="41">
        <v>13.7911386990705</v>
      </c>
      <c r="C503" s="41">
        <v>37.4177226018591</v>
      </c>
      <c r="D503" s="41">
        <v>2.89556934953523</v>
      </c>
      <c r="E503" s="41">
        <v>0</v>
      </c>
      <c r="F503" s="41">
        <v>0.895569349535232</v>
      </c>
      <c r="G503" s="41">
        <v>6.6867080486057</v>
      </c>
      <c r="H503" s="41">
        <v>1</v>
      </c>
      <c r="I503" s="41">
        <v>24934.0126172249</v>
      </c>
      <c r="J503" s="41">
        <v>6.37341609721139</v>
      </c>
      <c r="K503" s="41">
        <v>1</v>
      </c>
      <c r="L503" s="41">
        <v>0.111900206075219</v>
      </c>
      <c r="M503" s="41">
        <v>0.888099793924781</v>
      </c>
      <c r="N503" s="41">
        <v>1</v>
      </c>
    </row>
    <row r="504" s="41" customFormat="1" spans="1:14">
      <c r="A504" s="42">
        <v>297</v>
      </c>
      <c r="B504" s="41">
        <v>16.5537988492222</v>
      </c>
      <c r="C504" s="41">
        <v>51</v>
      </c>
      <c r="D504" s="41">
        <v>4</v>
      </c>
      <c r="E504" s="41">
        <v>0.44620115077785</v>
      </c>
      <c r="F504" s="41">
        <v>3</v>
      </c>
      <c r="G504" s="41">
        <v>8</v>
      </c>
      <c r="H504" s="41">
        <v>3</v>
      </c>
      <c r="I504" s="41">
        <v>0.01</v>
      </c>
      <c r="J504" s="41">
        <v>6.1075976984443</v>
      </c>
      <c r="K504" s="41">
        <v>1</v>
      </c>
      <c r="L504" s="41">
        <v>0.112217683397641</v>
      </c>
      <c r="M504" s="41">
        <v>0.887782316602359</v>
      </c>
      <c r="N504" s="41">
        <v>1</v>
      </c>
    </row>
    <row r="505" s="41" customFormat="1" spans="1:14">
      <c r="A505" s="42">
        <v>4743</v>
      </c>
      <c r="B505" s="41">
        <v>11.6894916349561</v>
      </c>
      <c r="C505" s="41">
        <v>27.6894916349561</v>
      </c>
      <c r="D505" s="41">
        <v>4.15525418252194</v>
      </c>
      <c r="E505" s="41">
        <v>0</v>
      </c>
      <c r="F505" s="41">
        <v>0</v>
      </c>
      <c r="G505" s="41">
        <v>11</v>
      </c>
      <c r="H505" s="41">
        <v>3</v>
      </c>
      <c r="I505" s="41">
        <v>0.01</v>
      </c>
      <c r="J505" s="41">
        <v>4.15525418252194</v>
      </c>
      <c r="K505" s="41">
        <v>1</v>
      </c>
      <c r="L505" s="41">
        <v>0.112823794716487</v>
      </c>
      <c r="M505" s="41">
        <v>0.887176205283513</v>
      </c>
      <c r="N505" s="41">
        <v>1</v>
      </c>
    </row>
    <row r="506" s="41" customFormat="1" spans="1:14">
      <c r="A506" s="42">
        <v>562</v>
      </c>
      <c r="B506" s="41">
        <v>14.7017195719142</v>
      </c>
      <c r="C506" s="41">
        <v>34.2982804280859</v>
      </c>
      <c r="D506" s="41">
        <v>2.70171957191415</v>
      </c>
      <c r="E506" s="41">
        <v>0.701719571914151</v>
      </c>
      <c r="F506" s="41">
        <v>3</v>
      </c>
      <c r="G506" s="41">
        <v>3</v>
      </c>
      <c r="H506" s="41">
        <v>3</v>
      </c>
      <c r="I506" s="41">
        <v>0.01</v>
      </c>
      <c r="J506" s="41">
        <v>4</v>
      </c>
      <c r="K506" s="41">
        <v>1</v>
      </c>
      <c r="L506" s="41">
        <v>0.112904265214505</v>
      </c>
      <c r="M506" s="41">
        <v>0.887095734785495</v>
      </c>
      <c r="N506" s="41">
        <v>1</v>
      </c>
    </row>
    <row r="507" s="41" customFormat="1" spans="1:14">
      <c r="A507" s="42">
        <v>5543</v>
      </c>
      <c r="B507" s="41">
        <v>15.9865425206056</v>
      </c>
      <c r="C507" s="41">
        <v>54.0067287396972</v>
      </c>
      <c r="D507" s="41">
        <v>3.01345747939438</v>
      </c>
      <c r="E507" s="41">
        <v>0</v>
      </c>
      <c r="F507" s="41">
        <v>0</v>
      </c>
      <c r="G507" s="41">
        <v>3.98654252060562</v>
      </c>
      <c r="H507" s="41">
        <v>2</v>
      </c>
      <c r="I507" s="41">
        <v>3000</v>
      </c>
      <c r="J507" s="41">
        <v>1.01345747939438</v>
      </c>
      <c r="K507" s="41">
        <v>1</v>
      </c>
      <c r="L507" s="41">
        <v>0.112948839728638</v>
      </c>
      <c r="M507" s="41">
        <v>0.887051160271362</v>
      </c>
      <c r="N507" s="41">
        <v>1</v>
      </c>
    </row>
    <row r="508" s="41" customFormat="1" spans="1:14">
      <c r="A508" s="42">
        <v>5873</v>
      </c>
      <c r="B508" s="41">
        <v>15.6737072264385</v>
      </c>
      <c r="C508" s="41">
        <v>50.6631463867808</v>
      </c>
      <c r="D508" s="41">
        <v>2.6737072264385</v>
      </c>
      <c r="E508" s="41">
        <v>0</v>
      </c>
      <c r="F508" s="41">
        <v>0.336853613219251</v>
      </c>
      <c r="G508" s="41">
        <v>11.3368536132192</v>
      </c>
      <c r="H508" s="41">
        <v>2</v>
      </c>
      <c r="I508" s="41">
        <v>5000</v>
      </c>
      <c r="J508" s="41">
        <v>3.98943916034225</v>
      </c>
      <c r="K508" s="41">
        <v>1</v>
      </c>
      <c r="L508" s="41">
        <v>0.112994516222189</v>
      </c>
      <c r="M508" s="41">
        <v>0.887005483777811</v>
      </c>
      <c r="N508" s="41">
        <v>1</v>
      </c>
    </row>
    <row r="509" s="41" customFormat="1" spans="1:14">
      <c r="A509" s="42">
        <v>5273</v>
      </c>
      <c r="B509" s="41">
        <v>15.2168545172795</v>
      </c>
      <c r="C509" s="41">
        <v>51</v>
      </c>
      <c r="D509" s="41">
        <v>5</v>
      </c>
      <c r="E509" s="41">
        <v>0</v>
      </c>
      <c r="F509" s="41">
        <v>0</v>
      </c>
      <c r="G509" s="41">
        <v>3.78314548272047</v>
      </c>
      <c r="H509" s="41">
        <v>3</v>
      </c>
      <c r="I509" s="41">
        <v>0.01</v>
      </c>
      <c r="J509" s="41">
        <v>5.10842725863976</v>
      </c>
      <c r="K509" s="41">
        <v>1</v>
      </c>
      <c r="L509" s="41">
        <v>0.113472923654702</v>
      </c>
      <c r="M509" s="41">
        <v>0.886527076345298</v>
      </c>
      <c r="N509" s="41">
        <v>1</v>
      </c>
    </row>
    <row r="510" s="41" customFormat="1" spans="1:14">
      <c r="A510" s="42">
        <v>3902</v>
      </c>
      <c r="B510" s="41">
        <v>13</v>
      </c>
      <c r="C510" s="41">
        <v>40</v>
      </c>
      <c r="D510" s="41">
        <v>5</v>
      </c>
      <c r="E510" s="41">
        <v>0</v>
      </c>
      <c r="F510" s="41">
        <v>3</v>
      </c>
      <c r="G510" s="41">
        <v>3</v>
      </c>
      <c r="H510" s="41">
        <v>3</v>
      </c>
      <c r="I510" s="41">
        <v>0.01</v>
      </c>
      <c r="J510" s="41">
        <v>8</v>
      </c>
      <c r="K510" s="41">
        <v>0</v>
      </c>
      <c r="L510" s="41">
        <v>0.113772889495023</v>
      </c>
      <c r="M510" s="41">
        <v>0.886227110504977</v>
      </c>
      <c r="N510" s="41">
        <v>1</v>
      </c>
    </row>
    <row r="511" s="41" customFormat="1" spans="1:14">
      <c r="A511" s="42">
        <v>583</v>
      </c>
      <c r="B511" s="41">
        <v>14.2412368396719</v>
      </c>
      <c r="C511" s="41">
        <v>43</v>
      </c>
      <c r="D511" s="41">
        <v>1.7587631603281</v>
      </c>
      <c r="E511" s="41">
        <v>0</v>
      </c>
      <c r="F511" s="41">
        <v>1</v>
      </c>
      <c r="G511" s="41">
        <v>7</v>
      </c>
      <c r="H511" s="41">
        <v>2</v>
      </c>
      <c r="I511" s="41">
        <v>1000</v>
      </c>
      <c r="J511" s="41">
        <v>5</v>
      </c>
      <c r="K511" s="41">
        <v>1</v>
      </c>
      <c r="L511" s="41">
        <v>0.114078990714101</v>
      </c>
      <c r="M511" s="41">
        <v>0.885921009285899</v>
      </c>
      <c r="N511" s="41">
        <v>1</v>
      </c>
    </row>
    <row r="512" s="41" customFormat="1" spans="1:14">
      <c r="A512" s="42">
        <v>2481</v>
      </c>
      <c r="B512" s="41">
        <v>15.7601619120687</v>
      </c>
      <c r="C512" s="41">
        <v>36.7601619120687</v>
      </c>
      <c r="D512" s="41">
        <v>3.23983808793127</v>
      </c>
      <c r="E512" s="41">
        <v>0.760161912068727</v>
      </c>
      <c r="F512" s="41">
        <v>0.239838087931273</v>
      </c>
      <c r="G512" s="41">
        <v>11.2398380879313</v>
      </c>
      <c r="H512" s="41">
        <v>3</v>
      </c>
      <c r="I512" s="41">
        <v>0.01</v>
      </c>
      <c r="J512" s="41">
        <v>8</v>
      </c>
      <c r="K512" s="41">
        <v>1</v>
      </c>
      <c r="L512" s="41">
        <v>0.114111500920349</v>
      </c>
      <c r="M512" s="41">
        <v>0.885888499079651</v>
      </c>
      <c r="N512" s="41">
        <v>1</v>
      </c>
    </row>
    <row r="513" s="41" customFormat="1" spans="1:14">
      <c r="A513" s="42">
        <v>6565</v>
      </c>
      <c r="B513" s="41">
        <v>13.6150914333516</v>
      </c>
      <c r="C513" s="41">
        <v>41</v>
      </c>
      <c r="D513" s="41">
        <v>3.58993904443225</v>
      </c>
      <c r="E513" s="41">
        <v>0</v>
      </c>
      <c r="F513" s="41">
        <v>0</v>
      </c>
      <c r="G513" s="41">
        <v>3.58993904443225</v>
      </c>
      <c r="H513" s="41">
        <v>0</v>
      </c>
      <c r="I513" s="41">
        <v>6000</v>
      </c>
      <c r="J513" s="41">
        <v>1</v>
      </c>
      <c r="K513" s="41">
        <v>1</v>
      </c>
      <c r="L513" s="41">
        <v>0.114330848667675</v>
      </c>
      <c r="M513" s="41">
        <v>0.885669151332325</v>
      </c>
      <c r="N513" s="41">
        <v>1</v>
      </c>
    </row>
    <row r="514" s="41" customFormat="1" spans="1:14">
      <c r="A514" s="42">
        <v>1853</v>
      </c>
      <c r="B514" s="41">
        <v>15</v>
      </c>
      <c r="C514" s="41">
        <v>48</v>
      </c>
      <c r="D514" s="41">
        <v>3</v>
      </c>
      <c r="E514" s="41">
        <v>0</v>
      </c>
      <c r="F514" s="41">
        <v>0</v>
      </c>
      <c r="G514" s="41">
        <v>4</v>
      </c>
      <c r="H514" s="41">
        <v>3</v>
      </c>
      <c r="I514" s="41">
        <v>0.01</v>
      </c>
      <c r="J514" s="41">
        <v>5</v>
      </c>
      <c r="K514" s="41">
        <v>0</v>
      </c>
      <c r="L514" s="41">
        <v>0.114356189267886</v>
      </c>
      <c r="M514" s="41">
        <v>0.885643810732114</v>
      </c>
      <c r="N514" s="41">
        <v>1</v>
      </c>
    </row>
    <row r="515" s="41" customFormat="1" spans="1:14">
      <c r="A515" s="42">
        <v>2247</v>
      </c>
      <c r="B515" s="41">
        <v>16</v>
      </c>
      <c r="C515" s="41">
        <v>37</v>
      </c>
      <c r="D515" s="41">
        <v>5</v>
      </c>
      <c r="E515" s="41">
        <v>1</v>
      </c>
      <c r="F515" s="41">
        <v>1</v>
      </c>
      <c r="G515" s="41">
        <v>7</v>
      </c>
      <c r="H515" s="41">
        <v>2</v>
      </c>
      <c r="I515" s="41">
        <v>0.02</v>
      </c>
      <c r="J515" s="41">
        <v>5</v>
      </c>
      <c r="K515" s="41">
        <v>1</v>
      </c>
      <c r="L515" s="41">
        <v>0.114399463332719</v>
      </c>
      <c r="M515" s="41">
        <v>0.885600536667281</v>
      </c>
      <c r="N515" s="41">
        <v>1</v>
      </c>
    </row>
    <row r="516" s="41" customFormat="1" spans="1:14">
      <c r="A516" s="42">
        <v>3182</v>
      </c>
      <c r="B516" s="41">
        <v>13.752050571848</v>
      </c>
      <c r="C516" s="41">
        <v>43</v>
      </c>
      <c r="D516" s="41">
        <v>2.87602528592402</v>
      </c>
      <c r="E516" s="41">
        <v>0</v>
      </c>
      <c r="F516" s="41">
        <v>2.62807585777206</v>
      </c>
      <c r="G516" s="41">
        <v>3.12397471407598</v>
      </c>
      <c r="H516" s="41">
        <v>2</v>
      </c>
      <c r="I516" s="41">
        <v>100.001239747141</v>
      </c>
      <c r="J516" s="41">
        <v>7.62807585777206</v>
      </c>
      <c r="K516" s="41">
        <v>1</v>
      </c>
      <c r="L516" s="41">
        <v>0.114520714396082</v>
      </c>
      <c r="M516" s="41">
        <v>0.885479285603918</v>
      </c>
      <c r="N516" s="41">
        <v>1</v>
      </c>
    </row>
    <row r="517" s="41" customFormat="1" spans="1:14">
      <c r="A517" s="42">
        <v>5858</v>
      </c>
      <c r="B517" s="41">
        <v>15.8445640038546</v>
      </c>
      <c r="C517" s="41">
        <v>50.5336920115639</v>
      </c>
      <c r="D517" s="41">
        <v>2.31087199229075</v>
      </c>
      <c r="E517" s="41">
        <v>0.155435996145377</v>
      </c>
      <c r="F517" s="41">
        <v>0.466307988436129</v>
      </c>
      <c r="G517" s="41">
        <v>3.84456400385462</v>
      </c>
      <c r="H517" s="41">
        <v>0</v>
      </c>
      <c r="I517" s="41">
        <v>6000</v>
      </c>
      <c r="J517" s="41">
        <v>5.15543599614538</v>
      </c>
      <c r="K517" s="41">
        <v>1</v>
      </c>
      <c r="L517" s="41">
        <v>0.114688334438771</v>
      </c>
      <c r="M517" s="41">
        <v>0.885311665561229</v>
      </c>
      <c r="N517" s="41">
        <v>1</v>
      </c>
    </row>
    <row r="518" s="41" customFormat="1" spans="1:14">
      <c r="A518" s="42">
        <v>1496</v>
      </c>
      <c r="B518" s="41">
        <v>13.7622234322729</v>
      </c>
      <c r="C518" s="41">
        <v>41.9696348731828</v>
      </c>
      <c r="D518" s="41">
        <v>4.76222343227294</v>
      </c>
      <c r="E518" s="41">
        <v>0</v>
      </c>
      <c r="F518" s="41">
        <v>0.237776567727057</v>
      </c>
      <c r="G518" s="41">
        <v>10.3659291527278</v>
      </c>
      <c r="H518" s="41">
        <v>2</v>
      </c>
      <c r="I518" s="41">
        <v>2260.56273787695</v>
      </c>
      <c r="J518" s="41">
        <v>1.07925885590902</v>
      </c>
      <c r="K518" s="41">
        <v>1</v>
      </c>
      <c r="L518" s="41">
        <v>0.114895433707984</v>
      </c>
      <c r="M518" s="41">
        <v>0.885104566292016</v>
      </c>
      <c r="N518" s="41">
        <v>1</v>
      </c>
    </row>
    <row r="519" s="41" customFormat="1" spans="1:14">
      <c r="A519" s="42">
        <v>307</v>
      </c>
      <c r="B519" s="41">
        <v>14</v>
      </c>
      <c r="C519" s="41">
        <v>43</v>
      </c>
      <c r="D519" s="41">
        <v>1</v>
      </c>
      <c r="E519" s="41">
        <v>0</v>
      </c>
      <c r="F519" s="41">
        <v>4</v>
      </c>
      <c r="G519" s="41">
        <v>9</v>
      </c>
      <c r="H519" s="41">
        <v>3</v>
      </c>
      <c r="I519" s="41">
        <v>0.01</v>
      </c>
      <c r="J519" s="41">
        <v>4</v>
      </c>
      <c r="K519" s="41">
        <v>1</v>
      </c>
      <c r="L519" s="41">
        <v>0.115089703178146</v>
      </c>
      <c r="M519" s="41">
        <v>0.884910296821854</v>
      </c>
      <c r="N519" s="41">
        <v>1</v>
      </c>
    </row>
    <row r="520" s="41" customFormat="1" spans="1:14">
      <c r="A520" s="42">
        <v>267</v>
      </c>
      <c r="B520" s="41">
        <v>15.7054186996108</v>
      </c>
      <c r="C520" s="41">
        <v>54.4108373992217</v>
      </c>
      <c r="D520" s="41">
        <v>2.41083739922169</v>
      </c>
      <c r="E520" s="41">
        <v>0</v>
      </c>
      <c r="F520" s="41">
        <v>3.70541869961084</v>
      </c>
      <c r="G520" s="41">
        <v>8.70541869961084</v>
      </c>
      <c r="H520" s="41">
        <v>3</v>
      </c>
      <c r="I520" s="41">
        <v>0.01</v>
      </c>
      <c r="J520" s="41">
        <v>5.70541869961084</v>
      </c>
      <c r="K520" s="41">
        <v>1</v>
      </c>
      <c r="L520" s="41">
        <v>0.115114192828441</v>
      </c>
      <c r="M520" s="41">
        <v>0.884885807171559</v>
      </c>
      <c r="N520" s="41">
        <v>1</v>
      </c>
    </row>
    <row r="521" s="41" customFormat="1" spans="1:14">
      <c r="A521" s="42">
        <v>1099</v>
      </c>
      <c r="B521" s="41">
        <v>15</v>
      </c>
      <c r="C521" s="41">
        <v>49</v>
      </c>
      <c r="D521" s="41">
        <v>4</v>
      </c>
      <c r="E521" s="41">
        <v>0</v>
      </c>
      <c r="F521" s="41">
        <v>1</v>
      </c>
      <c r="G521" s="41">
        <v>12</v>
      </c>
      <c r="H521" s="41">
        <v>3</v>
      </c>
      <c r="I521" s="41">
        <v>0.01</v>
      </c>
      <c r="J521" s="41">
        <v>5</v>
      </c>
      <c r="K521" s="41">
        <v>0</v>
      </c>
      <c r="L521" s="41">
        <v>0.115516563242763</v>
      </c>
      <c r="M521" s="41">
        <v>0.884483436757237</v>
      </c>
      <c r="N521" s="41">
        <v>1</v>
      </c>
    </row>
    <row r="522" s="41" customFormat="1" spans="1:14">
      <c r="A522" s="42">
        <v>6642</v>
      </c>
      <c r="B522" s="41">
        <v>11.2596272509942</v>
      </c>
      <c r="C522" s="41">
        <v>26.5064181673295</v>
      </c>
      <c r="D522" s="41">
        <v>2.74037274900576</v>
      </c>
      <c r="E522" s="41">
        <v>0</v>
      </c>
      <c r="F522" s="41">
        <v>0.74037274900576</v>
      </c>
      <c r="G522" s="41">
        <v>2.24679091633525</v>
      </c>
      <c r="H522" s="41">
        <v>2</v>
      </c>
      <c r="I522" s="41">
        <v>50.0937805482074</v>
      </c>
      <c r="J522" s="41">
        <v>6.01283633465899</v>
      </c>
      <c r="K522" s="41">
        <v>1</v>
      </c>
      <c r="L522" s="41">
        <v>0.115580622012296</v>
      </c>
      <c r="M522" s="41">
        <v>0.884419377987705</v>
      </c>
      <c r="N522" s="41">
        <v>1</v>
      </c>
    </row>
    <row r="523" s="41" customFormat="1" spans="1:14">
      <c r="A523" s="42">
        <v>5964</v>
      </c>
      <c r="B523" s="41">
        <v>12.3698476429527</v>
      </c>
      <c r="C523" s="41">
        <v>33.6301523570473</v>
      </c>
      <c r="D523" s="41">
        <v>4</v>
      </c>
      <c r="E523" s="41">
        <v>0</v>
      </c>
      <c r="F523" s="41">
        <v>1</v>
      </c>
      <c r="G523" s="41">
        <v>7</v>
      </c>
      <c r="H523" s="41">
        <v>3</v>
      </c>
      <c r="I523" s="41">
        <v>0.01</v>
      </c>
      <c r="J523" s="41">
        <v>4.36984764295266</v>
      </c>
      <c r="K523" s="41">
        <v>1</v>
      </c>
      <c r="L523" s="41">
        <v>0.115591219423049</v>
      </c>
      <c r="M523" s="41">
        <v>0.884408780576951</v>
      </c>
      <c r="N523" s="41">
        <v>1</v>
      </c>
    </row>
    <row r="524" s="41" customFormat="1" spans="1:14">
      <c r="A524" s="42">
        <v>4441</v>
      </c>
      <c r="B524" s="41">
        <v>12.9418345443273</v>
      </c>
      <c r="C524" s="41">
        <v>38.8836690886545</v>
      </c>
      <c r="D524" s="41">
        <v>4.94183454432726</v>
      </c>
      <c r="E524" s="41">
        <v>0.0581654556727426</v>
      </c>
      <c r="F524" s="41">
        <v>2.05816545567274</v>
      </c>
      <c r="G524" s="41">
        <v>1.11633091134548</v>
      </c>
      <c r="H524" s="41">
        <v>2</v>
      </c>
      <c r="I524" s="41">
        <v>1500</v>
      </c>
      <c r="J524" s="41">
        <v>2.29082727836371</v>
      </c>
      <c r="K524" s="41">
        <v>1</v>
      </c>
      <c r="L524" s="41">
        <v>0.11563529631</v>
      </c>
      <c r="M524" s="41">
        <v>0.88436470369</v>
      </c>
      <c r="N524" s="41">
        <v>1</v>
      </c>
    </row>
    <row r="525" s="41" customFormat="1" spans="1:14">
      <c r="A525" s="42">
        <v>2241</v>
      </c>
      <c r="B525" s="41">
        <v>11.833799049886</v>
      </c>
      <c r="C525" s="41">
        <v>29.6675980997719</v>
      </c>
      <c r="D525" s="41">
        <v>1.11080063340936</v>
      </c>
      <c r="E525" s="41">
        <v>0</v>
      </c>
      <c r="F525" s="41">
        <v>2.83379904988596</v>
      </c>
      <c r="G525" s="41">
        <v>3.05540031670468</v>
      </c>
      <c r="H525" s="41">
        <v>2</v>
      </c>
      <c r="I525" s="41">
        <v>4500</v>
      </c>
      <c r="J525" s="41">
        <v>3.22160126681873</v>
      </c>
      <c r="K525" s="41">
        <v>1</v>
      </c>
      <c r="L525" s="41">
        <v>0.115838216315557</v>
      </c>
      <c r="M525" s="41">
        <v>0.884161783684443</v>
      </c>
      <c r="N525" s="41">
        <v>1</v>
      </c>
    </row>
    <row r="526" s="41" customFormat="1" spans="1:14">
      <c r="A526" s="42">
        <v>823</v>
      </c>
      <c r="B526" s="41">
        <v>16</v>
      </c>
      <c r="C526" s="41">
        <v>59</v>
      </c>
      <c r="D526" s="41">
        <v>5</v>
      </c>
      <c r="E526" s="41">
        <v>0</v>
      </c>
      <c r="F526" s="41">
        <v>3</v>
      </c>
      <c r="G526" s="41">
        <v>3</v>
      </c>
      <c r="H526" s="41">
        <v>2</v>
      </c>
      <c r="I526" s="41">
        <v>1500</v>
      </c>
      <c r="J526" s="41">
        <v>9</v>
      </c>
      <c r="K526" s="41">
        <v>1</v>
      </c>
      <c r="L526" s="41">
        <v>0.115882282021219</v>
      </c>
      <c r="M526" s="41">
        <v>0.884117717978781</v>
      </c>
      <c r="N526" s="41">
        <v>1</v>
      </c>
    </row>
    <row r="527" s="41" customFormat="1" spans="1:14">
      <c r="A527" s="42">
        <v>714</v>
      </c>
      <c r="B527" s="41">
        <v>13</v>
      </c>
      <c r="C527" s="41">
        <v>37</v>
      </c>
      <c r="D527" s="41">
        <v>5</v>
      </c>
      <c r="E527" s="41">
        <v>0</v>
      </c>
      <c r="F527" s="41">
        <v>0</v>
      </c>
      <c r="G527" s="41">
        <v>11</v>
      </c>
      <c r="H527" s="41">
        <v>3</v>
      </c>
      <c r="I527" s="41">
        <v>0.01</v>
      </c>
      <c r="J527" s="41">
        <v>6.56467049494121</v>
      </c>
      <c r="K527" s="41">
        <v>1</v>
      </c>
      <c r="L527" s="41">
        <v>0.115926886554699</v>
      </c>
      <c r="M527" s="41">
        <v>0.884073113445301</v>
      </c>
      <c r="N527" s="41">
        <v>1</v>
      </c>
    </row>
    <row r="528" s="41" customFormat="1" spans="1:14">
      <c r="A528" s="42">
        <v>4490</v>
      </c>
      <c r="B528" s="41">
        <v>16</v>
      </c>
      <c r="C528" s="41">
        <v>51</v>
      </c>
      <c r="D528" s="41">
        <v>3</v>
      </c>
      <c r="E528" s="41">
        <v>0</v>
      </c>
      <c r="F528" s="41">
        <v>1</v>
      </c>
      <c r="G528" s="41">
        <v>12</v>
      </c>
      <c r="H528" s="41">
        <v>1</v>
      </c>
      <c r="I528" s="41">
        <v>26161</v>
      </c>
      <c r="J528" s="41">
        <v>8</v>
      </c>
      <c r="K528" s="41">
        <v>1</v>
      </c>
      <c r="L528" s="41">
        <v>0.115962092422654</v>
      </c>
      <c r="M528" s="41">
        <v>0.884037907577346</v>
      </c>
      <c r="N528" s="41">
        <v>1</v>
      </c>
    </row>
    <row r="529" s="41" customFormat="1" spans="1:14">
      <c r="A529" s="42">
        <v>3896</v>
      </c>
      <c r="B529" s="41">
        <v>15.7344647347935</v>
      </c>
      <c r="C529" s="41">
        <v>52.2531070530413</v>
      </c>
      <c r="D529" s="41">
        <v>2.62655352652065</v>
      </c>
      <c r="E529" s="41">
        <v>0</v>
      </c>
      <c r="F529" s="41">
        <v>0</v>
      </c>
      <c r="G529" s="41">
        <v>2</v>
      </c>
      <c r="H529" s="41">
        <v>0</v>
      </c>
      <c r="I529" s="41">
        <v>12000</v>
      </c>
      <c r="J529" s="41">
        <v>8</v>
      </c>
      <c r="K529" s="41">
        <v>1</v>
      </c>
      <c r="L529" s="41">
        <v>0.115970482699925</v>
      </c>
      <c r="M529" s="41">
        <v>0.884029517300075</v>
      </c>
      <c r="N529" s="41">
        <v>1</v>
      </c>
    </row>
    <row r="530" s="41" customFormat="1" spans="1:14">
      <c r="A530" s="42">
        <v>5879</v>
      </c>
      <c r="B530" s="41">
        <v>15.4630683680121</v>
      </c>
      <c r="C530" s="41">
        <v>51</v>
      </c>
      <c r="D530" s="41">
        <v>3</v>
      </c>
      <c r="E530" s="41">
        <v>0</v>
      </c>
      <c r="F530" s="41">
        <v>0</v>
      </c>
      <c r="G530" s="41">
        <v>4</v>
      </c>
      <c r="H530" s="41">
        <v>3</v>
      </c>
      <c r="I530" s="41">
        <v>0.01</v>
      </c>
      <c r="J530" s="41">
        <v>8.46306836801213</v>
      </c>
      <c r="K530" s="41">
        <v>1</v>
      </c>
      <c r="L530" s="41">
        <v>0.116069689042461</v>
      </c>
      <c r="M530" s="41">
        <v>0.883930310957539</v>
      </c>
      <c r="N530" s="41">
        <v>1</v>
      </c>
    </row>
    <row r="531" s="41" customFormat="1" spans="1:14">
      <c r="A531" s="42">
        <v>2507</v>
      </c>
      <c r="B531" s="41">
        <v>16.619355667618</v>
      </c>
      <c r="C531" s="41">
        <v>48.1591408901573</v>
      </c>
      <c r="D531" s="41">
        <v>1.46021477746067</v>
      </c>
      <c r="E531" s="41">
        <v>0.539785222539332</v>
      </c>
      <c r="F531" s="41">
        <v>2.07957044507866</v>
      </c>
      <c r="G531" s="41">
        <v>4.84085910984267</v>
      </c>
      <c r="H531" s="41">
        <v>2</v>
      </c>
      <c r="I531" s="41">
        <v>50.01</v>
      </c>
      <c r="J531" s="41">
        <v>6.380644332382</v>
      </c>
      <c r="K531" s="41">
        <v>1</v>
      </c>
      <c r="L531" s="41">
        <v>0.116103873776358</v>
      </c>
      <c r="M531" s="41">
        <v>0.883896126223642</v>
      </c>
      <c r="N531" s="41">
        <v>1</v>
      </c>
    </row>
    <row r="532" s="41" customFormat="1" spans="1:14">
      <c r="A532" s="42">
        <v>3493</v>
      </c>
      <c r="B532" s="41">
        <v>14</v>
      </c>
      <c r="C532" s="41">
        <v>43</v>
      </c>
      <c r="D532" s="41">
        <v>1</v>
      </c>
      <c r="E532" s="41">
        <v>0</v>
      </c>
      <c r="F532" s="41">
        <v>3</v>
      </c>
      <c r="G532" s="41">
        <v>8</v>
      </c>
      <c r="H532" s="41">
        <v>0</v>
      </c>
      <c r="I532" s="41">
        <v>6000.01</v>
      </c>
      <c r="J532" s="41">
        <v>7</v>
      </c>
      <c r="K532" s="41">
        <v>1</v>
      </c>
      <c r="L532" s="41">
        <v>0.116223328521427</v>
      </c>
      <c r="M532" s="41">
        <v>0.883776671478573</v>
      </c>
      <c r="N532" s="41">
        <v>1</v>
      </c>
    </row>
    <row r="533" s="41" customFormat="1" spans="1:14">
      <c r="A533" s="42">
        <v>1198</v>
      </c>
      <c r="B533" s="41">
        <v>12.6000929152362</v>
      </c>
      <c r="C533" s="41">
        <v>35.6000929152362</v>
      </c>
      <c r="D533" s="41">
        <v>5</v>
      </c>
      <c r="E533" s="41">
        <v>0</v>
      </c>
      <c r="F533" s="41">
        <v>0</v>
      </c>
      <c r="G533" s="41">
        <v>4</v>
      </c>
      <c r="H533" s="41">
        <v>3</v>
      </c>
      <c r="I533" s="41">
        <v>0.01</v>
      </c>
      <c r="J533" s="41">
        <v>5</v>
      </c>
      <c r="K533" s="41">
        <v>1</v>
      </c>
      <c r="L533" s="41">
        <v>0.116249316144364</v>
      </c>
      <c r="M533" s="41">
        <v>0.883750683855636</v>
      </c>
      <c r="N533" s="41">
        <v>1</v>
      </c>
    </row>
    <row r="534" s="41" customFormat="1" spans="1:14">
      <c r="A534" s="42">
        <v>5391</v>
      </c>
      <c r="B534" s="41">
        <v>13</v>
      </c>
      <c r="C534" s="41">
        <v>38</v>
      </c>
      <c r="D534" s="41">
        <v>2</v>
      </c>
      <c r="E534" s="41">
        <v>0</v>
      </c>
      <c r="F534" s="41">
        <v>3</v>
      </c>
      <c r="G534" s="41">
        <v>3</v>
      </c>
      <c r="H534" s="41">
        <v>3</v>
      </c>
      <c r="I534" s="41">
        <v>0.01</v>
      </c>
      <c r="J534" s="41">
        <v>4</v>
      </c>
      <c r="K534" s="41">
        <v>1</v>
      </c>
      <c r="L534" s="41">
        <v>0.116332662991311</v>
      </c>
      <c r="M534" s="41">
        <v>0.883667337008689</v>
      </c>
      <c r="N534" s="41">
        <v>1</v>
      </c>
    </row>
    <row r="535" s="41" customFormat="1" spans="1:14">
      <c r="A535" s="42">
        <v>6598</v>
      </c>
      <c r="B535" s="41">
        <v>14.4519615986146</v>
      </c>
      <c r="C535" s="41">
        <v>46.8078463944583</v>
      </c>
      <c r="D535" s="41">
        <v>3.54803840138543</v>
      </c>
      <c r="E535" s="41">
        <v>0</v>
      </c>
      <c r="F535" s="41">
        <v>1.35588479584371</v>
      </c>
      <c r="G535" s="41">
        <v>2.45196159861457</v>
      </c>
      <c r="H535" s="41">
        <v>2</v>
      </c>
      <c r="I535" s="41">
        <v>5000</v>
      </c>
      <c r="J535" s="41">
        <v>2.64411520415629</v>
      </c>
      <c r="K535" s="41">
        <v>1</v>
      </c>
      <c r="L535" s="41">
        <v>0.116442213706654</v>
      </c>
      <c r="M535" s="41">
        <v>0.883557786293346</v>
      </c>
      <c r="N535" s="41">
        <v>1</v>
      </c>
    </row>
    <row r="536" s="41" customFormat="1" spans="1:14">
      <c r="A536" s="42">
        <v>1985</v>
      </c>
      <c r="B536" s="41">
        <v>17.1481289394077</v>
      </c>
      <c r="C536" s="41">
        <v>41</v>
      </c>
      <c r="D536" s="41">
        <v>1</v>
      </c>
      <c r="E536" s="41">
        <v>0.962967765148084</v>
      </c>
      <c r="F536" s="41">
        <v>1</v>
      </c>
      <c r="G536" s="41">
        <v>7</v>
      </c>
      <c r="H536" s="41">
        <v>3</v>
      </c>
      <c r="I536" s="41">
        <v>0.01</v>
      </c>
      <c r="J536" s="41">
        <v>4.96296776514808</v>
      </c>
      <c r="K536" s="41">
        <v>1</v>
      </c>
      <c r="L536" s="41">
        <v>0.116629515394796</v>
      </c>
      <c r="M536" s="41">
        <v>0.883370484605204</v>
      </c>
      <c r="N536" s="41">
        <v>1</v>
      </c>
    </row>
    <row r="537" s="41" customFormat="1" spans="1:14">
      <c r="A537" s="42">
        <v>3704</v>
      </c>
      <c r="B537" s="41">
        <v>12.470879698405</v>
      </c>
      <c r="C537" s="41">
        <v>33.529120301595</v>
      </c>
      <c r="D537" s="41">
        <v>4.0582406031899</v>
      </c>
      <c r="E537" s="41">
        <v>0</v>
      </c>
      <c r="F537" s="41">
        <v>0.529120301594951</v>
      </c>
      <c r="G537" s="41">
        <v>11.529120301595</v>
      </c>
      <c r="H537" s="41">
        <v>3</v>
      </c>
      <c r="I537" s="41">
        <v>0.01</v>
      </c>
      <c r="J537" s="41">
        <v>5</v>
      </c>
      <c r="K537" s="41">
        <v>1</v>
      </c>
      <c r="L537" s="41">
        <v>0.116694132633638</v>
      </c>
      <c r="M537" s="41">
        <v>0.883305867366362</v>
      </c>
      <c r="N537" s="41">
        <v>1</v>
      </c>
    </row>
    <row r="538" s="41" customFormat="1" spans="1:14">
      <c r="A538" s="42">
        <v>5615</v>
      </c>
      <c r="B538" s="41">
        <v>11.716124364467</v>
      </c>
      <c r="C538" s="41">
        <v>32.716124364467</v>
      </c>
      <c r="D538" s="41">
        <v>4.71612436446704</v>
      </c>
      <c r="E538" s="41">
        <v>0</v>
      </c>
      <c r="F538" s="41">
        <v>3</v>
      </c>
      <c r="G538" s="41">
        <v>3</v>
      </c>
      <c r="H538" s="41">
        <v>3</v>
      </c>
      <c r="I538" s="41">
        <v>0.01</v>
      </c>
      <c r="J538" s="41">
        <v>5</v>
      </c>
      <c r="K538" s="41">
        <v>1</v>
      </c>
      <c r="L538" s="41">
        <v>0.116816500857686</v>
      </c>
      <c r="M538" s="41">
        <v>0.883183499142314</v>
      </c>
      <c r="N538" s="41">
        <v>1</v>
      </c>
    </row>
    <row r="539" s="41" customFormat="1" spans="1:14">
      <c r="A539" s="42">
        <v>4238</v>
      </c>
      <c r="B539" s="41">
        <v>11.9636965539721</v>
      </c>
      <c r="C539" s="41">
        <v>31.9636965539721</v>
      </c>
      <c r="D539" s="41">
        <v>5</v>
      </c>
      <c r="E539" s="41">
        <v>0</v>
      </c>
      <c r="F539" s="41">
        <v>0</v>
      </c>
      <c r="G539" s="41">
        <v>3.92739310794415</v>
      </c>
      <c r="H539" s="41">
        <v>3</v>
      </c>
      <c r="I539" s="41">
        <v>0.01</v>
      </c>
      <c r="J539" s="41">
        <v>4</v>
      </c>
      <c r="K539" s="41">
        <v>1</v>
      </c>
      <c r="L539" s="41">
        <v>0.117119434729468</v>
      </c>
      <c r="M539" s="41">
        <v>0.882880565270532</v>
      </c>
      <c r="N539" s="41">
        <v>1</v>
      </c>
    </row>
    <row r="540" s="41" customFormat="1" spans="1:14">
      <c r="A540" s="42">
        <v>5802</v>
      </c>
      <c r="B540" s="41">
        <v>15</v>
      </c>
      <c r="C540" s="41">
        <v>49</v>
      </c>
      <c r="D540" s="41">
        <v>2</v>
      </c>
      <c r="E540" s="41">
        <v>0</v>
      </c>
      <c r="F540" s="41">
        <v>2</v>
      </c>
      <c r="G540" s="41">
        <v>6</v>
      </c>
      <c r="H540" s="41">
        <v>2</v>
      </c>
      <c r="I540" s="41">
        <v>3000</v>
      </c>
      <c r="J540" s="41">
        <v>8</v>
      </c>
      <c r="K540" s="41">
        <v>0</v>
      </c>
      <c r="L540" s="41">
        <v>0.117197063785572</v>
      </c>
      <c r="M540" s="41">
        <v>0.882802936214429</v>
      </c>
      <c r="N540" s="41">
        <v>1</v>
      </c>
    </row>
    <row r="541" s="41" customFormat="1" spans="1:14">
      <c r="A541" s="42">
        <v>4977</v>
      </c>
      <c r="B541" s="41">
        <v>13</v>
      </c>
      <c r="C541" s="41">
        <v>36</v>
      </c>
      <c r="D541" s="41">
        <v>2</v>
      </c>
      <c r="E541" s="41">
        <v>0</v>
      </c>
      <c r="F541" s="41">
        <v>1</v>
      </c>
      <c r="G541" s="41">
        <v>7</v>
      </c>
      <c r="H541" s="41">
        <v>3</v>
      </c>
      <c r="I541" s="41">
        <v>0.01</v>
      </c>
      <c r="J541" s="41">
        <v>4</v>
      </c>
      <c r="K541" s="41">
        <v>0</v>
      </c>
      <c r="L541" s="41">
        <v>0.117239772532137</v>
      </c>
      <c r="M541" s="41">
        <v>0.882760227467863</v>
      </c>
      <c r="N541" s="41">
        <v>1</v>
      </c>
    </row>
    <row r="542" s="41" customFormat="1" spans="1:14">
      <c r="A542" s="42">
        <v>5538</v>
      </c>
      <c r="B542" s="41">
        <v>12.8937844754204</v>
      </c>
      <c r="C542" s="41">
        <v>38.2035517283312</v>
      </c>
      <c r="D542" s="41">
        <v>3.09733620375159</v>
      </c>
      <c r="E542" s="41">
        <v>0</v>
      </c>
      <c r="F542" s="41">
        <v>2.3008879320828</v>
      </c>
      <c r="G542" s="41">
        <v>3.10621552457961</v>
      </c>
      <c r="H542" s="41">
        <v>2</v>
      </c>
      <c r="I542" s="41">
        <v>1678.49556033959</v>
      </c>
      <c r="J542" s="41">
        <v>4.90266379624841</v>
      </c>
      <c r="K542" s="41">
        <v>1</v>
      </c>
      <c r="L542" s="41">
        <v>0.11741030885624</v>
      </c>
      <c r="M542" s="41">
        <v>0.88258969114376</v>
      </c>
      <c r="N542" s="41">
        <v>1</v>
      </c>
    </row>
    <row r="543" s="41" customFormat="1" spans="1:14">
      <c r="A543" s="42">
        <v>6615</v>
      </c>
      <c r="B543" s="41">
        <v>15.7062038777313</v>
      </c>
      <c r="C543" s="41">
        <v>54.8598524087401</v>
      </c>
      <c r="D543" s="41">
        <v>3.96496310218502</v>
      </c>
      <c r="E543" s="41">
        <v>0</v>
      </c>
      <c r="F543" s="41">
        <v>0.776277673361233</v>
      </c>
      <c r="G543" s="41">
        <v>5.03503689781498</v>
      </c>
      <c r="H543" s="41">
        <v>2</v>
      </c>
      <c r="I543" s="41">
        <v>1800</v>
      </c>
      <c r="J543" s="41">
        <v>1.74124077554626</v>
      </c>
      <c r="K543" s="41">
        <v>1</v>
      </c>
      <c r="L543" s="41">
        <v>0.117709877814347</v>
      </c>
      <c r="M543" s="41">
        <v>0.882290122185653</v>
      </c>
      <c r="N543" s="41">
        <v>1</v>
      </c>
    </row>
    <row r="544" s="41" customFormat="1" spans="1:14">
      <c r="A544" s="42">
        <v>5891</v>
      </c>
      <c r="B544" s="41">
        <v>15</v>
      </c>
      <c r="C544" s="41">
        <v>49</v>
      </c>
      <c r="D544" s="41">
        <v>3</v>
      </c>
      <c r="E544" s="41">
        <v>0</v>
      </c>
      <c r="F544" s="41">
        <v>0</v>
      </c>
      <c r="G544" s="41">
        <v>2</v>
      </c>
      <c r="H544" s="41">
        <v>2</v>
      </c>
      <c r="I544" s="41">
        <v>5000</v>
      </c>
      <c r="J544" s="41">
        <v>1</v>
      </c>
      <c r="K544" s="41">
        <v>0</v>
      </c>
      <c r="L544" s="41">
        <v>0.118093757387435</v>
      </c>
      <c r="M544" s="41">
        <v>0.881906242612565</v>
      </c>
      <c r="N544" s="41">
        <v>1</v>
      </c>
    </row>
    <row r="545" s="41" customFormat="1" spans="1:14">
      <c r="A545" s="42">
        <v>237</v>
      </c>
      <c r="B545" s="41">
        <v>17</v>
      </c>
      <c r="C545" s="41">
        <v>61</v>
      </c>
      <c r="D545" s="41">
        <v>3</v>
      </c>
      <c r="E545" s="41">
        <v>0</v>
      </c>
      <c r="F545" s="41">
        <v>0</v>
      </c>
      <c r="G545" s="41">
        <v>4</v>
      </c>
      <c r="H545" s="41">
        <v>2</v>
      </c>
      <c r="I545" s="41">
        <v>2000</v>
      </c>
      <c r="J545" s="41">
        <v>9</v>
      </c>
      <c r="K545" s="41">
        <v>1</v>
      </c>
      <c r="L545" s="41">
        <v>0.118140409859344</v>
      </c>
      <c r="M545" s="41">
        <v>0.881859590140656</v>
      </c>
      <c r="N545" s="41">
        <v>1</v>
      </c>
    </row>
    <row r="546" s="41" customFormat="1" spans="1:14">
      <c r="A546" s="42">
        <v>4807</v>
      </c>
      <c r="B546" s="41">
        <v>13.1386986352812</v>
      </c>
      <c r="C546" s="41">
        <v>39</v>
      </c>
      <c r="D546" s="41">
        <v>3.13869863528117</v>
      </c>
      <c r="E546" s="41">
        <v>0</v>
      </c>
      <c r="F546" s="41">
        <v>1.29195204707824</v>
      </c>
      <c r="G546" s="41">
        <v>3.56934931764059</v>
      </c>
      <c r="H546" s="41">
        <v>2</v>
      </c>
      <c r="I546" s="41">
        <v>50</v>
      </c>
      <c r="J546" s="41">
        <v>9.56934931764059</v>
      </c>
      <c r="K546" s="41">
        <v>1</v>
      </c>
      <c r="L546" s="41">
        <v>0.118224698252013</v>
      </c>
      <c r="M546" s="41">
        <v>0.881775301747987</v>
      </c>
      <c r="N546" s="41">
        <v>1</v>
      </c>
    </row>
    <row r="547" s="41" customFormat="1" spans="1:14">
      <c r="A547" s="42">
        <v>5312</v>
      </c>
      <c r="B547" s="41">
        <v>12.9566501556411</v>
      </c>
      <c r="C547" s="41">
        <v>38.0433498443589</v>
      </c>
      <c r="D547" s="41">
        <v>4.04334984435893</v>
      </c>
      <c r="E547" s="41">
        <v>0</v>
      </c>
      <c r="F547" s="41">
        <v>0.130049533076798</v>
      </c>
      <c r="G547" s="41">
        <v>2.04334984435893</v>
      </c>
      <c r="H547" s="41">
        <v>2</v>
      </c>
      <c r="I547" s="41">
        <v>1000.00043349844</v>
      </c>
      <c r="J547" s="41">
        <v>5.1300495330768</v>
      </c>
      <c r="K547" s="41">
        <v>1</v>
      </c>
      <c r="L547" s="41">
        <v>0.118279775248979</v>
      </c>
      <c r="M547" s="41">
        <v>0.881720224751021</v>
      </c>
      <c r="N547" s="41">
        <v>1</v>
      </c>
    </row>
    <row r="548" s="41" customFormat="1" spans="1:14">
      <c r="A548" s="42">
        <v>6633</v>
      </c>
      <c r="B548" s="41">
        <v>11.7639544270137</v>
      </c>
      <c r="C548" s="41">
        <v>31.8819772135069</v>
      </c>
      <c r="D548" s="41">
        <v>3.12918632810412</v>
      </c>
      <c r="E548" s="41">
        <v>0</v>
      </c>
      <c r="F548" s="41">
        <v>2.62360455729863</v>
      </c>
      <c r="G548" s="41">
        <v>4.12918632810412</v>
      </c>
      <c r="H548" s="41">
        <v>0</v>
      </c>
      <c r="I548" s="41">
        <v>7000</v>
      </c>
      <c r="J548" s="41">
        <v>6.25837265620823</v>
      </c>
      <c r="K548" s="41">
        <v>1</v>
      </c>
      <c r="L548" s="41">
        <v>0.118662908365736</v>
      </c>
      <c r="M548" s="41">
        <v>0.881337091634264</v>
      </c>
      <c r="N548" s="41">
        <v>1</v>
      </c>
    </row>
    <row r="549" s="41" customFormat="1" spans="1:14">
      <c r="A549" s="42">
        <v>314</v>
      </c>
      <c r="B549" s="41">
        <v>12.107196437662</v>
      </c>
      <c r="C549" s="41">
        <v>32.892803562338</v>
      </c>
      <c r="D549" s="41">
        <v>2.63093452077933</v>
      </c>
      <c r="E549" s="41">
        <v>0</v>
      </c>
      <c r="F549" s="41">
        <v>1.89280356233799</v>
      </c>
      <c r="G549" s="41">
        <v>5.58345835454469</v>
      </c>
      <c r="H549" s="41">
        <v>2</v>
      </c>
      <c r="I549" s="41">
        <v>1300</v>
      </c>
      <c r="J549" s="41">
        <v>2.10719643766201</v>
      </c>
      <c r="K549" s="41">
        <v>1</v>
      </c>
      <c r="L549" s="41">
        <v>0.119151927179716</v>
      </c>
      <c r="M549" s="41">
        <v>0.880848072820284</v>
      </c>
      <c r="N549" s="41">
        <v>1</v>
      </c>
    </row>
    <row r="550" s="41" customFormat="1" spans="1:14">
      <c r="A550" s="42">
        <v>3075</v>
      </c>
      <c r="B550" s="41">
        <v>12.7349455828317</v>
      </c>
      <c r="C550" s="41">
        <v>32.4899637218878</v>
      </c>
      <c r="D550" s="41">
        <v>4.26505441716828</v>
      </c>
      <c r="E550" s="41">
        <v>0.244981860943908</v>
      </c>
      <c r="F550" s="41">
        <v>0.489963721887816</v>
      </c>
      <c r="G550" s="41">
        <v>4.48996372188782</v>
      </c>
      <c r="H550" s="41">
        <v>2</v>
      </c>
      <c r="I550" s="41">
        <v>480</v>
      </c>
      <c r="J550" s="41">
        <v>1.73494558283172</v>
      </c>
      <c r="K550" s="41">
        <v>1</v>
      </c>
      <c r="L550" s="41">
        <v>0.119336033659073</v>
      </c>
      <c r="M550" s="41">
        <v>0.880663966340927</v>
      </c>
      <c r="N550" s="41">
        <v>1</v>
      </c>
    </row>
    <row r="551" s="41" customFormat="1" spans="1:14">
      <c r="A551" s="42">
        <v>1570</v>
      </c>
      <c r="B551" s="41">
        <v>13.300494698242</v>
      </c>
      <c r="C551" s="41">
        <v>40.1998586576451</v>
      </c>
      <c r="D551" s="41">
        <v>3.80014134235486</v>
      </c>
      <c r="E551" s="41">
        <v>0.09992932882257</v>
      </c>
      <c r="F551" s="41">
        <v>3</v>
      </c>
      <c r="G551" s="41">
        <v>3</v>
      </c>
      <c r="H551" s="41">
        <v>0</v>
      </c>
      <c r="I551" s="41">
        <v>8068.51619080934</v>
      </c>
      <c r="J551" s="41">
        <v>8.59957597293542</v>
      </c>
      <c r="K551" s="41">
        <v>1</v>
      </c>
      <c r="L551" s="41">
        <v>0.119408178139102</v>
      </c>
      <c r="M551" s="41">
        <v>0.880591821860898</v>
      </c>
      <c r="N551" s="41">
        <v>1</v>
      </c>
    </row>
    <row r="552" s="41" customFormat="1" spans="1:14">
      <c r="A552" s="42">
        <v>2522</v>
      </c>
      <c r="B552" s="41">
        <v>11</v>
      </c>
      <c r="C552" s="41">
        <v>27</v>
      </c>
      <c r="D552" s="41">
        <v>5</v>
      </c>
      <c r="E552" s="41">
        <v>0</v>
      </c>
      <c r="F552" s="41">
        <v>0</v>
      </c>
      <c r="G552" s="41">
        <v>2</v>
      </c>
      <c r="H552" s="41">
        <v>2</v>
      </c>
      <c r="I552" s="41">
        <v>2420</v>
      </c>
      <c r="J552" s="41">
        <v>4</v>
      </c>
      <c r="K552" s="41">
        <v>1</v>
      </c>
      <c r="L552" s="41">
        <v>0.119654615315287</v>
      </c>
      <c r="M552" s="41">
        <v>0.880345384684713</v>
      </c>
      <c r="N552" s="41">
        <v>1</v>
      </c>
    </row>
    <row r="553" s="41" customFormat="1" spans="1:14">
      <c r="A553" s="42">
        <v>2</v>
      </c>
      <c r="B553" s="41">
        <v>12.6759874879055</v>
      </c>
      <c r="C553" s="41">
        <v>36.1620062560473</v>
      </c>
      <c r="D553" s="41">
        <v>1.32401251209452</v>
      </c>
      <c r="E553" s="41">
        <v>0</v>
      </c>
      <c r="F553" s="41">
        <v>3</v>
      </c>
      <c r="G553" s="41">
        <v>3</v>
      </c>
      <c r="H553" s="41">
        <v>2</v>
      </c>
      <c r="I553" s="41">
        <v>2000</v>
      </c>
      <c r="J553" s="41">
        <v>6.67598748790548</v>
      </c>
      <c r="K553" s="41">
        <v>1</v>
      </c>
      <c r="L553" s="41">
        <v>0.119674701494344</v>
      </c>
      <c r="M553" s="41">
        <v>0.880325298505656</v>
      </c>
      <c r="N553" s="41">
        <v>1</v>
      </c>
    </row>
    <row r="554" s="41" customFormat="1" spans="1:14">
      <c r="A554" s="42">
        <v>3351</v>
      </c>
      <c r="B554" s="41">
        <v>16.9576502465581</v>
      </c>
      <c r="C554" s="41">
        <v>57.1270492603257</v>
      </c>
      <c r="D554" s="41">
        <v>0.0211748767209579</v>
      </c>
      <c r="E554" s="41">
        <v>0</v>
      </c>
      <c r="F554" s="41">
        <v>3</v>
      </c>
      <c r="G554" s="41">
        <v>3</v>
      </c>
      <c r="H554" s="41">
        <v>1</v>
      </c>
      <c r="I554" s="41">
        <v>30959.4355328746</v>
      </c>
      <c r="J554" s="41">
        <v>5.26468595901197</v>
      </c>
      <c r="K554" s="41">
        <v>1</v>
      </c>
      <c r="L554" s="41">
        <v>0.11988956906542</v>
      </c>
      <c r="M554" s="41">
        <v>0.88011043093458</v>
      </c>
      <c r="N554" s="41">
        <v>1</v>
      </c>
    </row>
    <row r="555" s="41" customFormat="1" spans="1:14">
      <c r="A555" s="42">
        <v>4595</v>
      </c>
      <c r="B555" s="41">
        <v>15.3182568220757</v>
      </c>
      <c r="C555" s="41">
        <v>51</v>
      </c>
      <c r="D555" s="41">
        <v>3</v>
      </c>
      <c r="E555" s="41">
        <v>0</v>
      </c>
      <c r="F555" s="41">
        <v>0</v>
      </c>
      <c r="G555" s="41">
        <v>4</v>
      </c>
      <c r="H555" s="41">
        <v>3</v>
      </c>
      <c r="I555" s="41">
        <v>0.01</v>
      </c>
      <c r="J555" s="41">
        <v>8.31825682207575</v>
      </c>
      <c r="K555" s="41">
        <v>1</v>
      </c>
      <c r="L555" s="41">
        <v>0.12027008115056</v>
      </c>
      <c r="M555" s="41">
        <v>0.87972991884944</v>
      </c>
      <c r="N555" s="41">
        <v>1</v>
      </c>
    </row>
    <row r="556" s="41" customFormat="1" spans="1:14">
      <c r="A556" s="42">
        <v>3650</v>
      </c>
      <c r="B556" s="41">
        <v>14</v>
      </c>
      <c r="C556" s="41">
        <v>42</v>
      </c>
      <c r="D556" s="41">
        <v>2</v>
      </c>
      <c r="E556" s="41">
        <v>0</v>
      </c>
      <c r="F556" s="41">
        <v>0</v>
      </c>
      <c r="G556" s="41">
        <v>4</v>
      </c>
      <c r="H556" s="41">
        <v>3</v>
      </c>
      <c r="I556" s="41">
        <v>0.01</v>
      </c>
      <c r="J556" s="41">
        <v>9</v>
      </c>
      <c r="K556" s="41">
        <v>0</v>
      </c>
      <c r="L556" s="41">
        <v>0.120301456564236</v>
      </c>
      <c r="M556" s="41">
        <v>0.879698543435764</v>
      </c>
      <c r="N556" s="41">
        <v>1</v>
      </c>
    </row>
    <row r="557" s="41" customFormat="1" spans="1:14">
      <c r="A557" s="42">
        <v>3373</v>
      </c>
      <c r="B557" s="41">
        <v>12.4327966034011</v>
      </c>
      <c r="C557" s="41">
        <v>35.4327966034011</v>
      </c>
      <c r="D557" s="41">
        <v>5</v>
      </c>
      <c r="E557" s="41">
        <v>0</v>
      </c>
      <c r="F557" s="41">
        <v>0</v>
      </c>
      <c r="G557" s="41">
        <v>4</v>
      </c>
      <c r="H557" s="41">
        <v>3</v>
      </c>
      <c r="I557" s="41">
        <v>0.01</v>
      </c>
      <c r="J557" s="41">
        <v>5</v>
      </c>
      <c r="K557" s="41">
        <v>1</v>
      </c>
      <c r="L557" s="41">
        <v>0.120347872474479</v>
      </c>
      <c r="M557" s="41">
        <v>0.879652127525521</v>
      </c>
      <c r="N557" s="41">
        <v>1</v>
      </c>
    </row>
    <row r="558" s="41" customFormat="1" spans="1:14">
      <c r="A558" s="42">
        <v>3453</v>
      </c>
      <c r="B558" s="41">
        <v>14</v>
      </c>
      <c r="C558" s="41">
        <v>44</v>
      </c>
      <c r="D558" s="41">
        <v>1</v>
      </c>
      <c r="E558" s="41">
        <v>0</v>
      </c>
      <c r="F558" s="41">
        <v>3</v>
      </c>
      <c r="G558" s="41">
        <v>8</v>
      </c>
      <c r="H558" s="41">
        <v>0</v>
      </c>
      <c r="I558" s="41">
        <v>6053.35</v>
      </c>
      <c r="J558" s="41">
        <v>5</v>
      </c>
      <c r="K558" s="41">
        <v>0</v>
      </c>
      <c r="L558" s="41">
        <v>0.120535714358627</v>
      </c>
      <c r="M558" s="41">
        <v>0.879464285641373</v>
      </c>
      <c r="N558" s="41">
        <v>1</v>
      </c>
    </row>
    <row r="559" s="41" customFormat="1" spans="1:14">
      <c r="A559" s="42">
        <v>3771</v>
      </c>
      <c r="B559" s="41">
        <v>12</v>
      </c>
      <c r="C559" s="41">
        <v>31</v>
      </c>
      <c r="D559" s="41">
        <v>3</v>
      </c>
      <c r="E559" s="41">
        <v>0</v>
      </c>
      <c r="F559" s="41">
        <v>0</v>
      </c>
      <c r="G559" s="41">
        <v>4</v>
      </c>
      <c r="H559" s="41">
        <v>3</v>
      </c>
      <c r="I559" s="41">
        <v>0.01</v>
      </c>
      <c r="J559" s="41">
        <v>5</v>
      </c>
      <c r="K559" s="41">
        <v>1</v>
      </c>
      <c r="L559" s="41">
        <v>0.120610803782796</v>
      </c>
      <c r="M559" s="41">
        <v>0.879389196217204</v>
      </c>
      <c r="N559" s="41">
        <v>1</v>
      </c>
    </row>
    <row r="560" s="41" customFormat="1" spans="1:14">
      <c r="A560" s="42">
        <v>1633</v>
      </c>
      <c r="B560" s="41">
        <v>15.1052097305247</v>
      </c>
      <c r="C560" s="41">
        <v>51</v>
      </c>
      <c r="D560" s="41">
        <v>2.10520973052468</v>
      </c>
      <c r="E560" s="41">
        <v>0</v>
      </c>
      <c r="F560" s="41">
        <v>2.78958053895063</v>
      </c>
      <c r="G560" s="41">
        <v>7.89479026947532</v>
      </c>
      <c r="H560" s="41">
        <v>3</v>
      </c>
      <c r="I560" s="41">
        <v>0.01</v>
      </c>
      <c r="J560" s="41">
        <v>5</v>
      </c>
      <c r="K560" s="41">
        <v>1</v>
      </c>
      <c r="L560" s="41">
        <v>0.120686840306055</v>
      </c>
      <c r="M560" s="41">
        <v>0.879313159693945</v>
      </c>
      <c r="N560" s="41">
        <v>1</v>
      </c>
    </row>
    <row r="561" s="41" customFormat="1" spans="1:14">
      <c r="A561" s="42">
        <v>5603</v>
      </c>
      <c r="B561" s="41">
        <v>15.6621423498951</v>
      </c>
      <c r="C561" s="41">
        <v>43.1689288250525</v>
      </c>
      <c r="D561" s="41">
        <v>3.75339323757869</v>
      </c>
      <c r="E561" s="41">
        <v>0.584464412526229</v>
      </c>
      <c r="F561" s="41">
        <v>0</v>
      </c>
      <c r="G561" s="41">
        <v>4</v>
      </c>
      <c r="H561" s="41">
        <v>2</v>
      </c>
      <c r="I561" s="41">
        <v>100</v>
      </c>
      <c r="J561" s="41">
        <v>1</v>
      </c>
      <c r="K561" s="41">
        <v>1</v>
      </c>
      <c r="L561" s="41">
        <v>0.120832043966899</v>
      </c>
      <c r="M561" s="41">
        <v>0.879167956033101</v>
      </c>
      <c r="N561" s="41">
        <v>1</v>
      </c>
    </row>
    <row r="562" s="41" customFormat="1" spans="1:14">
      <c r="A562" s="42">
        <v>6140</v>
      </c>
      <c r="B562" s="41">
        <v>15</v>
      </c>
      <c r="C562" s="41">
        <v>51</v>
      </c>
      <c r="D562" s="41">
        <v>4</v>
      </c>
      <c r="E562" s="41">
        <v>0</v>
      </c>
      <c r="F562" s="41">
        <v>0</v>
      </c>
      <c r="G562" s="41">
        <v>2</v>
      </c>
      <c r="H562" s="41">
        <v>2</v>
      </c>
      <c r="I562" s="41">
        <v>0.02</v>
      </c>
      <c r="J562" s="41">
        <v>6.56467049494121</v>
      </c>
      <c r="K562" s="41">
        <v>1</v>
      </c>
      <c r="L562" s="41">
        <v>0.120938452412372</v>
      </c>
      <c r="M562" s="41">
        <v>0.879061547587628</v>
      </c>
      <c r="N562" s="41">
        <v>1</v>
      </c>
    </row>
    <row r="563" s="41" customFormat="1" spans="1:14">
      <c r="A563" s="42">
        <v>1291</v>
      </c>
      <c r="B563" s="41">
        <v>15</v>
      </c>
      <c r="C563" s="41">
        <v>51</v>
      </c>
      <c r="D563" s="41">
        <v>2</v>
      </c>
      <c r="E563" s="41">
        <v>0</v>
      </c>
      <c r="F563" s="41">
        <v>3</v>
      </c>
      <c r="G563" s="41">
        <v>3</v>
      </c>
      <c r="H563" s="41">
        <v>2</v>
      </c>
      <c r="I563" s="41">
        <v>3000</v>
      </c>
      <c r="J563" s="41">
        <v>8</v>
      </c>
      <c r="K563" s="41">
        <v>1</v>
      </c>
      <c r="L563" s="41">
        <v>0.12095228149948</v>
      </c>
      <c r="M563" s="41">
        <v>0.87904771850052</v>
      </c>
      <c r="N563" s="41">
        <v>1</v>
      </c>
    </row>
    <row r="564" s="41" customFormat="1" spans="1:14">
      <c r="A564" s="42">
        <v>711</v>
      </c>
      <c r="B564" s="41">
        <v>11.6596548395238</v>
      </c>
      <c r="C564" s="41">
        <v>33.9789645185714</v>
      </c>
      <c r="D564" s="41">
        <v>4.65965483952379</v>
      </c>
      <c r="E564" s="41">
        <v>0</v>
      </c>
      <c r="F564" s="41">
        <v>3</v>
      </c>
      <c r="G564" s="41">
        <v>3</v>
      </c>
      <c r="H564" s="41">
        <v>0</v>
      </c>
      <c r="I564" s="41">
        <v>6000</v>
      </c>
      <c r="J564" s="41">
        <v>2.68069032095243</v>
      </c>
      <c r="K564" s="41">
        <v>1</v>
      </c>
      <c r="L564" s="41">
        <v>0.121110975327278</v>
      </c>
      <c r="M564" s="41">
        <v>0.878889024672722</v>
      </c>
      <c r="N564" s="41">
        <v>1</v>
      </c>
    </row>
    <row r="565" s="41" customFormat="1" spans="1:14">
      <c r="A565" s="42">
        <v>884</v>
      </c>
      <c r="B565" s="41">
        <v>13</v>
      </c>
      <c r="C565" s="41">
        <v>38.6940160022895</v>
      </c>
      <c r="D565" s="41">
        <v>2.68328192027473</v>
      </c>
      <c r="E565" s="41">
        <v>0</v>
      </c>
      <c r="F565" s="41">
        <v>2.31671807972526</v>
      </c>
      <c r="G565" s="41">
        <v>4.82208512073263</v>
      </c>
      <c r="H565" s="41">
        <v>2</v>
      </c>
      <c r="I565" s="41">
        <v>3263.94814197239</v>
      </c>
      <c r="J565" s="41">
        <v>6.68328192027473</v>
      </c>
      <c r="K565" s="41">
        <v>1</v>
      </c>
      <c r="L565" s="41">
        <v>0.121179866619137</v>
      </c>
      <c r="M565" s="41">
        <v>0.878820133380863</v>
      </c>
      <c r="N565" s="41">
        <v>1</v>
      </c>
    </row>
    <row r="566" s="41" customFormat="1" spans="1:14">
      <c r="A566" s="42">
        <v>4543</v>
      </c>
      <c r="B566" s="41">
        <v>16.8914784151196</v>
      </c>
      <c r="C566" s="41">
        <v>60.9276522767464</v>
      </c>
      <c r="D566" s="41">
        <v>2.92765227674641</v>
      </c>
      <c r="E566" s="41">
        <v>0</v>
      </c>
      <c r="F566" s="41">
        <v>0.0361738616267958</v>
      </c>
      <c r="G566" s="41">
        <v>4.10852158488039</v>
      </c>
      <c r="H566" s="41">
        <v>2</v>
      </c>
      <c r="I566" s="41">
        <v>2000</v>
      </c>
      <c r="J566" s="41">
        <v>8.9638261383732</v>
      </c>
      <c r="K566" s="41">
        <v>1</v>
      </c>
      <c r="L566" s="41">
        <v>0.121234347122972</v>
      </c>
      <c r="M566" s="41">
        <v>0.878765652877028</v>
      </c>
      <c r="N566" s="41">
        <v>1</v>
      </c>
    </row>
    <row r="567" s="41" customFormat="1" spans="1:14">
      <c r="A567" s="42">
        <v>3998</v>
      </c>
      <c r="B567" s="41">
        <v>13</v>
      </c>
      <c r="C567" s="41">
        <v>37</v>
      </c>
      <c r="D567" s="41">
        <v>1</v>
      </c>
      <c r="E567" s="41">
        <v>0</v>
      </c>
      <c r="F567" s="41">
        <v>1</v>
      </c>
      <c r="G567" s="41">
        <v>5</v>
      </c>
      <c r="H567" s="41">
        <v>0</v>
      </c>
      <c r="I567" s="41">
        <v>6000</v>
      </c>
      <c r="J567" s="41">
        <v>1</v>
      </c>
      <c r="K567" s="41">
        <v>0</v>
      </c>
      <c r="L567" s="41">
        <v>0.121410526873964</v>
      </c>
      <c r="M567" s="41">
        <v>0.878589473126036</v>
      </c>
      <c r="N567" s="41">
        <v>1</v>
      </c>
    </row>
    <row r="568" s="41" customFormat="1" spans="1:14">
      <c r="A568" s="42">
        <v>4039</v>
      </c>
      <c r="B568" s="41">
        <v>13.2024711477817</v>
      </c>
      <c r="C568" s="41">
        <v>39.8016474318545</v>
      </c>
      <c r="D568" s="41">
        <v>1.19835256814552</v>
      </c>
      <c r="E568" s="41">
        <v>0</v>
      </c>
      <c r="F568" s="41">
        <v>3</v>
      </c>
      <c r="G568" s="41">
        <v>3</v>
      </c>
      <c r="H568" s="41">
        <v>2</v>
      </c>
      <c r="I568" s="41">
        <v>50</v>
      </c>
      <c r="J568" s="41">
        <v>9</v>
      </c>
      <c r="K568" s="41">
        <v>1</v>
      </c>
      <c r="L568" s="41">
        <v>0.121428694028506</v>
      </c>
      <c r="M568" s="41">
        <v>0.878571305971494</v>
      </c>
      <c r="N568" s="41">
        <v>1</v>
      </c>
    </row>
    <row r="569" s="41" customFormat="1" spans="1:14">
      <c r="A569" s="42">
        <v>4824</v>
      </c>
      <c r="B569" s="41">
        <v>18.6332705852781</v>
      </c>
      <c r="C569" s="41">
        <v>57.4221803901854</v>
      </c>
      <c r="D569" s="41">
        <v>3.78890980490729</v>
      </c>
      <c r="E569" s="41">
        <v>0.788909804907291</v>
      </c>
      <c r="F569" s="41">
        <v>1.42218039018542</v>
      </c>
      <c r="G569" s="41">
        <v>7.21109019509271</v>
      </c>
      <c r="H569" s="41">
        <v>3</v>
      </c>
      <c r="I569" s="41">
        <v>0.01</v>
      </c>
      <c r="J569" s="41">
        <v>5.63327058527813</v>
      </c>
      <c r="K569" s="41">
        <v>1</v>
      </c>
      <c r="L569" s="41">
        <v>0.121552280965725</v>
      </c>
      <c r="M569" s="41">
        <v>0.878447719034275</v>
      </c>
      <c r="N569" s="41">
        <v>1</v>
      </c>
    </row>
    <row r="570" s="41" customFormat="1" spans="1:14">
      <c r="A570" s="42">
        <v>4796</v>
      </c>
      <c r="B570" s="41">
        <v>12.8133318655617</v>
      </c>
      <c r="C570" s="41">
        <v>37.1866681344383</v>
      </c>
      <c r="D570" s="41">
        <v>5</v>
      </c>
      <c r="E570" s="41">
        <v>0</v>
      </c>
      <c r="F570" s="41">
        <v>0.186668134438334</v>
      </c>
      <c r="G570" s="41">
        <v>11.1866681344383</v>
      </c>
      <c r="H570" s="41">
        <v>3</v>
      </c>
      <c r="I570" s="41">
        <v>0.01</v>
      </c>
      <c r="J570" s="41">
        <v>6.27259637263983</v>
      </c>
      <c r="K570" s="41">
        <v>1</v>
      </c>
      <c r="L570" s="41">
        <v>0.121591771443125</v>
      </c>
      <c r="M570" s="41">
        <v>0.878408228556875</v>
      </c>
      <c r="N570" s="41">
        <v>1</v>
      </c>
    </row>
    <row r="571" s="41" customFormat="1" spans="1:14">
      <c r="A571" s="42">
        <v>5185</v>
      </c>
      <c r="B571" s="41">
        <v>12.1426649030537</v>
      </c>
      <c r="C571" s="41">
        <v>33.7146701938927</v>
      </c>
      <c r="D571" s="41">
        <v>5</v>
      </c>
      <c r="E571" s="41">
        <v>0</v>
      </c>
      <c r="F571" s="41">
        <v>0.857335096946327</v>
      </c>
      <c r="G571" s="41">
        <v>11.8573350969463</v>
      </c>
      <c r="H571" s="41">
        <v>3</v>
      </c>
      <c r="I571" s="41">
        <v>0.01</v>
      </c>
      <c r="J571" s="41">
        <v>5</v>
      </c>
      <c r="K571" s="41">
        <v>1</v>
      </c>
      <c r="L571" s="41">
        <v>0.121941545984244</v>
      </c>
      <c r="M571" s="41">
        <v>0.878058454015756</v>
      </c>
      <c r="N571" s="41">
        <v>1</v>
      </c>
    </row>
    <row r="572" s="41" customFormat="1" spans="1:14">
      <c r="A572" s="42">
        <v>6180</v>
      </c>
      <c r="B572" s="41">
        <v>13.5471707730858</v>
      </c>
      <c r="C572" s="41">
        <v>43</v>
      </c>
      <c r="D572" s="41">
        <v>2.77358538654292</v>
      </c>
      <c r="E572" s="41">
        <v>0</v>
      </c>
      <c r="F572" s="41">
        <v>2.32075615962875</v>
      </c>
      <c r="G572" s="41">
        <v>3.22641461345708</v>
      </c>
      <c r="H572" s="41">
        <v>2</v>
      </c>
      <c r="I572" s="41">
        <v>100.002264146135</v>
      </c>
      <c r="J572" s="41">
        <v>7.32075615962875</v>
      </c>
      <c r="K572" s="41">
        <v>1</v>
      </c>
      <c r="L572" s="41">
        <v>0.122202237253307</v>
      </c>
      <c r="M572" s="41">
        <v>0.877797762746693</v>
      </c>
      <c r="N572" s="41">
        <v>1</v>
      </c>
    </row>
    <row r="573" s="41" customFormat="1" spans="1:14">
      <c r="A573" s="42">
        <v>4783</v>
      </c>
      <c r="B573" s="41">
        <v>14</v>
      </c>
      <c r="C573" s="41">
        <v>45</v>
      </c>
      <c r="D573" s="41">
        <v>2</v>
      </c>
      <c r="E573" s="41">
        <v>0</v>
      </c>
      <c r="F573" s="41">
        <v>3</v>
      </c>
      <c r="G573" s="41">
        <v>8</v>
      </c>
      <c r="H573" s="41">
        <v>2</v>
      </c>
      <c r="I573" s="41">
        <v>50.01</v>
      </c>
      <c r="J573" s="41">
        <v>8</v>
      </c>
      <c r="K573" s="41">
        <v>0</v>
      </c>
      <c r="L573" s="41">
        <v>0.122258924098711</v>
      </c>
      <c r="M573" s="41">
        <v>0.877741075901289</v>
      </c>
      <c r="N573" s="41">
        <v>1</v>
      </c>
    </row>
    <row r="574" s="41" customFormat="1" spans="1:14">
      <c r="A574" s="42">
        <v>152</v>
      </c>
      <c r="B574" s="41">
        <v>15.0616886409533</v>
      </c>
      <c r="C574" s="41">
        <v>51</v>
      </c>
      <c r="D574" s="41">
        <v>3.96915567952333</v>
      </c>
      <c r="E574" s="41">
        <v>0.0308443204766657</v>
      </c>
      <c r="F574" s="41">
        <v>0</v>
      </c>
      <c r="G574" s="41">
        <v>2</v>
      </c>
      <c r="H574" s="41">
        <v>2.03084432047667</v>
      </c>
      <c r="I574" s="41">
        <v>0.0196915567952333</v>
      </c>
      <c r="J574" s="41">
        <v>6.60894225818486</v>
      </c>
      <c r="K574" s="41">
        <v>1</v>
      </c>
      <c r="L574" s="41">
        <v>0.122346184774912</v>
      </c>
      <c r="M574" s="41">
        <v>0.877653815225088</v>
      </c>
      <c r="N574" s="41">
        <v>1</v>
      </c>
    </row>
    <row r="575" s="41" customFormat="1" spans="1:14">
      <c r="A575" s="42">
        <v>3507</v>
      </c>
      <c r="B575" s="41">
        <v>12</v>
      </c>
      <c r="C575" s="41">
        <v>34</v>
      </c>
      <c r="D575" s="41">
        <v>2.97661706376639</v>
      </c>
      <c r="E575" s="41">
        <v>0</v>
      </c>
      <c r="F575" s="41">
        <v>3</v>
      </c>
      <c r="G575" s="41">
        <v>3</v>
      </c>
      <c r="H575" s="41">
        <v>3</v>
      </c>
      <c r="I575" s="41">
        <v>0.01</v>
      </c>
      <c r="J575" s="41">
        <v>4.9883085318832</v>
      </c>
      <c r="K575" s="41">
        <v>1</v>
      </c>
      <c r="L575" s="41">
        <v>0.122415206454171</v>
      </c>
      <c r="M575" s="41">
        <v>0.877584793545829</v>
      </c>
      <c r="N575" s="41">
        <v>1</v>
      </c>
    </row>
    <row r="576" s="41" customFormat="1" spans="1:14">
      <c r="A576" s="42">
        <v>5592</v>
      </c>
      <c r="B576" s="41">
        <v>15.2457513910442</v>
      </c>
      <c r="C576" s="41">
        <v>51.1694990726372</v>
      </c>
      <c r="D576" s="41">
        <v>5</v>
      </c>
      <c r="E576" s="41">
        <v>0.207625231840697</v>
      </c>
      <c r="F576" s="41">
        <v>2.37712430447791</v>
      </c>
      <c r="G576" s="41">
        <v>3.2076252318407</v>
      </c>
      <c r="H576" s="41">
        <v>2</v>
      </c>
      <c r="I576" s="41">
        <v>500</v>
      </c>
      <c r="J576" s="41">
        <v>10.5847495363186</v>
      </c>
      <c r="K576" s="41">
        <v>1</v>
      </c>
      <c r="L576" s="41">
        <v>0.122624678858843</v>
      </c>
      <c r="M576" s="41">
        <v>0.877375321141157</v>
      </c>
      <c r="N576" s="41">
        <v>1</v>
      </c>
    </row>
    <row r="577" s="41" customFormat="1" spans="1:14">
      <c r="A577" s="42">
        <v>4738</v>
      </c>
      <c r="B577" s="41">
        <v>14</v>
      </c>
      <c r="C577" s="41">
        <v>44</v>
      </c>
      <c r="D577" s="41">
        <v>1</v>
      </c>
      <c r="E577" s="41">
        <v>0</v>
      </c>
      <c r="F577" s="41">
        <v>3</v>
      </c>
      <c r="G577" s="41">
        <v>3</v>
      </c>
      <c r="H577" s="41">
        <v>0</v>
      </c>
      <c r="I577" s="41">
        <v>12000</v>
      </c>
      <c r="J577" s="41">
        <v>8</v>
      </c>
      <c r="K577" s="41">
        <v>0</v>
      </c>
      <c r="L577" s="41">
        <v>0.122908087632549</v>
      </c>
      <c r="M577" s="41">
        <v>0.877091912367451</v>
      </c>
      <c r="N577" s="41">
        <v>1</v>
      </c>
    </row>
    <row r="578" s="41" customFormat="1" spans="1:14">
      <c r="A578" s="42">
        <v>923</v>
      </c>
      <c r="B578" s="41">
        <v>15.3702751920514</v>
      </c>
      <c r="C578" s="41">
        <v>54.8148624039743</v>
      </c>
      <c r="D578" s="41">
        <v>5</v>
      </c>
      <c r="E578" s="41">
        <v>0</v>
      </c>
      <c r="F578" s="41">
        <v>1.37027519205137</v>
      </c>
      <c r="G578" s="41">
        <v>4.62972480794863</v>
      </c>
      <c r="H578" s="41">
        <v>3</v>
      </c>
      <c r="I578" s="41">
        <v>0.01</v>
      </c>
      <c r="J578" s="41">
        <v>8</v>
      </c>
      <c r="K578" s="41">
        <v>1</v>
      </c>
      <c r="L578" s="41">
        <v>0.123024647286902</v>
      </c>
      <c r="M578" s="41">
        <v>0.876975352713098</v>
      </c>
      <c r="N578" s="41">
        <v>1</v>
      </c>
    </row>
    <row r="579" s="41" customFormat="1" spans="1:14">
      <c r="A579" s="42">
        <v>4474</v>
      </c>
      <c r="B579" s="41">
        <v>16</v>
      </c>
      <c r="C579" s="41">
        <v>57</v>
      </c>
      <c r="D579" s="41">
        <v>1</v>
      </c>
      <c r="E579" s="41">
        <v>0</v>
      </c>
      <c r="F579" s="41">
        <v>3</v>
      </c>
      <c r="G579" s="41">
        <v>3</v>
      </c>
      <c r="H579" s="41">
        <v>3</v>
      </c>
      <c r="I579" s="41">
        <v>0.01</v>
      </c>
      <c r="J579" s="41">
        <v>0</v>
      </c>
      <c r="K579" s="41">
        <v>0</v>
      </c>
      <c r="L579" s="41">
        <v>0.123073611988327</v>
      </c>
      <c r="M579" s="41">
        <v>0.876926388011673</v>
      </c>
      <c r="N579" s="41">
        <v>1</v>
      </c>
    </row>
    <row r="580" s="41" customFormat="1" spans="1:14">
      <c r="A580" s="42">
        <v>5750</v>
      </c>
      <c r="B580" s="41">
        <v>11.7244005559246</v>
      </c>
      <c r="C580" s="41">
        <v>33</v>
      </c>
      <c r="D580" s="41">
        <v>3.72440055592458</v>
      </c>
      <c r="E580" s="41">
        <v>0</v>
      </c>
      <c r="F580" s="41">
        <v>3</v>
      </c>
      <c r="G580" s="41">
        <v>3</v>
      </c>
      <c r="H580" s="41">
        <v>3</v>
      </c>
      <c r="I580" s="41">
        <v>0.01</v>
      </c>
      <c r="J580" s="41">
        <v>8</v>
      </c>
      <c r="K580" s="41">
        <v>1</v>
      </c>
      <c r="L580" s="41">
        <v>0.123203353637956</v>
      </c>
      <c r="M580" s="41">
        <v>0.876796646362043</v>
      </c>
      <c r="N580" s="41">
        <v>1</v>
      </c>
    </row>
    <row r="581" s="41" customFormat="1" spans="1:14">
      <c r="A581" s="42">
        <v>2183</v>
      </c>
      <c r="B581" s="41">
        <v>15</v>
      </c>
      <c r="C581" s="41">
        <v>51</v>
      </c>
      <c r="D581" s="41">
        <v>2</v>
      </c>
      <c r="E581" s="41">
        <v>0</v>
      </c>
      <c r="F581" s="41">
        <v>3</v>
      </c>
      <c r="G581" s="41">
        <v>8</v>
      </c>
      <c r="H581" s="41">
        <v>3</v>
      </c>
      <c r="I581" s="41">
        <v>0.01</v>
      </c>
      <c r="J581" s="41">
        <v>5</v>
      </c>
      <c r="K581" s="41">
        <v>1</v>
      </c>
      <c r="L581" s="41">
        <v>0.123525100101363</v>
      </c>
      <c r="M581" s="41">
        <v>0.876474899898637</v>
      </c>
      <c r="N581" s="41">
        <v>1</v>
      </c>
    </row>
    <row r="582" s="41" customFormat="1" spans="1:14">
      <c r="A582" s="42">
        <v>2570</v>
      </c>
      <c r="B582" s="41">
        <v>14.4788195079132</v>
      </c>
      <c r="C582" s="41">
        <v>37.7605902460434</v>
      </c>
      <c r="D582" s="41">
        <v>0.760590246043416</v>
      </c>
      <c r="E582" s="41">
        <v>0.380295123021708</v>
      </c>
      <c r="F582" s="41">
        <v>1.76059024604342</v>
      </c>
      <c r="G582" s="41">
        <v>7.38029512302171</v>
      </c>
      <c r="H582" s="41">
        <v>0</v>
      </c>
      <c r="I582" s="41">
        <v>12000</v>
      </c>
      <c r="J582" s="41">
        <v>6</v>
      </c>
      <c r="K582" s="41">
        <v>1</v>
      </c>
      <c r="L582" s="41">
        <v>0.123579301874302</v>
      </c>
      <c r="M582" s="41">
        <v>0.876420698125698</v>
      </c>
      <c r="N582" s="41">
        <v>1</v>
      </c>
    </row>
    <row r="583" s="41" customFormat="1" spans="1:14">
      <c r="A583" s="42">
        <v>5547</v>
      </c>
      <c r="B583" s="41">
        <v>11.6585865050798</v>
      </c>
      <c r="C583" s="41">
        <v>29</v>
      </c>
      <c r="D583" s="41">
        <v>0.170706747460083</v>
      </c>
      <c r="E583" s="41">
        <v>0</v>
      </c>
      <c r="F583" s="41">
        <v>2.48787975761975</v>
      </c>
      <c r="G583" s="41">
        <v>3.17070674746008</v>
      </c>
      <c r="H583" s="41">
        <v>2</v>
      </c>
      <c r="I583" s="41">
        <v>3000</v>
      </c>
      <c r="J583" s="41">
        <v>8</v>
      </c>
      <c r="K583" s="41">
        <v>1</v>
      </c>
      <c r="L583" s="41">
        <v>0.123596958893184</v>
      </c>
      <c r="M583" s="41">
        <v>0.876403041106816</v>
      </c>
      <c r="N583" s="41">
        <v>1</v>
      </c>
    </row>
    <row r="584" s="41" customFormat="1" spans="1:14">
      <c r="A584" s="42">
        <v>3303</v>
      </c>
      <c r="B584" s="41">
        <v>12</v>
      </c>
      <c r="C584" s="41">
        <v>33.5490113194498</v>
      </c>
      <c r="D584" s="41">
        <v>5</v>
      </c>
      <c r="E584" s="41">
        <v>0</v>
      </c>
      <c r="F584" s="41">
        <v>1</v>
      </c>
      <c r="G584" s="41">
        <v>12</v>
      </c>
      <c r="H584" s="41">
        <v>3</v>
      </c>
      <c r="I584" s="41">
        <v>0.01</v>
      </c>
      <c r="J584" s="41">
        <v>4.54901131944979</v>
      </c>
      <c r="K584" s="41">
        <v>1</v>
      </c>
      <c r="L584" s="41">
        <v>0.124818975522474</v>
      </c>
      <c r="M584" s="41">
        <v>0.875181024477526</v>
      </c>
      <c r="N584" s="41">
        <v>1</v>
      </c>
    </row>
    <row r="585" s="41" customFormat="1" spans="1:14">
      <c r="A585" s="42">
        <v>4613</v>
      </c>
      <c r="B585" s="41">
        <v>11</v>
      </c>
      <c r="C585" s="41">
        <v>25</v>
      </c>
      <c r="D585" s="41">
        <v>2</v>
      </c>
      <c r="E585" s="41">
        <v>0</v>
      </c>
      <c r="F585" s="41">
        <v>0</v>
      </c>
      <c r="G585" s="41">
        <v>4</v>
      </c>
      <c r="H585" s="41">
        <v>2</v>
      </c>
      <c r="I585" s="41">
        <v>3000</v>
      </c>
      <c r="J585" s="41">
        <v>3</v>
      </c>
      <c r="K585" s="41">
        <v>1</v>
      </c>
      <c r="L585" s="41">
        <v>0.124879880990935</v>
      </c>
      <c r="M585" s="41">
        <v>0.875120119009065</v>
      </c>
      <c r="N585" s="41">
        <v>1</v>
      </c>
    </row>
    <row r="586" s="41" customFormat="1" spans="1:14">
      <c r="A586" s="42">
        <v>4775</v>
      </c>
      <c r="B586" s="41">
        <v>12.327907070617</v>
      </c>
      <c r="C586" s="41">
        <v>34.3441858587661</v>
      </c>
      <c r="D586" s="41">
        <v>0.655814141233937</v>
      </c>
      <c r="E586" s="41">
        <v>0</v>
      </c>
      <c r="F586" s="41">
        <v>3</v>
      </c>
      <c r="G586" s="41">
        <v>3</v>
      </c>
      <c r="H586" s="41">
        <v>2</v>
      </c>
      <c r="I586" s="41">
        <v>2500</v>
      </c>
      <c r="J586" s="41">
        <v>7.62325656493575</v>
      </c>
      <c r="K586" s="41">
        <v>1</v>
      </c>
      <c r="L586" s="41">
        <v>0.124887527104702</v>
      </c>
      <c r="M586" s="41">
        <v>0.875112472895298</v>
      </c>
      <c r="N586" s="41">
        <v>1</v>
      </c>
    </row>
    <row r="587" s="41" customFormat="1" spans="1:14">
      <c r="A587" s="42">
        <v>4080</v>
      </c>
      <c r="B587" s="41">
        <v>17.1777847599347</v>
      </c>
      <c r="C587" s="41">
        <v>53.1818039001336</v>
      </c>
      <c r="D587" s="41">
        <v>3.07474684000594</v>
      </c>
      <c r="E587" s="41">
        <v>0.537373420002968</v>
      </c>
      <c r="F587" s="41">
        <v>1.3878797399911</v>
      </c>
      <c r="G587" s="41">
        <v>3.53737342000297</v>
      </c>
      <c r="H587" s="41">
        <v>0</v>
      </c>
      <c r="I587" s="41">
        <v>13528.663498223</v>
      </c>
      <c r="J587" s="41">
        <v>10.5979747200475</v>
      </c>
      <c r="K587" s="41">
        <v>1</v>
      </c>
      <c r="L587" s="41">
        <v>0.124946185731962</v>
      </c>
      <c r="M587" s="41">
        <v>0.875053814268038</v>
      </c>
      <c r="N587" s="41">
        <v>1</v>
      </c>
    </row>
    <row r="588" s="41" customFormat="1" spans="1:14">
      <c r="A588" s="42">
        <v>688</v>
      </c>
      <c r="B588" s="41">
        <v>12.1775516937207</v>
      </c>
      <c r="C588" s="41">
        <v>36.2663275405811</v>
      </c>
      <c r="D588" s="41">
        <v>3.43341811485473</v>
      </c>
      <c r="E588" s="41">
        <v>0</v>
      </c>
      <c r="F588" s="41">
        <v>3.47780603828491</v>
      </c>
      <c r="G588" s="41">
        <v>5.86683622970946</v>
      </c>
      <c r="H588" s="41">
        <v>0</v>
      </c>
      <c r="I588" s="41">
        <v>8752.21939617151</v>
      </c>
      <c r="J588" s="41">
        <v>5.13316377029054</v>
      </c>
      <c r="K588" s="41">
        <v>1</v>
      </c>
      <c r="L588" s="41">
        <v>0.125049763213686</v>
      </c>
      <c r="M588" s="41">
        <v>0.874950236786314</v>
      </c>
      <c r="N588" s="41">
        <v>1</v>
      </c>
    </row>
    <row r="589" s="41" customFormat="1" spans="1:14">
      <c r="A589" s="42">
        <v>3149</v>
      </c>
      <c r="B589" s="41">
        <v>16.2043832546474</v>
      </c>
      <c r="C589" s="41">
        <v>57.4489041863381</v>
      </c>
      <c r="D589" s="41">
        <v>1.44890418633814</v>
      </c>
      <c r="E589" s="41">
        <v>0</v>
      </c>
      <c r="F589" s="41">
        <v>2.10219162732372</v>
      </c>
      <c r="G589" s="41">
        <v>4.79561674535257</v>
      </c>
      <c r="H589" s="41">
        <v>2</v>
      </c>
      <c r="I589" s="41">
        <v>5000</v>
      </c>
      <c r="J589" s="41">
        <v>7.65328744098557</v>
      </c>
      <c r="K589" s="41">
        <v>1</v>
      </c>
      <c r="L589" s="41">
        <v>0.125374504562084</v>
      </c>
      <c r="M589" s="41">
        <v>0.874625495437916</v>
      </c>
      <c r="N589" s="41">
        <v>1</v>
      </c>
    </row>
    <row r="590" s="41" customFormat="1" spans="1:14">
      <c r="A590" s="42">
        <v>413</v>
      </c>
      <c r="B590" s="41">
        <v>15</v>
      </c>
      <c r="C590" s="41">
        <v>52.8055012058757</v>
      </c>
      <c r="D590" s="41">
        <v>3.7963325294162</v>
      </c>
      <c r="E590" s="41">
        <v>0</v>
      </c>
      <c r="F590" s="41">
        <v>1.1944987941243</v>
      </c>
      <c r="G590" s="41">
        <v>2.3981662647081</v>
      </c>
      <c r="H590" s="41">
        <v>0</v>
      </c>
      <c r="I590" s="41">
        <v>6000</v>
      </c>
      <c r="J590" s="41">
        <v>6</v>
      </c>
      <c r="K590" s="41">
        <v>1</v>
      </c>
      <c r="L590" s="41">
        <v>0.125403068808264</v>
      </c>
      <c r="M590" s="41">
        <v>0.874596931191736</v>
      </c>
      <c r="N590" s="41">
        <v>1</v>
      </c>
    </row>
    <row r="591" s="41" customFormat="1" spans="1:14">
      <c r="A591" s="42">
        <v>624</v>
      </c>
      <c r="B591" s="41">
        <v>15</v>
      </c>
      <c r="C591" s="41">
        <v>51.2771548603448</v>
      </c>
      <c r="D591" s="41">
        <v>1.86142256982761</v>
      </c>
      <c r="E591" s="41">
        <v>0</v>
      </c>
      <c r="F591" s="41">
        <v>3</v>
      </c>
      <c r="G591" s="41">
        <v>8</v>
      </c>
      <c r="H591" s="41">
        <v>3</v>
      </c>
      <c r="I591" s="41">
        <v>0.01</v>
      </c>
      <c r="J591" s="41">
        <v>5</v>
      </c>
      <c r="K591" s="41">
        <v>1</v>
      </c>
      <c r="L591" s="41">
        <v>0.125557424416632</v>
      </c>
      <c r="M591" s="41">
        <v>0.874442575583368</v>
      </c>
      <c r="N591" s="41">
        <v>1</v>
      </c>
    </row>
    <row r="592" s="41" customFormat="1" spans="1:14">
      <c r="A592" s="42">
        <v>963</v>
      </c>
      <c r="B592" s="41">
        <v>11.0860676208573</v>
      </c>
      <c r="C592" s="41">
        <v>28.8278647582855</v>
      </c>
      <c r="D592" s="41">
        <v>4.95696618957137</v>
      </c>
      <c r="E592" s="41">
        <v>0</v>
      </c>
      <c r="F592" s="41">
        <v>0.956966189571366</v>
      </c>
      <c r="G592" s="41">
        <v>6.8708985687141</v>
      </c>
      <c r="H592" s="41">
        <v>2</v>
      </c>
      <c r="I592" s="41">
        <v>1000</v>
      </c>
      <c r="J592" s="41">
        <v>8.82786475828546</v>
      </c>
      <c r="K592" s="41">
        <v>1</v>
      </c>
      <c r="L592" s="41">
        <v>0.125561673792624</v>
      </c>
      <c r="M592" s="41">
        <v>0.874438326207376</v>
      </c>
      <c r="N592" s="41">
        <v>1</v>
      </c>
    </row>
    <row r="593" s="41" customFormat="1" spans="1:14">
      <c r="A593" s="42">
        <v>1937</v>
      </c>
      <c r="B593" s="41">
        <v>13.334488107447</v>
      </c>
      <c r="C593" s="41">
        <v>37.6689762148939</v>
      </c>
      <c r="D593" s="41">
        <v>0.334488107446961</v>
      </c>
      <c r="E593" s="41">
        <v>0</v>
      </c>
      <c r="F593" s="41">
        <v>0</v>
      </c>
      <c r="G593" s="41">
        <v>2.66897621489392</v>
      </c>
      <c r="H593" s="41">
        <v>3</v>
      </c>
      <c r="I593" s="41">
        <v>0.01</v>
      </c>
      <c r="J593" s="41">
        <v>9</v>
      </c>
      <c r="K593" s="41">
        <v>1</v>
      </c>
      <c r="L593" s="41">
        <v>0.125758298425453</v>
      </c>
      <c r="M593" s="41">
        <v>0.874241701574547</v>
      </c>
      <c r="N593" s="41">
        <v>1</v>
      </c>
    </row>
    <row r="594" s="41" customFormat="1" spans="1:14">
      <c r="A594" s="42">
        <v>4687</v>
      </c>
      <c r="B594" s="41">
        <v>10.6957110260371</v>
      </c>
      <c r="C594" s="41">
        <v>27</v>
      </c>
      <c r="D594" s="41">
        <v>5.84785551301855</v>
      </c>
      <c r="E594" s="41">
        <v>0</v>
      </c>
      <c r="F594" s="41">
        <v>0</v>
      </c>
      <c r="G594" s="41">
        <v>2.30428897396291</v>
      </c>
      <c r="H594" s="41">
        <v>2.84785551301855</v>
      </c>
      <c r="I594" s="41">
        <v>0.0115214448698145</v>
      </c>
      <c r="J594" s="41">
        <v>5</v>
      </c>
      <c r="K594" s="41">
        <v>1</v>
      </c>
      <c r="L594" s="41">
        <v>0.125770278320271</v>
      </c>
      <c r="M594" s="41">
        <v>0.874229721679729</v>
      </c>
      <c r="N594" s="41">
        <v>1</v>
      </c>
    </row>
    <row r="595" s="41" customFormat="1" spans="1:14">
      <c r="A595" s="42">
        <v>1662</v>
      </c>
      <c r="B595" s="41">
        <v>15</v>
      </c>
      <c r="C595" s="41">
        <v>50</v>
      </c>
      <c r="D595" s="41">
        <v>3</v>
      </c>
      <c r="E595" s="41">
        <v>0</v>
      </c>
      <c r="F595" s="41">
        <v>1</v>
      </c>
      <c r="G595" s="41">
        <v>12</v>
      </c>
      <c r="H595" s="41">
        <v>3</v>
      </c>
      <c r="I595" s="41">
        <v>0.01</v>
      </c>
      <c r="J595" s="41">
        <v>9</v>
      </c>
      <c r="K595" s="41">
        <v>0</v>
      </c>
      <c r="L595" s="41">
        <v>0.125986981063517</v>
      </c>
      <c r="M595" s="41">
        <v>0.874013018936483</v>
      </c>
      <c r="N595" s="41">
        <v>1</v>
      </c>
    </row>
    <row r="596" s="41" customFormat="1" spans="1:14">
      <c r="A596" s="42">
        <v>1587</v>
      </c>
      <c r="B596" s="41">
        <v>13</v>
      </c>
      <c r="C596" s="41">
        <v>37</v>
      </c>
      <c r="D596" s="41">
        <v>1</v>
      </c>
      <c r="E596" s="41">
        <v>0</v>
      </c>
      <c r="F596" s="41">
        <v>1</v>
      </c>
      <c r="G596" s="41">
        <v>7</v>
      </c>
      <c r="H596" s="41">
        <v>2</v>
      </c>
      <c r="I596" s="41">
        <v>3000</v>
      </c>
      <c r="J596" s="41">
        <v>4</v>
      </c>
      <c r="K596" s="41">
        <v>1</v>
      </c>
      <c r="L596" s="41">
        <v>0.126437224436348</v>
      </c>
      <c r="M596" s="41">
        <v>0.873562775563652</v>
      </c>
      <c r="N596" s="41">
        <v>1</v>
      </c>
    </row>
    <row r="597" s="41" customFormat="1" spans="1:14">
      <c r="A597" s="42">
        <v>4612</v>
      </c>
      <c r="B597" s="41">
        <v>15</v>
      </c>
      <c r="C597" s="41">
        <v>32</v>
      </c>
      <c r="D597" s="41">
        <v>4</v>
      </c>
      <c r="E597" s="41">
        <v>1</v>
      </c>
      <c r="F597" s="41">
        <v>0</v>
      </c>
      <c r="G597" s="41">
        <v>4</v>
      </c>
      <c r="H597" s="41">
        <v>2</v>
      </c>
      <c r="I597" s="41">
        <v>600</v>
      </c>
      <c r="J597" s="41">
        <v>3</v>
      </c>
      <c r="K597" s="41">
        <v>1</v>
      </c>
      <c r="L597" s="41">
        <v>0.126451113928826</v>
      </c>
      <c r="M597" s="41">
        <v>0.873548886071174</v>
      </c>
      <c r="N597" s="41">
        <v>1</v>
      </c>
    </row>
    <row r="598" s="41" customFormat="1" spans="1:14">
      <c r="A598" s="42">
        <v>5962</v>
      </c>
      <c r="B598" s="41">
        <v>12</v>
      </c>
      <c r="C598" s="41">
        <v>31.4533609606184</v>
      </c>
      <c r="D598" s="41">
        <v>4.45336096061842</v>
      </c>
      <c r="E598" s="41">
        <v>0.273319519690792</v>
      </c>
      <c r="F598" s="41">
        <v>3</v>
      </c>
      <c r="G598" s="41">
        <v>3</v>
      </c>
      <c r="H598" s="41">
        <v>2</v>
      </c>
      <c r="I598" s="41">
        <v>100</v>
      </c>
      <c r="J598" s="41">
        <v>1</v>
      </c>
      <c r="K598" s="41">
        <v>1</v>
      </c>
      <c r="L598" s="41">
        <v>0.126462180517105</v>
      </c>
      <c r="M598" s="41">
        <v>0.873537819482895</v>
      </c>
      <c r="N598" s="41">
        <v>1</v>
      </c>
    </row>
    <row r="599" s="41" customFormat="1" spans="1:14">
      <c r="A599" s="42">
        <v>1512</v>
      </c>
      <c r="B599" s="41">
        <v>13</v>
      </c>
      <c r="C599" s="41">
        <v>40</v>
      </c>
      <c r="D599" s="41">
        <v>5</v>
      </c>
      <c r="E599" s="41">
        <v>0</v>
      </c>
      <c r="F599" s="41">
        <v>1</v>
      </c>
      <c r="G599" s="41">
        <v>12</v>
      </c>
      <c r="H599" s="41">
        <v>3</v>
      </c>
      <c r="I599" s="41">
        <v>0.01</v>
      </c>
      <c r="J599" s="41">
        <v>5</v>
      </c>
      <c r="K599" s="41">
        <v>1</v>
      </c>
      <c r="L599" s="41">
        <v>0.12670283817723</v>
      </c>
      <c r="M599" s="41">
        <v>0.87329716182277</v>
      </c>
      <c r="N599" s="41">
        <v>1</v>
      </c>
    </row>
    <row r="600" s="41" customFormat="1" spans="1:14">
      <c r="A600" s="42">
        <v>2589</v>
      </c>
      <c r="B600" s="41">
        <v>15</v>
      </c>
      <c r="C600" s="41">
        <v>53</v>
      </c>
      <c r="D600" s="41">
        <v>3</v>
      </c>
      <c r="E600" s="41">
        <v>0</v>
      </c>
      <c r="F600" s="41">
        <v>3</v>
      </c>
      <c r="G600" s="41">
        <v>3</v>
      </c>
      <c r="H600" s="41">
        <v>3</v>
      </c>
      <c r="I600" s="41">
        <v>0.01</v>
      </c>
      <c r="J600" s="41">
        <v>9</v>
      </c>
      <c r="K600" s="41">
        <v>0</v>
      </c>
      <c r="L600" s="41">
        <v>0.126881518699349</v>
      </c>
      <c r="M600" s="41">
        <v>0.873118481300651</v>
      </c>
      <c r="N600" s="41">
        <v>1</v>
      </c>
    </row>
    <row r="601" s="41" customFormat="1" spans="1:14">
      <c r="A601" s="42">
        <v>3428</v>
      </c>
      <c r="B601" s="41">
        <v>12.817971293205</v>
      </c>
      <c r="C601" s="41">
        <v>35</v>
      </c>
      <c r="D601" s="41">
        <v>3</v>
      </c>
      <c r="E601" s="41">
        <v>0.182028706795003</v>
      </c>
      <c r="F601" s="41">
        <v>0.546086120385008</v>
      </c>
      <c r="G601" s="41">
        <v>2.182028706795</v>
      </c>
      <c r="H601" s="41">
        <v>0</v>
      </c>
      <c r="I601" s="41">
        <v>6000</v>
      </c>
      <c r="J601" s="41">
        <v>4.63594258640999</v>
      </c>
      <c r="K601" s="41">
        <v>1</v>
      </c>
      <c r="L601" s="41">
        <v>0.127042390876542</v>
      </c>
      <c r="M601" s="41">
        <v>0.872957609123458</v>
      </c>
      <c r="N601" s="41">
        <v>1</v>
      </c>
    </row>
    <row r="602" s="41" customFormat="1" spans="1:14">
      <c r="A602" s="42">
        <v>6672</v>
      </c>
      <c r="B602" s="41">
        <v>11</v>
      </c>
      <c r="C602" s="41">
        <v>28</v>
      </c>
      <c r="D602" s="41">
        <v>2</v>
      </c>
      <c r="E602" s="41">
        <v>0</v>
      </c>
      <c r="F602" s="41">
        <v>4</v>
      </c>
      <c r="G602" s="41">
        <v>9</v>
      </c>
      <c r="H602" s="41">
        <v>3</v>
      </c>
      <c r="I602" s="41">
        <v>0.01</v>
      </c>
      <c r="J602" s="41">
        <v>5</v>
      </c>
      <c r="K602" s="41">
        <v>1</v>
      </c>
      <c r="L602" s="41">
        <v>0.127049910912338</v>
      </c>
      <c r="M602" s="41">
        <v>0.872950089087662</v>
      </c>
      <c r="N602" s="41">
        <v>1</v>
      </c>
    </row>
    <row r="603" s="41" customFormat="1" spans="1:14">
      <c r="A603" s="42">
        <v>1991</v>
      </c>
      <c r="B603" s="41">
        <v>12.7265358450294</v>
      </c>
      <c r="C603" s="41">
        <v>35.4530716900589</v>
      </c>
      <c r="D603" s="41">
        <v>2.72653584502945</v>
      </c>
      <c r="E603" s="41">
        <v>0</v>
      </c>
      <c r="F603" s="41">
        <v>0</v>
      </c>
      <c r="G603" s="41">
        <v>11</v>
      </c>
      <c r="H603" s="41">
        <v>3</v>
      </c>
      <c r="I603" s="41">
        <v>0.01</v>
      </c>
      <c r="J603" s="41">
        <v>7.72653584502945</v>
      </c>
      <c r="K603" s="41">
        <v>1</v>
      </c>
      <c r="L603" s="41">
        <v>0.127142403631767</v>
      </c>
      <c r="M603" s="41">
        <v>0.872857596368233</v>
      </c>
      <c r="N603" s="41">
        <v>1</v>
      </c>
    </row>
    <row r="604" s="41" customFormat="1" spans="1:14">
      <c r="A604" s="42">
        <v>641</v>
      </c>
      <c r="B604" s="41">
        <v>12</v>
      </c>
      <c r="C604" s="41">
        <v>34</v>
      </c>
      <c r="D604" s="41">
        <v>5</v>
      </c>
      <c r="E604" s="41">
        <v>0</v>
      </c>
      <c r="F604" s="41">
        <v>1</v>
      </c>
      <c r="G604" s="41">
        <v>12</v>
      </c>
      <c r="H604" s="41">
        <v>3</v>
      </c>
      <c r="I604" s="41">
        <v>0.01</v>
      </c>
      <c r="J604" s="41">
        <v>5</v>
      </c>
      <c r="K604" s="41">
        <v>1</v>
      </c>
      <c r="L604" s="41">
        <v>0.127231663809237</v>
      </c>
      <c r="M604" s="41">
        <v>0.872768336190763</v>
      </c>
      <c r="N604" s="41">
        <v>1</v>
      </c>
    </row>
    <row r="605" s="41" customFormat="1" spans="1:14">
      <c r="A605" s="42">
        <v>2456</v>
      </c>
      <c r="B605" s="41">
        <v>13.8968409124532</v>
      </c>
      <c r="C605" s="41">
        <v>46.2063181750936</v>
      </c>
      <c r="D605" s="41">
        <v>5</v>
      </c>
      <c r="E605" s="41">
        <v>0</v>
      </c>
      <c r="F605" s="41">
        <v>1.20631817509357</v>
      </c>
      <c r="G605" s="41">
        <v>7.10315908754679</v>
      </c>
      <c r="H605" s="41">
        <v>3</v>
      </c>
      <c r="I605" s="41">
        <v>0.01</v>
      </c>
      <c r="J605" s="41">
        <v>8</v>
      </c>
      <c r="K605" s="41">
        <v>1</v>
      </c>
      <c r="L605" s="41">
        <v>0.127236618035377</v>
      </c>
      <c r="M605" s="41">
        <v>0.872763381964623</v>
      </c>
      <c r="N605" s="41">
        <v>1</v>
      </c>
    </row>
    <row r="606" s="41" customFormat="1" spans="1:14">
      <c r="A606" s="42">
        <v>6036</v>
      </c>
      <c r="B606" s="41">
        <v>14</v>
      </c>
      <c r="C606" s="41">
        <v>45</v>
      </c>
      <c r="D606" s="41">
        <v>3</v>
      </c>
      <c r="E606" s="41">
        <v>0</v>
      </c>
      <c r="F606" s="41">
        <v>1</v>
      </c>
      <c r="G606" s="41">
        <v>7</v>
      </c>
      <c r="H606" s="41">
        <v>3</v>
      </c>
      <c r="I606" s="41">
        <v>0.01</v>
      </c>
      <c r="J606" s="41">
        <v>5</v>
      </c>
      <c r="K606" s="41">
        <v>1</v>
      </c>
      <c r="L606" s="41">
        <v>0.1272562102721</v>
      </c>
      <c r="M606" s="41">
        <v>0.8727437897279</v>
      </c>
      <c r="N606" s="41">
        <v>1</v>
      </c>
    </row>
    <row r="607" s="41" customFormat="1" spans="1:14">
      <c r="A607" s="42">
        <v>4235</v>
      </c>
      <c r="B607" s="41">
        <v>12.9766651528252</v>
      </c>
      <c r="C607" s="41">
        <v>41.0233348471748</v>
      </c>
      <c r="D607" s="41">
        <v>3.02333484717485</v>
      </c>
      <c r="E607" s="41">
        <v>0</v>
      </c>
      <c r="F607" s="41">
        <v>3</v>
      </c>
      <c r="G607" s="41">
        <v>3</v>
      </c>
      <c r="H607" s="41">
        <v>3</v>
      </c>
      <c r="I607" s="41">
        <v>0.01</v>
      </c>
      <c r="J607" s="41">
        <v>5</v>
      </c>
      <c r="K607" s="41">
        <v>1</v>
      </c>
      <c r="L607" s="41">
        <v>0.12754691834408</v>
      </c>
      <c r="M607" s="41">
        <v>0.87245308165592</v>
      </c>
      <c r="N607" s="41">
        <v>1</v>
      </c>
    </row>
    <row r="608" s="41" customFormat="1" spans="1:14">
      <c r="A608" s="42">
        <v>4603</v>
      </c>
      <c r="B608" s="41">
        <v>11.0688030582931</v>
      </c>
      <c r="C608" s="41">
        <v>29</v>
      </c>
      <c r="D608" s="41">
        <v>3.96559847085347</v>
      </c>
      <c r="E608" s="41">
        <v>0</v>
      </c>
      <c r="F608" s="41">
        <v>1.96559847085347</v>
      </c>
      <c r="G608" s="41">
        <v>6.03440152914653</v>
      </c>
      <c r="H608" s="41">
        <v>3</v>
      </c>
      <c r="I608" s="41">
        <v>0.01</v>
      </c>
      <c r="J608" s="41">
        <v>5</v>
      </c>
      <c r="K608" s="41">
        <v>1</v>
      </c>
      <c r="L608" s="41">
        <v>0.127586816419789</v>
      </c>
      <c r="M608" s="41">
        <v>0.872413183580211</v>
      </c>
      <c r="N608" s="41">
        <v>1</v>
      </c>
    </row>
    <row r="609" s="41" customFormat="1" spans="1:14">
      <c r="A609" s="42">
        <v>1750</v>
      </c>
      <c r="B609" s="41">
        <v>12.3428137592943</v>
      </c>
      <c r="C609" s="41">
        <v>35.8285931203529</v>
      </c>
      <c r="D609" s="41">
        <v>4</v>
      </c>
      <c r="E609" s="41">
        <v>0</v>
      </c>
      <c r="F609" s="41">
        <v>0</v>
      </c>
      <c r="G609" s="41">
        <v>2</v>
      </c>
      <c r="H609" s="41">
        <v>3</v>
      </c>
      <c r="I609" s="41">
        <v>0.01</v>
      </c>
      <c r="J609" s="41">
        <v>4</v>
      </c>
      <c r="K609" s="41">
        <v>1</v>
      </c>
      <c r="L609" s="41">
        <v>0.128153547118051</v>
      </c>
      <c r="M609" s="41">
        <v>0.871846452881949</v>
      </c>
      <c r="N609" s="41">
        <v>1</v>
      </c>
    </row>
    <row r="610" s="41" customFormat="1" spans="1:14">
      <c r="A610" s="42">
        <v>6475</v>
      </c>
      <c r="B610" s="41">
        <v>11</v>
      </c>
      <c r="C610" s="41">
        <v>29</v>
      </c>
      <c r="D610" s="41">
        <v>5</v>
      </c>
      <c r="E610" s="41">
        <v>0</v>
      </c>
      <c r="F610" s="41">
        <v>1</v>
      </c>
      <c r="G610" s="41">
        <v>7</v>
      </c>
      <c r="H610" s="41">
        <v>2</v>
      </c>
      <c r="I610" s="41">
        <v>1000</v>
      </c>
      <c r="J610" s="41">
        <v>9</v>
      </c>
      <c r="K610" s="41">
        <v>1</v>
      </c>
      <c r="L610" s="41">
        <v>0.128869833436639</v>
      </c>
      <c r="M610" s="41">
        <v>0.871130166563361</v>
      </c>
      <c r="N610" s="41">
        <v>1</v>
      </c>
    </row>
    <row r="611" s="41" customFormat="1" spans="1:14">
      <c r="A611" s="42">
        <v>4397</v>
      </c>
      <c r="B611" s="41">
        <v>12</v>
      </c>
      <c r="C611" s="41">
        <v>33</v>
      </c>
      <c r="D611" s="41">
        <v>3</v>
      </c>
      <c r="E611" s="41">
        <v>0</v>
      </c>
      <c r="F611" s="41">
        <v>1</v>
      </c>
      <c r="G611" s="41">
        <v>7</v>
      </c>
      <c r="H611" s="41">
        <v>3</v>
      </c>
      <c r="I611" s="41">
        <v>0.01</v>
      </c>
      <c r="J611" s="41">
        <v>7</v>
      </c>
      <c r="K611" s="41">
        <v>0</v>
      </c>
      <c r="L611" s="41">
        <v>0.128890510546573</v>
      </c>
      <c r="M611" s="41">
        <v>0.871109489453427</v>
      </c>
      <c r="N611" s="41">
        <v>1</v>
      </c>
    </row>
    <row r="612" s="41" customFormat="1" spans="1:14">
      <c r="A612" s="42">
        <v>249</v>
      </c>
      <c r="B612" s="41">
        <v>12.8671717473557</v>
      </c>
      <c r="C612" s="41">
        <v>39.7343434947115</v>
      </c>
      <c r="D612" s="41">
        <v>5</v>
      </c>
      <c r="E612" s="41">
        <v>0</v>
      </c>
      <c r="F612" s="41">
        <v>1</v>
      </c>
      <c r="G612" s="41">
        <v>12</v>
      </c>
      <c r="H612" s="41">
        <v>2.86717174735573</v>
      </c>
      <c r="I612" s="41">
        <v>0.0113282825264427</v>
      </c>
      <c r="J612" s="41">
        <v>5</v>
      </c>
      <c r="K612" s="41">
        <v>1</v>
      </c>
      <c r="L612" s="41">
        <v>0.12913807139868</v>
      </c>
      <c r="M612" s="41">
        <v>0.87086192860132</v>
      </c>
      <c r="N612" s="41">
        <v>1</v>
      </c>
    </row>
    <row r="613" s="41" customFormat="1" spans="1:14">
      <c r="A613" s="42">
        <v>2316</v>
      </c>
      <c r="B613" s="41">
        <v>11.0707264898401</v>
      </c>
      <c r="C613" s="41">
        <v>26.9528490067732</v>
      </c>
      <c r="D613" s="41">
        <v>1.95284900677323</v>
      </c>
      <c r="E613" s="41">
        <v>0</v>
      </c>
      <c r="F613" s="41">
        <v>0.0707264898401553</v>
      </c>
      <c r="G613" s="41">
        <v>2.02357549661339</v>
      </c>
      <c r="H613" s="41">
        <v>2</v>
      </c>
      <c r="I613" s="41">
        <v>1500</v>
      </c>
      <c r="J613" s="41">
        <v>1.09430198645354</v>
      </c>
      <c r="K613" s="41">
        <v>1</v>
      </c>
      <c r="L613" s="41">
        <v>0.129529605761324</v>
      </c>
      <c r="M613" s="41">
        <v>0.870470394238676</v>
      </c>
      <c r="N613" s="41">
        <v>1</v>
      </c>
    </row>
    <row r="614" s="41" customFormat="1" spans="1:14">
      <c r="A614" s="42">
        <v>4268</v>
      </c>
      <c r="B614" s="41">
        <v>13.8782937004054</v>
      </c>
      <c r="C614" s="41">
        <v>45.4391468502027</v>
      </c>
      <c r="D614" s="41">
        <v>1.56085314979732</v>
      </c>
      <c r="E614" s="41">
        <v>0</v>
      </c>
      <c r="F614" s="41">
        <v>3</v>
      </c>
      <c r="G614" s="41">
        <v>3</v>
      </c>
      <c r="H614" s="41">
        <v>3</v>
      </c>
      <c r="I614" s="41">
        <v>0.01</v>
      </c>
      <c r="J614" s="41">
        <v>7.43914685020268</v>
      </c>
      <c r="K614" s="41">
        <v>1</v>
      </c>
      <c r="L614" s="41">
        <v>0.129592747313516</v>
      </c>
      <c r="M614" s="41">
        <v>0.870407252686484</v>
      </c>
      <c r="N614" s="41">
        <v>1</v>
      </c>
    </row>
    <row r="615" s="41" customFormat="1" spans="1:14">
      <c r="A615" s="42">
        <v>3732</v>
      </c>
      <c r="B615" s="41">
        <v>12</v>
      </c>
      <c r="C615" s="41">
        <v>36.6515300048215</v>
      </c>
      <c r="D615" s="41">
        <v>5</v>
      </c>
      <c r="E615" s="41">
        <v>0</v>
      </c>
      <c r="F615" s="41">
        <v>3</v>
      </c>
      <c r="G615" s="41">
        <v>8</v>
      </c>
      <c r="H615" s="41">
        <v>3</v>
      </c>
      <c r="I615" s="41">
        <v>0.01</v>
      </c>
      <c r="J615" s="41">
        <v>5</v>
      </c>
      <c r="K615" s="41">
        <v>1</v>
      </c>
      <c r="L615" s="41">
        <v>0.129603638912284</v>
      </c>
      <c r="M615" s="41">
        <v>0.870396361087716</v>
      </c>
      <c r="N615" s="41">
        <v>1</v>
      </c>
    </row>
    <row r="616" s="41" customFormat="1" spans="1:14">
      <c r="A616" s="42">
        <v>5696</v>
      </c>
      <c r="B616" s="41">
        <v>13.6962310166796</v>
      </c>
      <c r="C616" s="41">
        <v>37.3924620333591</v>
      </c>
      <c r="D616" s="41">
        <v>2.39246203335911</v>
      </c>
      <c r="E616" s="41">
        <v>0.303768983320443</v>
      </c>
      <c r="F616" s="41">
        <v>1.60753796664089</v>
      </c>
      <c r="G616" s="41">
        <v>9.26607915011601</v>
      </c>
      <c r="H616" s="41">
        <v>2</v>
      </c>
      <c r="I616" s="41">
        <v>800</v>
      </c>
      <c r="J616" s="41">
        <v>9</v>
      </c>
      <c r="K616" s="41">
        <v>1</v>
      </c>
      <c r="L616" s="41">
        <v>0.129623800928558</v>
      </c>
      <c r="M616" s="41">
        <v>0.870376199071442</v>
      </c>
      <c r="N616" s="41">
        <v>1</v>
      </c>
    </row>
    <row r="617" s="41" customFormat="1" spans="1:14">
      <c r="A617" s="42">
        <v>1698</v>
      </c>
      <c r="B617" s="41">
        <v>13</v>
      </c>
      <c r="C617" s="41">
        <v>40</v>
      </c>
      <c r="D617" s="41">
        <v>1</v>
      </c>
      <c r="E617" s="41">
        <v>0</v>
      </c>
      <c r="F617" s="41">
        <v>3</v>
      </c>
      <c r="G617" s="41">
        <v>3</v>
      </c>
      <c r="H617" s="41">
        <v>2</v>
      </c>
      <c r="I617" s="41">
        <v>480.01</v>
      </c>
      <c r="J617" s="41">
        <v>8</v>
      </c>
      <c r="K617" s="41">
        <v>1</v>
      </c>
      <c r="L617" s="41">
        <v>0.129664638885774</v>
      </c>
      <c r="M617" s="41">
        <v>0.870335361114226</v>
      </c>
      <c r="N617" s="41">
        <v>1</v>
      </c>
    </row>
    <row r="618" s="41" customFormat="1" spans="1:14">
      <c r="A618" s="42">
        <v>4606</v>
      </c>
      <c r="B618" s="41">
        <v>11.6234840928327</v>
      </c>
      <c r="C618" s="41">
        <v>33.3765159071673</v>
      </c>
      <c r="D618" s="41">
        <v>3.75303181433467</v>
      </c>
      <c r="E618" s="41">
        <v>0</v>
      </c>
      <c r="F618" s="41">
        <v>2</v>
      </c>
      <c r="G618" s="41">
        <v>0.623484092832666</v>
      </c>
      <c r="H618" s="41">
        <v>3</v>
      </c>
      <c r="I618" s="41">
        <v>0.01</v>
      </c>
      <c r="J618" s="41">
        <v>4</v>
      </c>
      <c r="K618" s="41">
        <v>1</v>
      </c>
      <c r="L618" s="41">
        <v>0.129742329878398</v>
      </c>
      <c r="M618" s="41">
        <v>0.870257670121602</v>
      </c>
      <c r="N618" s="41">
        <v>1</v>
      </c>
    </row>
    <row r="619" s="41" customFormat="1" spans="1:14">
      <c r="A619" s="42">
        <v>1908</v>
      </c>
      <c r="B619" s="41">
        <v>15</v>
      </c>
      <c r="C619" s="41">
        <v>51</v>
      </c>
      <c r="D619" s="41">
        <v>3</v>
      </c>
      <c r="E619" s="41">
        <v>0</v>
      </c>
      <c r="F619" s="41">
        <v>0</v>
      </c>
      <c r="G619" s="41">
        <v>4</v>
      </c>
      <c r="H619" s="41">
        <v>3</v>
      </c>
      <c r="I619" s="41">
        <v>0.01</v>
      </c>
      <c r="J619" s="41">
        <v>8</v>
      </c>
      <c r="K619" s="41">
        <v>1</v>
      </c>
      <c r="L619" s="41">
        <v>0.129963754009189</v>
      </c>
      <c r="M619" s="41">
        <v>0.870036245990811</v>
      </c>
      <c r="N619" s="41">
        <v>1</v>
      </c>
    </row>
    <row r="620" s="41" customFormat="1" spans="1:14">
      <c r="A620" s="42">
        <v>917</v>
      </c>
      <c r="B620" s="41">
        <v>15</v>
      </c>
      <c r="C620" s="41">
        <v>51</v>
      </c>
      <c r="D620" s="41">
        <v>2</v>
      </c>
      <c r="E620" s="41">
        <v>0</v>
      </c>
      <c r="F620" s="41">
        <v>1</v>
      </c>
      <c r="G620" s="41">
        <v>7</v>
      </c>
      <c r="H620" s="41">
        <v>2</v>
      </c>
      <c r="I620" s="41">
        <v>2500</v>
      </c>
      <c r="J620" s="41">
        <v>3</v>
      </c>
      <c r="K620" s="41">
        <v>1</v>
      </c>
      <c r="L620" s="41">
        <v>0.130221214561482</v>
      </c>
      <c r="M620" s="41">
        <v>0.869778785438518</v>
      </c>
      <c r="N620" s="41">
        <v>1</v>
      </c>
    </row>
    <row r="621" s="41" customFormat="1" spans="1:14">
      <c r="A621" s="42">
        <v>68</v>
      </c>
      <c r="B621" s="41">
        <v>16</v>
      </c>
      <c r="C621" s="41">
        <v>58</v>
      </c>
      <c r="D621" s="41">
        <v>2</v>
      </c>
      <c r="E621" s="41">
        <v>0</v>
      </c>
      <c r="F621" s="41">
        <v>3</v>
      </c>
      <c r="G621" s="41">
        <v>8</v>
      </c>
      <c r="H621" s="41">
        <v>2</v>
      </c>
      <c r="I621" s="41">
        <v>5000</v>
      </c>
      <c r="J621" s="41">
        <v>9</v>
      </c>
      <c r="K621" s="41">
        <v>0</v>
      </c>
      <c r="L621" s="41">
        <v>0.130582605305039</v>
      </c>
      <c r="M621" s="41">
        <v>0.869417394694961</v>
      </c>
      <c r="N621" s="41">
        <v>1</v>
      </c>
    </row>
    <row r="622" s="41" customFormat="1" spans="1:14">
      <c r="A622" s="42">
        <v>4883</v>
      </c>
      <c r="B622" s="41">
        <v>12.4532907572233</v>
      </c>
      <c r="C622" s="41">
        <v>37.1822364142589</v>
      </c>
      <c r="D622" s="41">
        <v>5</v>
      </c>
      <c r="E622" s="41">
        <v>0</v>
      </c>
      <c r="F622" s="41">
        <v>0.18223641425889</v>
      </c>
      <c r="G622" s="41">
        <v>10.2710543429644</v>
      </c>
      <c r="H622" s="41">
        <v>2</v>
      </c>
      <c r="I622" s="41">
        <v>3000</v>
      </c>
      <c r="J622" s="41">
        <v>1.81776358574111</v>
      </c>
      <c r="K622" s="41">
        <v>1</v>
      </c>
      <c r="L622" s="41">
        <v>0.130618901916488</v>
      </c>
      <c r="M622" s="41">
        <v>0.869381098083512</v>
      </c>
      <c r="N622" s="41">
        <v>1</v>
      </c>
    </row>
    <row r="623" s="41" customFormat="1" spans="1:14">
      <c r="A623" s="42">
        <v>4128</v>
      </c>
      <c r="B623" s="41">
        <v>13</v>
      </c>
      <c r="C623" s="41">
        <v>43</v>
      </c>
      <c r="D623" s="41">
        <v>5</v>
      </c>
      <c r="E623" s="41">
        <v>0</v>
      </c>
      <c r="F623" s="41">
        <v>2</v>
      </c>
      <c r="G623" s="41">
        <v>1</v>
      </c>
      <c r="H623" s="41">
        <v>3</v>
      </c>
      <c r="I623" s="41">
        <v>0.01</v>
      </c>
      <c r="J623" s="41">
        <v>5</v>
      </c>
      <c r="K623" s="41">
        <v>0</v>
      </c>
      <c r="L623" s="41">
        <v>0.130650988954982</v>
      </c>
      <c r="M623" s="41">
        <v>0.869349011045018</v>
      </c>
      <c r="N623" s="41">
        <v>1</v>
      </c>
    </row>
    <row r="624" s="41" customFormat="1" spans="1:14">
      <c r="A624" s="42">
        <v>1402</v>
      </c>
      <c r="B624" s="41">
        <v>15.7985995246213</v>
      </c>
      <c r="C624" s="41">
        <v>35.1007002376893</v>
      </c>
      <c r="D624" s="41">
        <v>0</v>
      </c>
      <c r="E624" s="41">
        <v>1</v>
      </c>
      <c r="F624" s="41">
        <v>1.424474821733</v>
      </c>
      <c r="G624" s="41">
        <v>3.52517505942233</v>
      </c>
      <c r="H624" s="41">
        <v>2</v>
      </c>
      <c r="I624" s="41">
        <v>1750</v>
      </c>
      <c r="J624" s="41">
        <v>5.32377458404367</v>
      </c>
      <c r="K624" s="41">
        <v>1</v>
      </c>
      <c r="L624" s="41">
        <v>0.131457903547684</v>
      </c>
      <c r="M624" s="41">
        <v>0.868542096452316</v>
      </c>
      <c r="N624" s="41">
        <v>1</v>
      </c>
    </row>
    <row r="625" s="41" customFormat="1" spans="1:14">
      <c r="A625" s="42">
        <v>2982</v>
      </c>
      <c r="B625" s="41">
        <v>18</v>
      </c>
      <c r="C625" s="41">
        <v>70</v>
      </c>
      <c r="D625" s="41">
        <v>1</v>
      </c>
      <c r="E625" s="41">
        <v>0</v>
      </c>
      <c r="F625" s="41">
        <v>3</v>
      </c>
      <c r="G625" s="41">
        <v>8</v>
      </c>
      <c r="H625" s="41">
        <v>2</v>
      </c>
      <c r="I625" s="41">
        <v>3000</v>
      </c>
      <c r="J625" s="41">
        <v>5</v>
      </c>
      <c r="K625" s="41">
        <v>0</v>
      </c>
      <c r="L625" s="41">
        <v>0.131498063327561</v>
      </c>
      <c r="M625" s="41">
        <v>0.868501936672439</v>
      </c>
      <c r="N625" s="41">
        <v>1</v>
      </c>
    </row>
    <row r="626" s="41" customFormat="1" spans="1:14">
      <c r="A626" s="42">
        <v>1755</v>
      </c>
      <c r="B626" s="41">
        <v>14.1058647166728</v>
      </c>
      <c r="C626" s="41">
        <v>47.9470676416636</v>
      </c>
      <c r="D626" s="41">
        <v>3.47353382083181</v>
      </c>
      <c r="E626" s="41">
        <v>0</v>
      </c>
      <c r="F626" s="41">
        <v>2.28969926875229</v>
      </c>
      <c r="G626" s="41">
        <v>7.05293235833638</v>
      </c>
      <c r="H626" s="41">
        <v>2</v>
      </c>
      <c r="I626" s="41">
        <v>2792.36766910416</v>
      </c>
      <c r="J626" s="41">
        <v>7.28969926875229</v>
      </c>
      <c r="K626" s="41">
        <v>1</v>
      </c>
      <c r="L626" s="41">
        <v>0.131527518405868</v>
      </c>
      <c r="M626" s="41">
        <v>0.868472481594132</v>
      </c>
      <c r="N626" s="41">
        <v>1</v>
      </c>
    </row>
    <row r="627" s="41" customFormat="1" spans="1:14">
      <c r="A627" s="42">
        <v>1234</v>
      </c>
      <c r="B627" s="41">
        <v>13</v>
      </c>
      <c r="C627" s="41">
        <v>38</v>
      </c>
      <c r="D627" s="41">
        <v>2</v>
      </c>
      <c r="E627" s="41">
        <v>0</v>
      </c>
      <c r="F627" s="41">
        <v>1</v>
      </c>
      <c r="G627" s="41">
        <v>12</v>
      </c>
      <c r="H627" s="41">
        <v>3</v>
      </c>
      <c r="I627" s="41">
        <v>0.01</v>
      </c>
      <c r="J627" s="41">
        <v>8</v>
      </c>
      <c r="K627" s="41">
        <v>1</v>
      </c>
      <c r="L627" s="41">
        <v>0.131534163068089</v>
      </c>
      <c r="M627" s="41">
        <v>0.868465836931911</v>
      </c>
      <c r="N627" s="41">
        <v>1</v>
      </c>
    </row>
    <row r="628" s="41" customFormat="1" spans="1:14">
      <c r="A628" s="42">
        <v>5195</v>
      </c>
      <c r="B628" s="41">
        <v>13.4407609701053</v>
      </c>
      <c r="C628" s="41">
        <v>38.677717089684</v>
      </c>
      <c r="D628" s="41">
        <v>1.22038048505267</v>
      </c>
      <c r="E628" s="41">
        <v>0.220380485052667</v>
      </c>
      <c r="F628" s="41">
        <v>2.77961951494733</v>
      </c>
      <c r="G628" s="41">
        <v>3.661141455158</v>
      </c>
      <c r="H628" s="41">
        <v>2</v>
      </c>
      <c r="I628" s="41">
        <v>480.00779619515</v>
      </c>
      <c r="J628" s="41">
        <v>7.11847805978933</v>
      </c>
      <c r="K628" s="41">
        <v>1</v>
      </c>
      <c r="L628" s="41">
        <v>0.131767323722257</v>
      </c>
      <c r="M628" s="41">
        <v>0.868232676277742</v>
      </c>
      <c r="N628" s="41">
        <v>1</v>
      </c>
    </row>
    <row r="629" s="41" customFormat="1" spans="1:14">
      <c r="A629" s="42">
        <v>62</v>
      </c>
      <c r="B629" s="41">
        <v>13</v>
      </c>
      <c r="C629" s="41">
        <v>41</v>
      </c>
      <c r="D629" s="41">
        <v>5</v>
      </c>
      <c r="E629" s="41">
        <v>0</v>
      </c>
      <c r="F629" s="41">
        <v>0</v>
      </c>
      <c r="G629" s="41">
        <v>4</v>
      </c>
      <c r="H629" s="41">
        <v>3</v>
      </c>
      <c r="I629" s="41">
        <v>0.01</v>
      </c>
      <c r="J629" s="41">
        <v>8</v>
      </c>
      <c r="K629" s="41">
        <v>1</v>
      </c>
      <c r="L629" s="41">
        <v>0.131860623386971</v>
      </c>
      <c r="M629" s="41">
        <v>0.868139376613029</v>
      </c>
      <c r="N629" s="41">
        <v>1</v>
      </c>
    </row>
    <row r="630" s="41" customFormat="1" spans="1:14">
      <c r="A630" s="42">
        <v>6421</v>
      </c>
      <c r="B630" s="41">
        <v>12.1314161659554</v>
      </c>
      <c r="C630" s="41">
        <v>35.2628323319108</v>
      </c>
      <c r="D630" s="41">
        <v>4.86858383404458</v>
      </c>
      <c r="E630" s="41">
        <v>0</v>
      </c>
      <c r="F630" s="41">
        <v>0.0657080829777079</v>
      </c>
      <c r="G630" s="41">
        <v>11.0657080829777</v>
      </c>
      <c r="H630" s="41">
        <v>2</v>
      </c>
      <c r="I630" s="41">
        <v>1500</v>
      </c>
      <c r="J630" s="41">
        <v>4.19712424893312</v>
      </c>
      <c r="K630" s="41">
        <v>1</v>
      </c>
      <c r="L630" s="41">
        <v>0.131970382269425</v>
      </c>
      <c r="M630" s="41">
        <v>0.868029617730575</v>
      </c>
      <c r="N630" s="41">
        <v>1</v>
      </c>
    </row>
    <row r="631" s="41" customFormat="1" spans="1:14">
      <c r="A631" s="42">
        <v>2428</v>
      </c>
      <c r="B631" s="41">
        <v>12.7774090582888</v>
      </c>
      <c r="C631" s="41">
        <v>35</v>
      </c>
      <c r="D631" s="41">
        <v>3</v>
      </c>
      <c r="E631" s="41">
        <v>0.22259094171121</v>
      </c>
      <c r="F631" s="41">
        <v>0.66777282513363</v>
      </c>
      <c r="G631" s="41">
        <v>2.22259094171121</v>
      </c>
      <c r="H631" s="41">
        <v>0</v>
      </c>
      <c r="I631" s="41">
        <v>6000</v>
      </c>
      <c r="J631" s="41">
        <v>4.55481811657758</v>
      </c>
      <c r="K631" s="41">
        <v>1</v>
      </c>
      <c r="L631" s="41">
        <v>0.131997902698079</v>
      </c>
      <c r="M631" s="41">
        <v>0.868002097301921</v>
      </c>
      <c r="N631" s="41">
        <v>1</v>
      </c>
    </row>
    <row r="632" s="41" customFormat="1" spans="1:14">
      <c r="A632" s="42">
        <v>3922</v>
      </c>
      <c r="B632" s="41">
        <v>11</v>
      </c>
      <c r="C632" s="41">
        <v>29</v>
      </c>
      <c r="D632" s="41">
        <v>2</v>
      </c>
      <c r="E632" s="41">
        <v>0</v>
      </c>
      <c r="F632" s="41">
        <v>3</v>
      </c>
      <c r="G632" s="41">
        <v>3</v>
      </c>
      <c r="H632" s="41">
        <v>3</v>
      </c>
      <c r="I632" s="41">
        <v>0.01</v>
      </c>
      <c r="J632" s="41">
        <v>4</v>
      </c>
      <c r="K632" s="41">
        <v>1</v>
      </c>
      <c r="L632" s="41">
        <v>0.132387945660224</v>
      </c>
      <c r="M632" s="41">
        <v>0.867612054339776</v>
      </c>
      <c r="N632" s="41">
        <v>1</v>
      </c>
    </row>
    <row r="633" s="41" customFormat="1" spans="1:14">
      <c r="A633" s="42">
        <v>5008</v>
      </c>
      <c r="B633" s="41">
        <v>15.974119977236</v>
      </c>
      <c r="C633" s="41">
        <v>57.341960007588</v>
      </c>
      <c r="D633" s="41">
        <v>2.31607998482402</v>
      </c>
      <c r="E633" s="41">
        <v>0</v>
      </c>
      <c r="F633" s="41">
        <v>1</v>
      </c>
      <c r="G633" s="41">
        <v>7</v>
      </c>
      <c r="H633" s="41">
        <v>3</v>
      </c>
      <c r="I633" s="41">
        <v>0.01</v>
      </c>
      <c r="J633" s="41">
        <v>6.31607998482402</v>
      </c>
      <c r="K633" s="41">
        <v>1</v>
      </c>
      <c r="L633" s="41">
        <v>0.132437048566652</v>
      </c>
      <c r="M633" s="41">
        <v>0.867562951433348</v>
      </c>
      <c r="N633" s="41">
        <v>1</v>
      </c>
    </row>
    <row r="634" s="41" customFormat="1" spans="1:14">
      <c r="A634" s="42">
        <v>5997</v>
      </c>
      <c r="B634" s="41">
        <v>13</v>
      </c>
      <c r="C634" s="41">
        <v>41</v>
      </c>
      <c r="D634" s="41">
        <v>2</v>
      </c>
      <c r="E634" s="41">
        <v>0</v>
      </c>
      <c r="F634" s="41">
        <v>3</v>
      </c>
      <c r="G634" s="41">
        <v>3</v>
      </c>
      <c r="H634" s="41">
        <v>3</v>
      </c>
      <c r="I634" s="41">
        <v>0.01</v>
      </c>
      <c r="J634" s="41">
        <v>8</v>
      </c>
      <c r="K634" s="41">
        <v>1</v>
      </c>
      <c r="L634" s="41">
        <v>0.132462117778557</v>
      </c>
      <c r="M634" s="41">
        <v>0.867537882221443</v>
      </c>
      <c r="N634" s="41">
        <v>1</v>
      </c>
    </row>
    <row r="635" s="41" customFormat="1" spans="1:14">
      <c r="A635" s="42">
        <v>3435</v>
      </c>
      <c r="B635" s="41">
        <v>11</v>
      </c>
      <c r="C635" s="41">
        <v>28</v>
      </c>
      <c r="D635" s="41">
        <v>4</v>
      </c>
      <c r="E635" s="41">
        <v>0</v>
      </c>
      <c r="F635" s="41">
        <v>0</v>
      </c>
      <c r="G635" s="41">
        <v>4</v>
      </c>
      <c r="H635" s="41">
        <v>3</v>
      </c>
      <c r="I635" s="41">
        <v>0.01</v>
      </c>
      <c r="J635" s="41">
        <v>8</v>
      </c>
      <c r="K635" s="41">
        <v>0</v>
      </c>
      <c r="L635" s="41">
        <v>0.132546239293399</v>
      </c>
      <c r="M635" s="41">
        <v>0.867453760706602</v>
      </c>
      <c r="N635" s="41">
        <v>1</v>
      </c>
    </row>
    <row r="636" s="41" customFormat="1" spans="1:14">
      <c r="A636" s="42">
        <v>4515</v>
      </c>
      <c r="B636" s="41">
        <v>14.9899448412123</v>
      </c>
      <c r="C636" s="41">
        <v>51</v>
      </c>
      <c r="D636" s="41">
        <v>1.98994484121228</v>
      </c>
      <c r="E636" s="41">
        <v>0</v>
      </c>
      <c r="F636" s="41">
        <v>1</v>
      </c>
      <c r="G636" s="41">
        <v>7</v>
      </c>
      <c r="H636" s="41">
        <v>3</v>
      </c>
      <c r="I636" s="41">
        <v>0.01</v>
      </c>
      <c r="J636" s="41">
        <v>8.00502757939386</v>
      </c>
      <c r="K636" s="41">
        <v>1</v>
      </c>
      <c r="L636" s="41">
        <v>0.132751659196292</v>
      </c>
      <c r="M636" s="41">
        <v>0.867248340803708</v>
      </c>
      <c r="N636" s="41">
        <v>1</v>
      </c>
    </row>
    <row r="637" s="41" customFormat="1" spans="1:14">
      <c r="A637" s="42">
        <v>3866</v>
      </c>
      <c r="B637" s="41">
        <v>13</v>
      </c>
      <c r="C637" s="41">
        <v>44</v>
      </c>
      <c r="D637" s="41">
        <v>5</v>
      </c>
      <c r="E637" s="41">
        <v>0</v>
      </c>
      <c r="F637" s="41">
        <v>3</v>
      </c>
      <c r="G637" s="41">
        <v>3</v>
      </c>
      <c r="H637" s="41">
        <v>3</v>
      </c>
      <c r="I637" s="41">
        <v>0.01</v>
      </c>
      <c r="J637" s="41">
        <v>5</v>
      </c>
      <c r="K637" s="41">
        <v>1</v>
      </c>
      <c r="L637" s="41">
        <v>0.13281368923247</v>
      </c>
      <c r="M637" s="41">
        <v>0.86718631076753</v>
      </c>
      <c r="N637" s="41">
        <v>1</v>
      </c>
    </row>
    <row r="638" s="41" customFormat="1" spans="1:14">
      <c r="A638" s="42">
        <v>94</v>
      </c>
      <c r="B638" s="41">
        <v>12.6565421603308</v>
      </c>
      <c r="C638" s="41">
        <v>38.8652650407719</v>
      </c>
      <c r="D638" s="41">
        <v>2.44781927988973</v>
      </c>
      <c r="E638" s="41">
        <v>0</v>
      </c>
      <c r="F638" s="41">
        <v>1.34345783966919</v>
      </c>
      <c r="G638" s="41">
        <v>3.55218072011027</v>
      </c>
      <c r="H638" s="41">
        <v>2</v>
      </c>
      <c r="I638" s="41">
        <v>29.4781927988973</v>
      </c>
      <c r="J638" s="41">
        <v>1.55218072011027</v>
      </c>
      <c r="K638" s="41">
        <v>1</v>
      </c>
      <c r="L638" s="41">
        <v>0.133145051901485</v>
      </c>
      <c r="M638" s="41">
        <v>0.866854948098515</v>
      </c>
      <c r="N638" s="41">
        <v>1</v>
      </c>
    </row>
    <row r="639" s="41" customFormat="1" spans="1:14">
      <c r="A639" s="42">
        <v>4391</v>
      </c>
      <c r="B639" s="41">
        <v>11</v>
      </c>
      <c r="C639" s="41">
        <v>31</v>
      </c>
      <c r="D639" s="41">
        <v>4</v>
      </c>
      <c r="E639" s="41">
        <v>0</v>
      </c>
      <c r="F639" s="41">
        <v>3</v>
      </c>
      <c r="G639" s="41">
        <v>3</v>
      </c>
      <c r="H639" s="41">
        <v>3</v>
      </c>
      <c r="I639" s="41">
        <v>0.01</v>
      </c>
      <c r="J639" s="41">
        <v>4</v>
      </c>
      <c r="K639" s="41">
        <v>0</v>
      </c>
      <c r="L639" s="41">
        <v>0.133209159117097</v>
      </c>
      <c r="M639" s="41">
        <v>0.866790840882903</v>
      </c>
      <c r="N639" s="41">
        <v>1</v>
      </c>
    </row>
    <row r="640" s="41" customFormat="1" spans="1:14">
      <c r="A640" s="42">
        <v>606</v>
      </c>
      <c r="B640" s="41">
        <v>12.3234518842341</v>
      </c>
      <c r="C640" s="41">
        <v>35.558849371922</v>
      </c>
      <c r="D640" s="41">
        <v>2.6765481157659</v>
      </c>
      <c r="E640" s="41">
        <v>0</v>
      </c>
      <c r="F640" s="41">
        <v>0.558849371921967</v>
      </c>
      <c r="G640" s="41">
        <v>8.76460251231213</v>
      </c>
      <c r="H640" s="41">
        <v>2</v>
      </c>
      <c r="I640" s="41">
        <v>426.365294346191</v>
      </c>
      <c r="J640" s="41">
        <v>5.55884937192197</v>
      </c>
      <c r="K640" s="41">
        <v>1</v>
      </c>
      <c r="L640" s="41">
        <v>0.133791583298514</v>
      </c>
      <c r="M640" s="41">
        <v>0.866208416701486</v>
      </c>
      <c r="N640" s="41">
        <v>1</v>
      </c>
    </row>
    <row r="641" s="41" customFormat="1" spans="1:14">
      <c r="A641" s="42">
        <v>4939</v>
      </c>
      <c r="B641" s="41">
        <v>11</v>
      </c>
      <c r="C641" s="41">
        <v>32</v>
      </c>
      <c r="D641" s="41">
        <v>5</v>
      </c>
      <c r="E641" s="41">
        <v>0</v>
      </c>
      <c r="F641" s="41">
        <v>3</v>
      </c>
      <c r="G641" s="41">
        <v>3</v>
      </c>
      <c r="H641" s="41">
        <v>2</v>
      </c>
      <c r="I641" s="41">
        <v>5000</v>
      </c>
      <c r="J641" s="41">
        <v>3</v>
      </c>
      <c r="K641" s="41">
        <v>1</v>
      </c>
      <c r="L641" s="41">
        <v>0.134743355805988</v>
      </c>
      <c r="M641" s="41">
        <v>0.865256644194012</v>
      </c>
      <c r="N641" s="41">
        <v>1</v>
      </c>
    </row>
    <row r="642" s="41" customFormat="1" spans="1:14">
      <c r="A642" s="42">
        <v>1927</v>
      </c>
      <c r="B642" s="41">
        <v>13.6540294311064</v>
      </c>
      <c r="C642" s="41">
        <v>37.3080588622127</v>
      </c>
      <c r="D642" s="41">
        <v>2.30805886221273</v>
      </c>
      <c r="E642" s="41">
        <v>0.345970568893637</v>
      </c>
      <c r="F642" s="41">
        <v>1.69194113778727</v>
      </c>
      <c r="G642" s="41">
        <v>8.88626487995727</v>
      </c>
      <c r="H642" s="41">
        <v>2</v>
      </c>
      <c r="I642" s="41">
        <v>800</v>
      </c>
      <c r="J642" s="41">
        <v>9</v>
      </c>
      <c r="K642" s="41">
        <v>1</v>
      </c>
      <c r="L642" s="41">
        <v>0.134765643529668</v>
      </c>
      <c r="M642" s="41">
        <v>0.865234356470332</v>
      </c>
      <c r="N642" s="41">
        <v>1</v>
      </c>
    </row>
    <row r="643" s="41" customFormat="1" spans="1:14">
      <c r="A643" s="42">
        <v>2001</v>
      </c>
      <c r="B643" s="41">
        <v>16.2806690195176</v>
      </c>
      <c r="C643" s="41">
        <v>60.5613380390353</v>
      </c>
      <c r="D643" s="41">
        <v>2.4386619609647</v>
      </c>
      <c r="E643" s="41">
        <v>0</v>
      </c>
      <c r="F643" s="41">
        <v>0.842007058552952</v>
      </c>
      <c r="G643" s="41">
        <v>2.28066901951765</v>
      </c>
      <c r="H643" s="41">
        <v>2</v>
      </c>
      <c r="I643" s="41">
        <v>2500</v>
      </c>
      <c r="J643" s="41">
        <v>3.1226760780706</v>
      </c>
      <c r="K643" s="41">
        <v>1</v>
      </c>
      <c r="L643" s="41">
        <v>0.134890392504623</v>
      </c>
      <c r="M643" s="41">
        <v>0.865109607495377</v>
      </c>
      <c r="N643" s="41">
        <v>1</v>
      </c>
    </row>
    <row r="644" s="41" customFormat="1" spans="1:14">
      <c r="A644" s="42">
        <v>3433</v>
      </c>
      <c r="B644" s="41">
        <v>12</v>
      </c>
      <c r="C644" s="41">
        <v>36</v>
      </c>
      <c r="D644" s="41">
        <v>2</v>
      </c>
      <c r="E644" s="41">
        <v>0</v>
      </c>
      <c r="F644" s="41">
        <v>3</v>
      </c>
      <c r="G644" s="41">
        <v>3</v>
      </c>
      <c r="H644" s="41">
        <v>2</v>
      </c>
      <c r="I644" s="41">
        <v>600</v>
      </c>
      <c r="J644" s="41">
        <v>5</v>
      </c>
      <c r="K644" s="41">
        <v>1</v>
      </c>
      <c r="L644" s="41">
        <v>0.13513207261836</v>
      </c>
      <c r="M644" s="41">
        <v>0.86486792738164</v>
      </c>
      <c r="N644" s="41">
        <v>1</v>
      </c>
    </row>
    <row r="645" s="41" customFormat="1" spans="1:14">
      <c r="A645" s="42">
        <v>5795</v>
      </c>
      <c r="B645" s="41">
        <v>13</v>
      </c>
      <c r="C645" s="41">
        <v>41.625227456174</v>
      </c>
      <c r="D645" s="41">
        <v>4</v>
      </c>
      <c r="E645" s="41">
        <v>0</v>
      </c>
      <c r="F645" s="41">
        <v>0</v>
      </c>
      <c r="G645" s="41">
        <v>4</v>
      </c>
      <c r="H645" s="41">
        <v>0</v>
      </c>
      <c r="I645" s="41">
        <v>6000</v>
      </c>
      <c r="J645" s="41">
        <v>2.87568236852184</v>
      </c>
      <c r="K645" s="41">
        <v>1</v>
      </c>
      <c r="L645" s="41">
        <v>0.135179199868004</v>
      </c>
      <c r="M645" s="41">
        <v>0.864820800131996</v>
      </c>
      <c r="N645" s="41">
        <v>1</v>
      </c>
    </row>
    <row r="646" s="41" customFormat="1" spans="1:14">
      <c r="A646" s="42">
        <v>1239</v>
      </c>
      <c r="B646" s="41">
        <v>14</v>
      </c>
      <c r="C646" s="41">
        <v>47</v>
      </c>
      <c r="D646" s="41">
        <v>1</v>
      </c>
      <c r="E646" s="41">
        <v>0</v>
      </c>
      <c r="F646" s="41">
        <v>4</v>
      </c>
      <c r="G646" s="41">
        <v>9</v>
      </c>
      <c r="H646" s="41">
        <v>3</v>
      </c>
      <c r="I646" s="41">
        <v>0.01</v>
      </c>
      <c r="J646" s="41">
        <v>4</v>
      </c>
      <c r="K646" s="41">
        <v>1</v>
      </c>
      <c r="L646" s="41">
        <v>0.135208362647239</v>
      </c>
      <c r="M646" s="41">
        <v>0.864791637352761</v>
      </c>
      <c r="N646" s="41">
        <v>1</v>
      </c>
    </row>
    <row r="647" s="41" customFormat="1" spans="1:14">
      <c r="A647" s="42">
        <v>5184</v>
      </c>
      <c r="B647" s="41">
        <v>12</v>
      </c>
      <c r="C647" s="41">
        <v>35.924905900684</v>
      </c>
      <c r="D647" s="41">
        <v>2.84981180136808</v>
      </c>
      <c r="E647" s="41">
        <v>0</v>
      </c>
      <c r="F647" s="41">
        <v>3</v>
      </c>
      <c r="G647" s="41">
        <v>8</v>
      </c>
      <c r="H647" s="41">
        <v>3</v>
      </c>
      <c r="I647" s="41">
        <v>0.01</v>
      </c>
      <c r="J647" s="41">
        <v>2.15018819863192</v>
      </c>
      <c r="K647" s="41">
        <v>1</v>
      </c>
      <c r="L647" s="41">
        <v>0.135418972213704</v>
      </c>
      <c r="M647" s="41">
        <v>0.864581027786296</v>
      </c>
      <c r="N647" s="41">
        <v>1</v>
      </c>
    </row>
    <row r="648" s="41" customFormat="1" spans="1:14">
      <c r="A648" s="42">
        <v>5685</v>
      </c>
      <c r="B648" s="41">
        <v>14</v>
      </c>
      <c r="C648" s="41">
        <v>46</v>
      </c>
      <c r="D648" s="41">
        <v>2</v>
      </c>
      <c r="E648" s="41">
        <v>0</v>
      </c>
      <c r="F648" s="41">
        <v>1</v>
      </c>
      <c r="G648" s="41">
        <v>7</v>
      </c>
      <c r="H648" s="41">
        <v>2</v>
      </c>
      <c r="I648" s="41">
        <v>0.02</v>
      </c>
      <c r="J648" s="41">
        <v>8</v>
      </c>
      <c r="K648" s="41">
        <v>1</v>
      </c>
      <c r="L648" s="41">
        <v>0.135422849182303</v>
      </c>
      <c r="M648" s="41">
        <v>0.864577150817697</v>
      </c>
      <c r="N648" s="41">
        <v>1</v>
      </c>
    </row>
    <row r="649" s="41" customFormat="1" spans="1:14">
      <c r="A649" s="42">
        <v>5627</v>
      </c>
      <c r="B649" s="41">
        <v>17.1959417035644</v>
      </c>
      <c r="C649" s="41">
        <v>46.3888279665706</v>
      </c>
      <c r="D649" s="41">
        <v>0</v>
      </c>
      <c r="E649" s="41">
        <v>0.926903791233127</v>
      </c>
      <c r="F649" s="41">
        <v>3</v>
      </c>
      <c r="G649" s="41">
        <v>3</v>
      </c>
      <c r="H649" s="41">
        <v>0</v>
      </c>
      <c r="I649" s="41">
        <v>12600.3888718306</v>
      </c>
      <c r="J649" s="41">
        <v>8.65786587890186</v>
      </c>
      <c r="K649" s="41">
        <v>1</v>
      </c>
      <c r="L649" s="41">
        <v>0.135490663695096</v>
      </c>
      <c r="M649" s="41">
        <v>0.864509336304904</v>
      </c>
      <c r="N649" s="41">
        <v>1</v>
      </c>
    </row>
    <row r="650" s="41" customFormat="1" spans="1:14">
      <c r="A650" s="42">
        <v>4067</v>
      </c>
      <c r="B650" s="41">
        <v>12</v>
      </c>
      <c r="C650" s="41">
        <v>37.80877557936</v>
      </c>
      <c r="D650" s="41">
        <v>5</v>
      </c>
      <c r="E650" s="41">
        <v>0</v>
      </c>
      <c r="F650" s="41">
        <v>3</v>
      </c>
      <c r="G650" s="41">
        <v>8</v>
      </c>
      <c r="H650" s="41">
        <v>3</v>
      </c>
      <c r="I650" s="41">
        <v>0.01</v>
      </c>
      <c r="J650" s="41">
        <v>5</v>
      </c>
      <c r="K650" s="41">
        <v>1</v>
      </c>
      <c r="L650" s="41">
        <v>0.135731503808733</v>
      </c>
      <c r="M650" s="41">
        <v>0.864268496191267</v>
      </c>
      <c r="N650" s="41">
        <v>1</v>
      </c>
    </row>
    <row r="651" s="41" customFormat="1" spans="1:14">
      <c r="A651" s="42">
        <v>334</v>
      </c>
      <c r="B651" s="41">
        <v>16</v>
      </c>
      <c r="C651" s="41">
        <v>63</v>
      </c>
      <c r="D651" s="41">
        <v>5</v>
      </c>
      <c r="E651" s="41">
        <v>0</v>
      </c>
      <c r="F651" s="41">
        <v>4</v>
      </c>
      <c r="G651" s="41">
        <v>9</v>
      </c>
      <c r="H651" s="41">
        <v>3</v>
      </c>
      <c r="I651" s="41">
        <v>0.01</v>
      </c>
      <c r="J651" s="41">
        <v>4</v>
      </c>
      <c r="K651" s="41">
        <v>1</v>
      </c>
      <c r="L651" s="41">
        <v>0.135761232171921</v>
      </c>
      <c r="M651" s="41">
        <v>0.864238767828079</v>
      </c>
      <c r="N651" s="41">
        <v>1</v>
      </c>
    </row>
    <row r="652" s="41" customFormat="1" spans="1:14">
      <c r="A652" s="42">
        <v>4082</v>
      </c>
      <c r="B652" s="41">
        <v>12</v>
      </c>
      <c r="C652" s="41">
        <v>35</v>
      </c>
      <c r="D652" s="41">
        <v>4</v>
      </c>
      <c r="E652" s="41">
        <v>0</v>
      </c>
      <c r="F652" s="41">
        <v>0</v>
      </c>
      <c r="G652" s="41">
        <v>2</v>
      </c>
      <c r="H652" s="41">
        <v>3</v>
      </c>
      <c r="I652" s="41">
        <v>0.01</v>
      </c>
      <c r="J652" s="41">
        <v>8</v>
      </c>
      <c r="K652" s="41">
        <v>1</v>
      </c>
      <c r="L652" s="41">
        <v>0.13598698974006</v>
      </c>
      <c r="M652" s="41">
        <v>0.86401301025994</v>
      </c>
      <c r="N652" s="41">
        <v>1</v>
      </c>
    </row>
    <row r="653" s="41" customFormat="1" spans="1:14">
      <c r="A653" s="42">
        <v>5558</v>
      </c>
      <c r="B653" s="41">
        <v>13.2709236191687</v>
      </c>
      <c r="C653" s="41">
        <v>40.7290763808313</v>
      </c>
      <c r="D653" s="41">
        <v>1.5139490794458</v>
      </c>
      <c r="E653" s="41">
        <v>0</v>
      </c>
      <c r="F653" s="41">
        <v>0</v>
      </c>
      <c r="G653" s="41">
        <v>2.4860509205542</v>
      </c>
      <c r="H653" s="41">
        <v>2</v>
      </c>
      <c r="I653" s="41">
        <v>2500</v>
      </c>
      <c r="J653" s="41">
        <v>4.7848726986145</v>
      </c>
      <c r="K653" s="41">
        <v>1</v>
      </c>
      <c r="L653" s="41">
        <v>0.136068317365818</v>
      </c>
      <c r="M653" s="41">
        <v>0.863931682634182</v>
      </c>
      <c r="N653" s="41">
        <v>1</v>
      </c>
    </row>
    <row r="654" s="41" customFormat="1" spans="1:14">
      <c r="A654" s="42">
        <v>2344</v>
      </c>
      <c r="B654" s="41">
        <v>13.9301792373785</v>
      </c>
      <c r="C654" s="41">
        <v>43.8727595327681</v>
      </c>
      <c r="D654" s="41">
        <v>1.03491038131072</v>
      </c>
      <c r="E654" s="41">
        <v>0</v>
      </c>
      <c r="F654" s="41">
        <v>3</v>
      </c>
      <c r="G654" s="41">
        <v>3.17455190655361</v>
      </c>
      <c r="H654" s="41">
        <v>1</v>
      </c>
      <c r="I654" s="41">
        <v>22888.2908766367</v>
      </c>
      <c r="J654" s="41">
        <v>8</v>
      </c>
      <c r="K654" s="41">
        <v>1</v>
      </c>
      <c r="L654" s="41">
        <v>0.136181724590957</v>
      </c>
      <c r="M654" s="41">
        <v>0.863818275409044</v>
      </c>
      <c r="N654" s="41">
        <v>1</v>
      </c>
    </row>
    <row r="655" s="41" customFormat="1" spans="1:14">
      <c r="A655" s="42">
        <v>5753</v>
      </c>
      <c r="B655" s="41">
        <v>11.4447263464746</v>
      </c>
      <c r="C655" s="41">
        <v>33.2776368267627</v>
      </c>
      <c r="D655" s="41">
        <v>4.86118158661865</v>
      </c>
      <c r="E655" s="41">
        <v>0</v>
      </c>
      <c r="F655" s="41">
        <v>1.27763682676271</v>
      </c>
      <c r="G655" s="41">
        <v>7.13881841338135</v>
      </c>
      <c r="H655" s="41">
        <v>2</v>
      </c>
      <c r="I655" s="41">
        <v>500</v>
      </c>
      <c r="J655" s="41">
        <v>8.86118158661865</v>
      </c>
      <c r="K655" s="41">
        <v>1</v>
      </c>
      <c r="L655" s="41">
        <v>0.1362102829589</v>
      </c>
      <c r="M655" s="41">
        <v>0.8637897170411</v>
      </c>
      <c r="N655" s="41">
        <v>1</v>
      </c>
    </row>
    <row r="656" s="41" customFormat="1" spans="1:14">
      <c r="A656" s="42">
        <v>73</v>
      </c>
      <c r="B656" s="41">
        <v>11</v>
      </c>
      <c r="C656" s="41">
        <v>28</v>
      </c>
      <c r="D656" s="41">
        <v>4</v>
      </c>
      <c r="E656" s="41">
        <v>0</v>
      </c>
      <c r="F656" s="41">
        <v>0</v>
      </c>
      <c r="G656" s="41">
        <v>11</v>
      </c>
      <c r="H656" s="41">
        <v>3</v>
      </c>
      <c r="I656" s="41">
        <v>0.01</v>
      </c>
      <c r="J656" s="41">
        <v>5.52380540946453</v>
      </c>
      <c r="K656" s="41">
        <v>1</v>
      </c>
      <c r="L656" s="41">
        <v>0.136560989113483</v>
      </c>
      <c r="M656" s="41">
        <v>0.863439010886517</v>
      </c>
      <c r="N656" s="41">
        <v>1</v>
      </c>
    </row>
    <row r="657" s="41" customFormat="1" spans="1:14">
      <c r="A657" s="42">
        <v>390</v>
      </c>
      <c r="B657" s="41">
        <v>10</v>
      </c>
      <c r="C657" s="41">
        <v>26</v>
      </c>
      <c r="D657" s="41">
        <v>4</v>
      </c>
      <c r="E657" s="41">
        <v>0</v>
      </c>
      <c r="F657" s="41">
        <v>3</v>
      </c>
      <c r="G657" s="41">
        <v>3</v>
      </c>
      <c r="H657" s="41">
        <v>2</v>
      </c>
      <c r="I657" s="41">
        <v>50</v>
      </c>
      <c r="J657" s="41">
        <v>5</v>
      </c>
      <c r="K657" s="41">
        <v>1</v>
      </c>
      <c r="L657" s="41">
        <v>0.136615234187762</v>
      </c>
      <c r="M657" s="41">
        <v>0.863384765812238</v>
      </c>
      <c r="N657" s="41">
        <v>1</v>
      </c>
    </row>
    <row r="658" s="41" customFormat="1" spans="1:14">
      <c r="A658" s="42">
        <v>3300</v>
      </c>
      <c r="B658" s="41">
        <v>13.8307933453436</v>
      </c>
      <c r="C658" s="41">
        <v>37</v>
      </c>
      <c r="D658" s="41">
        <v>3.75380998198463</v>
      </c>
      <c r="E658" s="41">
        <v>0.415396672671789</v>
      </c>
      <c r="F658" s="41">
        <v>0</v>
      </c>
      <c r="G658" s="41">
        <v>11</v>
      </c>
      <c r="H658" s="41">
        <v>2</v>
      </c>
      <c r="I658" s="41">
        <v>3000</v>
      </c>
      <c r="J658" s="41">
        <v>2.41539667267179</v>
      </c>
      <c r="K658" s="41">
        <v>1</v>
      </c>
      <c r="L658" s="41">
        <v>0.136623295062726</v>
      </c>
      <c r="M658" s="41">
        <v>0.863376704937274</v>
      </c>
      <c r="N658" s="41">
        <v>1</v>
      </c>
    </row>
    <row r="659" s="41" customFormat="1" spans="1:14">
      <c r="A659" s="42">
        <v>5390</v>
      </c>
      <c r="B659" s="41">
        <v>14</v>
      </c>
      <c r="C659" s="41">
        <v>48</v>
      </c>
      <c r="D659" s="41">
        <v>5</v>
      </c>
      <c r="E659" s="41">
        <v>0</v>
      </c>
      <c r="F659" s="41">
        <v>1</v>
      </c>
      <c r="G659" s="41">
        <v>12</v>
      </c>
      <c r="H659" s="41">
        <v>3</v>
      </c>
      <c r="I659" s="41">
        <v>0.01</v>
      </c>
      <c r="J659" s="41">
        <v>5</v>
      </c>
      <c r="K659" s="41">
        <v>1</v>
      </c>
      <c r="L659" s="41">
        <v>0.136679082146524</v>
      </c>
      <c r="M659" s="41">
        <v>0.863320917853476</v>
      </c>
      <c r="N659" s="41">
        <v>1</v>
      </c>
    </row>
    <row r="660" s="41" customFormat="1" spans="1:14">
      <c r="A660" s="42">
        <v>3885</v>
      </c>
      <c r="B660" s="41">
        <v>14</v>
      </c>
      <c r="C660" s="41">
        <v>37.4668533818937</v>
      </c>
      <c r="D660" s="41">
        <v>1.46685338189365</v>
      </c>
      <c r="E660" s="41">
        <v>0.466853381893654</v>
      </c>
      <c r="F660" s="41">
        <v>3</v>
      </c>
      <c r="G660" s="41">
        <v>8</v>
      </c>
      <c r="H660" s="41">
        <v>3</v>
      </c>
      <c r="I660" s="41">
        <v>0.01</v>
      </c>
      <c r="J660" s="41">
        <v>8</v>
      </c>
      <c r="K660" s="41">
        <v>1</v>
      </c>
      <c r="L660" s="41">
        <v>0.136769051752189</v>
      </c>
      <c r="M660" s="41">
        <v>0.863230948247811</v>
      </c>
      <c r="N660" s="41">
        <v>1</v>
      </c>
    </row>
    <row r="661" s="41" customFormat="1" spans="1:14">
      <c r="A661" s="42">
        <v>3519</v>
      </c>
      <c r="B661" s="41">
        <v>11.6857458289281</v>
      </c>
      <c r="C661" s="41">
        <v>33.685745828928</v>
      </c>
      <c r="D661" s="41">
        <v>3</v>
      </c>
      <c r="E661" s="41">
        <v>0</v>
      </c>
      <c r="F661" s="41">
        <v>1.43808472369065</v>
      </c>
      <c r="G661" s="41">
        <v>2.47936157456355</v>
      </c>
      <c r="H661" s="41">
        <v>2</v>
      </c>
      <c r="I661" s="41">
        <v>3776.03671488757</v>
      </c>
      <c r="J661" s="41">
        <v>2.9174462982542</v>
      </c>
      <c r="K661" s="41">
        <v>1</v>
      </c>
      <c r="L661" s="41">
        <v>0.136877689179994</v>
      </c>
      <c r="M661" s="41">
        <v>0.863122310820006</v>
      </c>
      <c r="N661" s="41">
        <v>1</v>
      </c>
    </row>
    <row r="662" s="41" customFormat="1" spans="1:14">
      <c r="A662" s="42">
        <v>2450</v>
      </c>
      <c r="B662" s="41">
        <v>15.7464054962727</v>
      </c>
      <c r="C662" s="41">
        <v>56.9154684987575</v>
      </c>
      <c r="D662" s="41">
        <v>1.16906300248488</v>
      </c>
      <c r="E662" s="41">
        <v>0</v>
      </c>
      <c r="F662" s="41">
        <v>2.83093699751512</v>
      </c>
      <c r="G662" s="41">
        <v>8.33812600496977</v>
      </c>
      <c r="H662" s="41">
        <v>2</v>
      </c>
      <c r="I662" s="41">
        <v>5000</v>
      </c>
      <c r="J662" s="41">
        <v>4.91546849875756</v>
      </c>
      <c r="K662" s="41">
        <v>1</v>
      </c>
      <c r="L662" s="41">
        <v>0.136922594876551</v>
      </c>
      <c r="M662" s="41">
        <v>0.863077405123449</v>
      </c>
      <c r="N662" s="41">
        <v>1</v>
      </c>
    </row>
    <row r="663" s="41" customFormat="1" spans="1:14">
      <c r="A663" s="42">
        <v>5989</v>
      </c>
      <c r="B663" s="41">
        <v>11.5327850942285</v>
      </c>
      <c r="C663" s="41">
        <v>29.7991776413428</v>
      </c>
      <c r="D663" s="41">
        <v>4.20082235865725</v>
      </c>
      <c r="E663" s="41">
        <v>0.266392547114251</v>
      </c>
      <c r="F663" s="41">
        <v>2</v>
      </c>
      <c r="G663" s="41">
        <v>1</v>
      </c>
      <c r="H663" s="41">
        <v>2</v>
      </c>
      <c r="I663" s="41">
        <v>1000</v>
      </c>
      <c r="J663" s="41">
        <v>1</v>
      </c>
      <c r="K663" s="41">
        <v>1</v>
      </c>
      <c r="L663" s="41">
        <v>0.13712216033273</v>
      </c>
      <c r="M663" s="41">
        <v>0.86287783966727</v>
      </c>
      <c r="N663" s="41">
        <v>1</v>
      </c>
    </row>
    <row r="664" s="41" customFormat="1" spans="1:14">
      <c r="A664" s="42">
        <v>3899</v>
      </c>
      <c r="B664" s="41">
        <v>14</v>
      </c>
      <c r="C664" s="41">
        <v>46</v>
      </c>
      <c r="D664" s="41">
        <v>1</v>
      </c>
      <c r="E664" s="41">
        <v>0</v>
      </c>
      <c r="F664" s="41">
        <v>2</v>
      </c>
      <c r="G664" s="41">
        <v>6</v>
      </c>
      <c r="H664" s="41">
        <v>3</v>
      </c>
      <c r="I664" s="41">
        <v>0.01</v>
      </c>
      <c r="J664" s="41">
        <v>5</v>
      </c>
      <c r="K664" s="41">
        <v>1</v>
      </c>
      <c r="L664" s="41">
        <v>0.13715897794276</v>
      </c>
      <c r="M664" s="41">
        <v>0.86284102205724</v>
      </c>
      <c r="N664" s="41">
        <v>1</v>
      </c>
    </row>
    <row r="665" s="41" customFormat="1" spans="1:14">
      <c r="A665" s="42">
        <v>1193</v>
      </c>
      <c r="B665" s="41">
        <v>19</v>
      </c>
      <c r="C665" s="41">
        <v>74</v>
      </c>
      <c r="D665" s="41">
        <v>0</v>
      </c>
      <c r="E665" s="41">
        <v>0</v>
      </c>
      <c r="F665" s="41">
        <v>0</v>
      </c>
      <c r="G665" s="41">
        <v>4</v>
      </c>
      <c r="H665" s="41">
        <v>2</v>
      </c>
      <c r="I665" s="41">
        <v>4092.82</v>
      </c>
      <c r="J665" s="41">
        <v>6</v>
      </c>
      <c r="K665" s="41">
        <v>1</v>
      </c>
      <c r="L665" s="41">
        <v>0.137221595826712</v>
      </c>
      <c r="M665" s="41">
        <v>0.862778404173288</v>
      </c>
      <c r="N665" s="41">
        <v>1</v>
      </c>
    </row>
    <row r="666" s="41" customFormat="1" spans="1:14">
      <c r="A666" s="42">
        <v>5929</v>
      </c>
      <c r="B666" s="41">
        <v>12.3318305010457</v>
      </c>
      <c r="C666" s="41">
        <v>38.5246682851168</v>
      </c>
      <c r="D666" s="41">
        <v>2.85649878616243</v>
      </c>
      <c r="E666" s="41">
        <v>0</v>
      </c>
      <c r="F666" s="41">
        <v>2.38116707127919</v>
      </c>
      <c r="G666" s="41">
        <v>3.66816949895433</v>
      </c>
      <c r="H666" s="41">
        <v>2</v>
      </c>
      <c r="I666" s="41">
        <v>1678.0941646436</v>
      </c>
      <c r="J666" s="41">
        <v>5.14350121383757</v>
      </c>
      <c r="K666" s="41">
        <v>1</v>
      </c>
      <c r="L666" s="41">
        <v>0.137816988460691</v>
      </c>
      <c r="M666" s="41">
        <v>0.862183011539309</v>
      </c>
      <c r="N666" s="41">
        <v>1</v>
      </c>
    </row>
    <row r="667" s="41" customFormat="1" spans="1:14">
      <c r="A667" s="42">
        <v>4215</v>
      </c>
      <c r="B667" s="41">
        <v>14</v>
      </c>
      <c r="C667" s="41">
        <v>46</v>
      </c>
      <c r="D667" s="41">
        <v>2</v>
      </c>
      <c r="E667" s="41">
        <v>0</v>
      </c>
      <c r="F667" s="41">
        <v>0</v>
      </c>
      <c r="G667" s="41">
        <v>4</v>
      </c>
      <c r="H667" s="41">
        <v>2</v>
      </c>
      <c r="I667" s="41">
        <v>1000</v>
      </c>
      <c r="J667" s="41">
        <v>5</v>
      </c>
      <c r="K667" s="41">
        <v>0</v>
      </c>
      <c r="L667" s="41">
        <v>0.137900015976356</v>
      </c>
      <c r="M667" s="41">
        <v>0.862099984023644</v>
      </c>
      <c r="N667" s="41">
        <v>1</v>
      </c>
    </row>
    <row r="668" s="41" customFormat="1" spans="1:14">
      <c r="A668" s="42">
        <v>6148</v>
      </c>
      <c r="B668" s="41">
        <v>13.9858511429558</v>
      </c>
      <c r="C668" s="41">
        <v>32.7959837853938</v>
      </c>
      <c r="D668" s="41">
        <v>1.24646278573894</v>
      </c>
      <c r="E668" s="41">
        <v>0.753537214261061</v>
      </c>
      <c r="F668" s="41">
        <v>3</v>
      </c>
      <c r="G668" s="41">
        <v>3</v>
      </c>
      <c r="H668" s="41">
        <v>2</v>
      </c>
      <c r="I668" s="41">
        <v>800</v>
      </c>
      <c r="J668" s="41">
        <v>7.02829771408849</v>
      </c>
      <c r="K668" s="41">
        <v>1</v>
      </c>
      <c r="L668" s="41">
        <v>0.138118082262687</v>
      </c>
      <c r="M668" s="41">
        <v>0.861881917737313</v>
      </c>
      <c r="N668" s="41">
        <v>1</v>
      </c>
    </row>
    <row r="669" s="41" customFormat="1" spans="1:14">
      <c r="A669" s="42">
        <v>1613</v>
      </c>
      <c r="B669" s="41">
        <v>17</v>
      </c>
      <c r="C669" s="41">
        <v>46</v>
      </c>
      <c r="D669" s="41">
        <v>5</v>
      </c>
      <c r="E669" s="41">
        <v>1</v>
      </c>
      <c r="F669" s="41">
        <v>0</v>
      </c>
      <c r="G669" s="41">
        <v>11</v>
      </c>
      <c r="H669" s="41">
        <v>3</v>
      </c>
      <c r="I669" s="41">
        <v>0.01</v>
      </c>
      <c r="J669" s="41">
        <v>4</v>
      </c>
      <c r="K669" s="41">
        <v>0</v>
      </c>
      <c r="L669" s="41">
        <v>0.138332525484147</v>
      </c>
      <c r="M669" s="41">
        <v>0.861667474515853</v>
      </c>
      <c r="N669" s="41">
        <v>1</v>
      </c>
    </row>
    <row r="670" s="41" customFormat="1" spans="1:14">
      <c r="A670" s="42">
        <v>4999</v>
      </c>
      <c r="B670" s="41">
        <v>14.8306483548092</v>
      </c>
      <c r="C670" s="41">
        <v>51</v>
      </c>
      <c r="D670" s="41">
        <v>1.83064835480922</v>
      </c>
      <c r="E670" s="41">
        <v>0</v>
      </c>
      <c r="F670" s="41">
        <v>1</v>
      </c>
      <c r="G670" s="41">
        <v>7</v>
      </c>
      <c r="H670" s="41">
        <v>3</v>
      </c>
      <c r="I670" s="41">
        <v>0.01</v>
      </c>
      <c r="J670" s="41">
        <v>8.08467582259539</v>
      </c>
      <c r="K670" s="41">
        <v>1</v>
      </c>
      <c r="L670" s="41">
        <v>0.138819664438433</v>
      </c>
      <c r="M670" s="41">
        <v>0.861180335561567</v>
      </c>
      <c r="N670" s="41">
        <v>1</v>
      </c>
    </row>
    <row r="671" s="41" customFormat="1" spans="1:14">
      <c r="A671" s="42">
        <v>4233</v>
      </c>
      <c r="B671" s="41">
        <v>15</v>
      </c>
      <c r="C671" s="41">
        <v>53</v>
      </c>
      <c r="D671" s="41">
        <v>1</v>
      </c>
      <c r="E671" s="41">
        <v>0</v>
      </c>
      <c r="F671" s="41">
        <v>3</v>
      </c>
      <c r="G671" s="41">
        <v>8</v>
      </c>
      <c r="H671" s="41">
        <v>3</v>
      </c>
      <c r="I671" s="41">
        <v>0.01</v>
      </c>
      <c r="J671" s="41">
        <v>5</v>
      </c>
      <c r="K671" s="41">
        <v>1</v>
      </c>
      <c r="L671" s="41">
        <v>0.138840732179331</v>
      </c>
      <c r="M671" s="41">
        <v>0.861159267820669</v>
      </c>
      <c r="N671" s="41">
        <f t="shared" ref="N671:N734" si="0">1+N2</f>
        <v>2</v>
      </c>
    </row>
    <row r="672" s="41" customFormat="1" spans="1:14">
      <c r="A672" s="42">
        <v>487</v>
      </c>
      <c r="B672" s="41">
        <v>12</v>
      </c>
      <c r="C672" s="41">
        <v>36</v>
      </c>
      <c r="D672" s="41">
        <v>4</v>
      </c>
      <c r="E672" s="41">
        <v>0</v>
      </c>
      <c r="F672" s="41">
        <v>0</v>
      </c>
      <c r="G672" s="41">
        <v>2</v>
      </c>
      <c r="H672" s="41">
        <v>2</v>
      </c>
      <c r="I672" s="41">
        <v>600</v>
      </c>
      <c r="J672" s="41">
        <v>8</v>
      </c>
      <c r="K672" s="41">
        <v>1</v>
      </c>
      <c r="L672" s="41">
        <v>0.139059831575541</v>
      </c>
      <c r="M672" s="41">
        <v>0.860940168424459</v>
      </c>
      <c r="N672" s="41">
        <f t="shared" si="0"/>
        <v>2</v>
      </c>
    </row>
    <row r="673" s="41" customFormat="1" spans="1:14">
      <c r="A673" s="42">
        <v>5288</v>
      </c>
      <c r="B673" s="41">
        <v>10</v>
      </c>
      <c r="C673" s="41">
        <v>27</v>
      </c>
      <c r="D673" s="41">
        <v>5</v>
      </c>
      <c r="E673" s="41">
        <v>0</v>
      </c>
      <c r="F673" s="41">
        <v>2</v>
      </c>
      <c r="G673" s="41">
        <v>1</v>
      </c>
      <c r="H673" s="41">
        <v>2</v>
      </c>
      <c r="I673" s="41">
        <v>100</v>
      </c>
      <c r="J673" s="41">
        <v>1</v>
      </c>
      <c r="K673" s="41">
        <v>1</v>
      </c>
      <c r="L673" s="41">
        <v>0.139094727451083</v>
      </c>
      <c r="M673" s="41">
        <v>0.860905272548917</v>
      </c>
      <c r="N673" s="41">
        <f t="shared" si="0"/>
        <v>2</v>
      </c>
    </row>
    <row r="674" s="41" customFormat="1" spans="1:14">
      <c r="A674" s="42">
        <v>4036</v>
      </c>
      <c r="B674" s="41">
        <v>12.6730649763892</v>
      </c>
      <c r="C674" s="41">
        <v>37</v>
      </c>
      <c r="D674" s="41">
        <v>5</v>
      </c>
      <c r="E674" s="41">
        <v>0.32693502361079</v>
      </c>
      <c r="F674" s="41">
        <v>3</v>
      </c>
      <c r="G674" s="41">
        <v>4.63467511805395</v>
      </c>
      <c r="H674" s="41">
        <v>2</v>
      </c>
      <c r="I674" s="41">
        <v>1200</v>
      </c>
      <c r="J674" s="41">
        <v>1</v>
      </c>
      <c r="K674" s="41">
        <v>1</v>
      </c>
      <c r="L674" s="41">
        <v>0.139102118306831</v>
      </c>
      <c r="M674" s="41">
        <v>0.860897881693169</v>
      </c>
      <c r="N674" s="41">
        <f t="shared" si="0"/>
        <v>2</v>
      </c>
    </row>
    <row r="675" s="41" customFormat="1" spans="1:14">
      <c r="A675" s="42">
        <v>6597</v>
      </c>
      <c r="B675" s="41">
        <v>12</v>
      </c>
      <c r="C675" s="41">
        <v>34</v>
      </c>
      <c r="D675" s="41">
        <v>2</v>
      </c>
      <c r="E675" s="41">
        <v>0</v>
      </c>
      <c r="F675" s="41">
        <v>0</v>
      </c>
      <c r="G675" s="41">
        <v>2</v>
      </c>
      <c r="H675" s="41">
        <v>3</v>
      </c>
      <c r="I675" s="41">
        <v>0.01</v>
      </c>
      <c r="J675" s="41">
        <v>4</v>
      </c>
      <c r="K675" s="41">
        <v>1</v>
      </c>
      <c r="L675" s="41">
        <v>0.139395362181523</v>
      </c>
      <c r="M675" s="41">
        <v>0.860604637818477</v>
      </c>
      <c r="N675" s="41">
        <f t="shared" si="0"/>
        <v>2</v>
      </c>
    </row>
    <row r="676" s="41" customFormat="1" spans="1:14">
      <c r="A676" s="42">
        <v>4732</v>
      </c>
      <c r="B676" s="41">
        <v>13</v>
      </c>
      <c r="C676" s="41">
        <v>42.0614885184645</v>
      </c>
      <c r="D676" s="41">
        <v>4.03074425923224</v>
      </c>
      <c r="E676" s="41">
        <v>0</v>
      </c>
      <c r="F676" s="41">
        <v>0</v>
      </c>
      <c r="G676" s="41">
        <v>4</v>
      </c>
      <c r="H676" s="41">
        <v>2.03074425923224</v>
      </c>
      <c r="I676" s="41">
        <v>0.0196925574076776</v>
      </c>
      <c r="J676" s="41">
        <v>8</v>
      </c>
      <c r="K676" s="41">
        <v>1</v>
      </c>
      <c r="L676" s="41">
        <v>0.139629886791602</v>
      </c>
      <c r="M676" s="41">
        <v>0.860370113208398</v>
      </c>
      <c r="N676" s="41">
        <f t="shared" si="0"/>
        <v>2</v>
      </c>
    </row>
    <row r="677" s="41" customFormat="1" spans="1:14">
      <c r="A677" s="42">
        <v>2731</v>
      </c>
      <c r="B677" s="41">
        <v>13.9619365106117</v>
      </c>
      <c r="C677" s="41">
        <v>32.873706340512</v>
      </c>
      <c r="D677" s="41">
        <v>1.24048412765293</v>
      </c>
      <c r="E677" s="41">
        <v>0.759515872347075</v>
      </c>
      <c r="F677" s="41">
        <v>3</v>
      </c>
      <c r="G677" s="41">
        <v>3</v>
      </c>
      <c r="H677" s="41">
        <v>2</v>
      </c>
      <c r="I677" s="41">
        <v>800</v>
      </c>
      <c r="J677" s="41">
        <v>7.0761269787766</v>
      </c>
      <c r="K677" s="41">
        <v>1</v>
      </c>
      <c r="L677" s="41">
        <v>0.140053277267093</v>
      </c>
      <c r="M677" s="41">
        <v>0.859946722732907</v>
      </c>
      <c r="N677" s="41">
        <f t="shared" si="0"/>
        <v>2</v>
      </c>
    </row>
    <row r="678" s="41" customFormat="1" spans="1:14">
      <c r="A678" s="42">
        <v>6350</v>
      </c>
      <c r="B678" s="41">
        <v>15.562227935783</v>
      </c>
      <c r="C678" s="41">
        <v>38.4717145746441</v>
      </c>
      <c r="D678" s="41">
        <v>3.48302874478645</v>
      </c>
      <c r="E678" s="41">
        <v>0.988685829857632</v>
      </c>
      <c r="F678" s="41">
        <v>3.50565708507118</v>
      </c>
      <c r="G678" s="41">
        <v>6.0339425104271</v>
      </c>
      <c r="H678" s="41">
        <v>0</v>
      </c>
      <c r="I678" s="41">
        <v>19994.4930199277</v>
      </c>
      <c r="J678" s="41">
        <v>1.98868582985763</v>
      </c>
      <c r="K678" s="41">
        <v>1</v>
      </c>
      <c r="L678" s="41">
        <v>0.140101624458123</v>
      </c>
      <c r="M678" s="41">
        <v>0.859898375541877</v>
      </c>
      <c r="N678" s="41">
        <f t="shared" si="0"/>
        <v>2</v>
      </c>
    </row>
    <row r="679" s="41" customFormat="1" spans="1:14">
      <c r="A679" s="42">
        <v>4674</v>
      </c>
      <c r="B679" s="41">
        <v>11</v>
      </c>
      <c r="C679" s="41">
        <v>32</v>
      </c>
      <c r="D679" s="41">
        <v>3</v>
      </c>
      <c r="E679" s="41">
        <v>0</v>
      </c>
      <c r="F679" s="41">
        <v>3</v>
      </c>
      <c r="G679" s="41">
        <v>3</v>
      </c>
      <c r="H679" s="41">
        <v>2</v>
      </c>
      <c r="I679" s="41">
        <v>50</v>
      </c>
      <c r="J679" s="41">
        <v>2</v>
      </c>
      <c r="K679" s="41">
        <v>1</v>
      </c>
      <c r="L679" s="41">
        <v>0.140198424812737</v>
      </c>
      <c r="M679" s="41">
        <v>0.859801575187263</v>
      </c>
      <c r="N679" s="41">
        <f t="shared" si="0"/>
        <v>2</v>
      </c>
    </row>
    <row r="680" s="41" customFormat="1" spans="1:14">
      <c r="A680" s="42">
        <v>3347</v>
      </c>
      <c r="B680" s="41">
        <v>12</v>
      </c>
      <c r="C680" s="41">
        <v>35</v>
      </c>
      <c r="D680" s="41">
        <v>1</v>
      </c>
      <c r="E680" s="41">
        <v>0</v>
      </c>
      <c r="F680" s="41">
        <v>3</v>
      </c>
      <c r="G680" s="41">
        <v>8</v>
      </c>
      <c r="H680" s="41">
        <v>3</v>
      </c>
      <c r="I680" s="41">
        <v>0.01</v>
      </c>
      <c r="J680" s="41">
        <v>4</v>
      </c>
      <c r="K680" s="41">
        <v>1</v>
      </c>
      <c r="L680" s="41">
        <v>0.140253459550211</v>
      </c>
      <c r="M680" s="41">
        <v>0.859746540449789</v>
      </c>
      <c r="N680" s="41">
        <f t="shared" si="0"/>
        <v>2</v>
      </c>
    </row>
    <row r="681" s="41" customFormat="1" spans="1:14">
      <c r="A681" s="42">
        <v>3868</v>
      </c>
      <c r="B681" s="41">
        <v>15.906887215368</v>
      </c>
      <c r="C681" s="41">
        <v>41.1862255692639</v>
      </c>
      <c r="D681" s="41">
        <v>3.8137744307361</v>
      </c>
      <c r="E681" s="41">
        <v>0.906887215368052</v>
      </c>
      <c r="F681" s="41">
        <v>0</v>
      </c>
      <c r="G681" s="41">
        <v>3.8137744307361</v>
      </c>
      <c r="H681" s="41">
        <v>3</v>
      </c>
      <c r="I681" s="41">
        <v>0.01</v>
      </c>
      <c r="J681" s="41">
        <v>8</v>
      </c>
      <c r="K681" s="41">
        <v>1</v>
      </c>
      <c r="L681" s="41">
        <v>0.140576347662743</v>
      </c>
      <c r="M681" s="41">
        <v>0.859423652337257</v>
      </c>
      <c r="N681" s="41">
        <f t="shared" si="0"/>
        <v>2</v>
      </c>
    </row>
    <row r="682" s="41" customFormat="1" spans="1:14">
      <c r="A682" s="42">
        <v>6069</v>
      </c>
      <c r="B682" s="41">
        <v>14.9409729586768</v>
      </c>
      <c r="C682" s="41">
        <v>37.1180540826463</v>
      </c>
      <c r="D682" s="41">
        <v>3.94097295867683</v>
      </c>
      <c r="E682" s="41">
        <v>0.940972958676832</v>
      </c>
      <c r="F682" s="41">
        <v>2.88194591735366</v>
      </c>
      <c r="G682" s="41">
        <v>8.23610816529267</v>
      </c>
      <c r="H682" s="41">
        <v>2</v>
      </c>
      <c r="I682" s="41">
        <v>1500</v>
      </c>
      <c r="J682" s="41">
        <v>4.1770811239695</v>
      </c>
      <c r="K682" s="41">
        <v>1</v>
      </c>
      <c r="L682" s="41">
        <v>0.140673294787435</v>
      </c>
      <c r="M682" s="41">
        <v>0.859326705212565</v>
      </c>
      <c r="N682" s="41">
        <f t="shared" si="0"/>
        <v>2</v>
      </c>
    </row>
    <row r="683" s="41" customFormat="1" spans="1:14">
      <c r="A683" s="42">
        <v>4757</v>
      </c>
      <c r="B683" s="41">
        <v>13</v>
      </c>
      <c r="C683" s="41">
        <v>42.6277236185362</v>
      </c>
      <c r="D683" s="41">
        <v>5</v>
      </c>
      <c r="E683" s="41">
        <v>0</v>
      </c>
      <c r="F683" s="41">
        <v>0</v>
      </c>
      <c r="G683" s="41">
        <v>4</v>
      </c>
      <c r="H683" s="41">
        <v>3</v>
      </c>
      <c r="I683" s="41">
        <v>0.01</v>
      </c>
      <c r="J683" s="41">
        <v>8</v>
      </c>
      <c r="K683" s="41">
        <v>1</v>
      </c>
      <c r="L683" s="41">
        <v>0.140675638013764</v>
      </c>
      <c r="M683" s="41">
        <v>0.859324361986236</v>
      </c>
      <c r="N683" s="41">
        <f t="shared" si="0"/>
        <v>2</v>
      </c>
    </row>
    <row r="684" s="41" customFormat="1" spans="1:14">
      <c r="A684" s="42">
        <v>1077</v>
      </c>
      <c r="B684" s="41">
        <v>12</v>
      </c>
      <c r="C684" s="41">
        <v>36.6448362718662</v>
      </c>
      <c r="D684" s="41">
        <v>4.64483627186619</v>
      </c>
      <c r="E684" s="41">
        <v>0</v>
      </c>
      <c r="F684" s="41">
        <v>0</v>
      </c>
      <c r="G684" s="41">
        <v>2</v>
      </c>
      <c r="H684" s="41">
        <v>3</v>
      </c>
      <c r="I684" s="41">
        <v>0.01</v>
      </c>
      <c r="J684" s="41">
        <v>4.64483627186619</v>
      </c>
      <c r="K684" s="41">
        <v>1</v>
      </c>
      <c r="L684" s="41">
        <v>0.140728952668407</v>
      </c>
      <c r="M684" s="41">
        <v>0.859271047331593</v>
      </c>
      <c r="N684" s="41">
        <f t="shared" si="0"/>
        <v>2</v>
      </c>
    </row>
    <row r="685" s="41" customFormat="1" spans="1:14">
      <c r="A685" s="42">
        <v>3923</v>
      </c>
      <c r="B685" s="41">
        <v>12.083925271335</v>
      </c>
      <c r="C685" s="41">
        <v>39</v>
      </c>
      <c r="D685" s="41">
        <v>4.83214945733003</v>
      </c>
      <c r="E685" s="41">
        <v>0</v>
      </c>
      <c r="F685" s="41">
        <v>2.83214945733003</v>
      </c>
      <c r="G685" s="41">
        <v>7.91607472866501</v>
      </c>
      <c r="H685" s="41">
        <v>3</v>
      </c>
      <c r="I685" s="41">
        <v>0.01</v>
      </c>
      <c r="J685" s="41">
        <v>5</v>
      </c>
      <c r="K685" s="41">
        <v>1</v>
      </c>
      <c r="L685" s="41">
        <v>0.141024231582749</v>
      </c>
      <c r="M685" s="41">
        <v>0.858975768417251</v>
      </c>
      <c r="N685" s="41">
        <f t="shared" si="0"/>
        <v>2</v>
      </c>
    </row>
    <row r="686" s="41" customFormat="1" spans="1:14">
      <c r="A686" s="42">
        <v>4961</v>
      </c>
      <c r="B686" s="41">
        <v>11.9621375111074</v>
      </c>
      <c r="C686" s="41">
        <v>36</v>
      </c>
      <c r="D686" s="41">
        <v>3</v>
      </c>
      <c r="E686" s="41">
        <v>0</v>
      </c>
      <c r="F686" s="41">
        <v>1.32071250370248</v>
      </c>
      <c r="G686" s="41">
        <v>6.67928749629752</v>
      </c>
      <c r="H686" s="41">
        <v>0</v>
      </c>
      <c r="I686" s="41">
        <v>6000</v>
      </c>
      <c r="J686" s="41">
        <v>7.35857499259503</v>
      </c>
      <c r="K686" s="41">
        <v>1</v>
      </c>
      <c r="L686" s="41">
        <v>0.141245863672519</v>
      </c>
      <c r="M686" s="41">
        <v>0.858754136327481</v>
      </c>
      <c r="N686" s="41">
        <f t="shared" si="0"/>
        <v>2</v>
      </c>
    </row>
    <row r="687" s="41" customFormat="1" spans="1:14">
      <c r="A687" s="42">
        <v>554</v>
      </c>
      <c r="B687" s="41">
        <v>12</v>
      </c>
      <c r="C687" s="41">
        <v>35</v>
      </c>
      <c r="D687" s="41">
        <v>0</v>
      </c>
      <c r="E687" s="41">
        <v>0</v>
      </c>
      <c r="F687" s="41">
        <v>3</v>
      </c>
      <c r="G687" s="41">
        <v>3</v>
      </c>
      <c r="H687" s="41">
        <v>2</v>
      </c>
      <c r="I687" s="41">
        <v>2500</v>
      </c>
      <c r="J687" s="41">
        <v>5</v>
      </c>
      <c r="K687" s="41">
        <v>1</v>
      </c>
      <c r="L687" s="41">
        <v>0.141428933532814</v>
      </c>
      <c r="M687" s="41">
        <v>0.858571066467186</v>
      </c>
      <c r="N687" s="41">
        <f t="shared" si="0"/>
        <v>2</v>
      </c>
    </row>
    <row r="688" s="41" customFormat="1" spans="1:14">
      <c r="A688" s="42">
        <v>4689</v>
      </c>
      <c r="B688" s="41">
        <v>11.1482191599582</v>
      </c>
      <c r="C688" s="41">
        <v>30.0375341197073</v>
      </c>
      <c r="D688" s="41">
        <v>0.851780840041808</v>
      </c>
      <c r="E688" s="41">
        <v>0</v>
      </c>
      <c r="F688" s="41">
        <v>3</v>
      </c>
      <c r="G688" s="41">
        <v>5.12945210010452</v>
      </c>
      <c r="H688" s="41">
        <v>2</v>
      </c>
      <c r="I688" s="41">
        <v>4253.04937540735</v>
      </c>
      <c r="J688" s="41">
        <v>5.01876705985367</v>
      </c>
      <c r="K688" s="41">
        <v>1</v>
      </c>
      <c r="L688" s="41">
        <v>0.141435178129394</v>
      </c>
      <c r="M688" s="41">
        <v>0.858564821870606</v>
      </c>
      <c r="N688" s="41">
        <f t="shared" si="0"/>
        <v>2</v>
      </c>
    </row>
    <row r="689" s="41" customFormat="1" spans="1:14">
      <c r="A689" s="42">
        <v>1075</v>
      </c>
      <c r="B689" s="41">
        <v>13</v>
      </c>
      <c r="C689" s="41">
        <v>41.3279921751837</v>
      </c>
      <c r="D689" s="41">
        <v>2.86880312992653</v>
      </c>
      <c r="E689" s="41">
        <v>0</v>
      </c>
      <c r="F689" s="41">
        <v>0</v>
      </c>
      <c r="G689" s="41">
        <v>4</v>
      </c>
      <c r="H689" s="41">
        <v>2</v>
      </c>
      <c r="I689" s="41">
        <v>420</v>
      </c>
      <c r="J689" s="41">
        <v>7.19679530511021</v>
      </c>
      <c r="K689" s="41">
        <v>1</v>
      </c>
      <c r="L689" s="41">
        <v>0.141546378116963</v>
      </c>
      <c r="M689" s="41">
        <v>0.858453621883037</v>
      </c>
      <c r="N689" s="41">
        <f t="shared" si="0"/>
        <v>2</v>
      </c>
    </row>
    <row r="690" s="41" customFormat="1" spans="1:14">
      <c r="A690" s="42">
        <v>1618</v>
      </c>
      <c r="B690" s="41">
        <v>16</v>
      </c>
      <c r="C690" s="41">
        <v>60</v>
      </c>
      <c r="D690" s="41">
        <v>3</v>
      </c>
      <c r="E690" s="41">
        <v>0</v>
      </c>
      <c r="F690" s="41">
        <v>0</v>
      </c>
      <c r="G690" s="41">
        <v>2</v>
      </c>
      <c r="H690" s="41">
        <v>2</v>
      </c>
      <c r="I690" s="41">
        <v>2500</v>
      </c>
      <c r="J690" s="41">
        <v>2</v>
      </c>
      <c r="K690" s="41">
        <v>1</v>
      </c>
      <c r="L690" s="41">
        <v>0.141721210176198</v>
      </c>
      <c r="M690" s="41">
        <v>0.858278789823802</v>
      </c>
      <c r="N690" s="41">
        <f t="shared" si="0"/>
        <v>2</v>
      </c>
    </row>
    <row r="691" s="41" customFormat="1" spans="1:14">
      <c r="A691" s="42">
        <v>219</v>
      </c>
      <c r="B691" s="41">
        <v>13.1979946399049</v>
      </c>
      <c r="C691" s="41">
        <v>43</v>
      </c>
      <c r="D691" s="41">
        <v>2.80200536009515</v>
      </c>
      <c r="E691" s="41">
        <v>0</v>
      </c>
      <c r="F691" s="41">
        <v>1</v>
      </c>
      <c r="G691" s="41">
        <v>7</v>
      </c>
      <c r="H691" s="41">
        <v>2</v>
      </c>
      <c r="I691" s="41">
        <v>1000</v>
      </c>
      <c r="J691" s="41">
        <v>5</v>
      </c>
      <c r="K691" s="41">
        <v>1</v>
      </c>
      <c r="L691" s="41">
        <v>0.141734228050069</v>
      </c>
      <c r="M691" s="41">
        <v>0.858265771949931</v>
      </c>
      <c r="N691" s="41">
        <f t="shared" si="0"/>
        <v>2</v>
      </c>
    </row>
    <row r="692" s="41" customFormat="1" spans="1:14">
      <c r="A692" s="42">
        <v>6152</v>
      </c>
      <c r="B692" s="41">
        <v>15.6010263506002</v>
      </c>
      <c r="C692" s="41">
        <v>45.9948682469989</v>
      </c>
      <c r="D692" s="41">
        <v>1.19692094819934</v>
      </c>
      <c r="E692" s="41">
        <v>0.601026350600219</v>
      </c>
      <c r="F692" s="41">
        <v>3</v>
      </c>
      <c r="G692" s="41">
        <v>3</v>
      </c>
      <c r="H692" s="41">
        <v>2</v>
      </c>
      <c r="I692" s="41">
        <v>5000</v>
      </c>
      <c r="J692" s="41">
        <v>1</v>
      </c>
      <c r="K692" s="41">
        <v>1</v>
      </c>
      <c r="L692" s="41">
        <v>0.141884853675951</v>
      </c>
      <c r="M692" s="41">
        <v>0.858115146324049</v>
      </c>
      <c r="N692" s="41">
        <f t="shared" si="0"/>
        <v>2</v>
      </c>
    </row>
    <row r="693" s="41" customFormat="1" spans="1:14">
      <c r="A693" s="42">
        <v>3312</v>
      </c>
      <c r="B693" s="41">
        <v>12.3024088020734</v>
      </c>
      <c r="C693" s="41">
        <v>38.6048176041469</v>
      </c>
      <c r="D693" s="41">
        <v>5</v>
      </c>
      <c r="E693" s="41">
        <v>0</v>
      </c>
      <c r="F693" s="41">
        <v>1</v>
      </c>
      <c r="G693" s="41">
        <v>12</v>
      </c>
      <c r="H693" s="41">
        <v>3</v>
      </c>
      <c r="I693" s="41">
        <v>0.01</v>
      </c>
      <c r="J693" s="41">
        <v>5</v>
      </c>
      <c r="K693" s="41">
        <v>1</v>
      </c>
      <c r="L693" s="41">
        <v>0.142012455905899</v>
      </c>
      <c r="M693" s="41">
        <v>0.857987544094101</v>
      </c>
      <c r="N693" s="41">
        <f t="shared" si="0"/>
        <v>2</v>
      </c>
    </row>
    <row r="694" s="41" customFormat="1" spans="1:14">
      <c r="A694" s="42">
        <v>3267</v>
      </c>
      <c r="B694" s="41">
        <v>12</v>
      </c>
      <c r="C694" s="41">
        <v>35</v>
      </c>
      <c r="D694" s="41">
        <v>3</v>
      </c>
      <c r="E694" s="41">
        <v>0</v>
      </c>
      <c r="F694" s="41">
        <v>0</v>
      </c>
      <c r="G694" s="41">
        <v>4</v>
      </c>
      <c r="H694" s="41">
        <v>3</v>
      </c>
      <c r="I694" s="41">
        <v>0.01</v>
      </c>
      <c r="J694" s="41">
        <v>7</v>
      </c>
      <c r="K694" s="41">
        <v>1</v>
      </c>
      <c r="L694" s="41">
        <v>0.142160262673961</v>
      </c>
      <c r="M694" s="41">
        <v>0.857839737326039</v>
      </c>
      <c r="N694" s="41">
        <f t="shared" si="0"/>
        <v>2</v>
      </c>
    </row>
    <row r="695" s="41" customFormat="1" spans="1:14">
      <c r="A695" s="42">
        <v>724</v>
      </c>
      <c r="B695" s="41">
        <v>15</v>
      </c>
      <c r="C695" s="41">
        <v>55</v>
      </c>
      <c r="D695" s="41">
        <v>2</v>
      </c>
      <c r="E695" s="41">
        <v>0</v>
      </c>
      <c r="F695" s="41">
        <v>3</v>
      </c>
      <c r="G695" s="41">
        <v>3</v>
      </c>
      <c r="H695" s="41">
        <v>2</v>
      </c>
      <c r="I695" s="41">
        <v>5000</v>
      </c>
      <c r="J695" s="41">
        <v>4</v>
      </c>
      <c r="K695" s="41">
        <v>0</v>
      </c>
      <c r="L695" s="41">
        <v>0.142480892304544</v>
      </c>
      <c r="M695" s="41">
        <v>0.857519107695456</v>
      </c>
      <c r="N695" s="41">
        <f t="shared" si="0"/>
        <v>2</v>
      </c>
    </row>
    <row r="696" s="41" customFormat="1" spans="1:14">
      <c r="A696" s="42">
        <v>6641</v>
      </c>
      <c r="B696" s="41">
        <v>15.5012291053395</v>
      </c>
      <c r="C696" s="41">
        <v>57</v>
      </c>
      <c r="D696" s="41">
        <v>3</v>
      </c>
      <c r="E696" s="41">
        <v>0</v>
      </c>
      <c r="F696" s="41">
        <v>1</v>
      </c>
      <c r="G696" s="41">
        <v>7</v>
      </c>
      <c r="H696" s="41">
        <v>3</v>
      </c>
      <c r="I696" s="41">
        <v>0.01</v>
      </c>
      <c r="J696" s="41">
        <v>5.50122910533954</v>
      </c>
      <c r="K696" s="41">
        <v>1</v>
      </c>
      <c r="L696" s="41">
        <v>0.142633462286521</v>
      </c>
      <c r="M696" s="41">
        <v>0.857366537713479</v>
      </c>
      <c r="N696" s="41">
        <f t="shared" si="0"/>
        <v>2</v>
      </c>
    </row>
    <row r="697" s="41" customFormat="1" spans="1:14">
      <c r="A697" s="42">
        <v>5625</v>
      </c>
      <c r="B697" s="41">
        <v>13.6892040748396</v>
      </c>
      <c r="C697" s="41">
        <v>43.0913315800068</v>
      </c>
      <c r="D697" s="41">
        <v>2.4223010187099</v>
      </c>
      <c r="E697" s="41">
        <v>0</v>
      </c>
      <c r="F697" s="41">
        <v>0</v>
      </c>
      <c r="G697" s="41">
        <v>7.19929083161093</v>
      </c>
      <c r="H697" s="41">
        <v>0</v>
      </c>
      <c r="I697" s="41">
        <v>19324.5270669206</v>
      </c>
      <c r="J697" s="41">
        <v>5.05930651356242</v>
      </c>
      <c r="K697" s="41">
        <v>1</v>
      </c>
      <c r="L697" s="41">
        <v>0.142707155356325</v>
      </c>
      <c r="M697" s="41">
        <v>0.857292844643675</v>
      </c>
      <c r="N697" s="41">
        <f t="shared" si="0"/>
        <v>2</v>
      </c>
    </row>
    <row r="698" s="41" customFormat="1" spans="1:14">
      <c r="A698" s="42">
        <v>3469</v>
      </c>
      <c r="B698" s="41">
        <v>11</v>
      </c>
      <c r="C698" s="41">
        <v>31</v>
      </c>
      <c r="D698" s="41">
        <v>5</v>
      </c>
      <c r="E698" s="41">
        <v>0</v>
      </c>
      <c r="F698" s="41">
        <v>0</v>
      </c>
      <c r="G698" s="41">
        <v>4</v>
      </c>
      <c r="H698" s="41">
        <v>3</v>
      </c>
      <c r="I698" s="41">
        <v>0.01</v>
      </c>
      <c r="J698" s="41">
        <v>5</v>
      </c>
      <c r="K698" s="41">
        <v>0</v>
      </c>
      <c r="L698" s="41">
        <v>0.14299253892271</v>
      </c>
      <c r="M698" s="41">
        <v>0.85700746107729</v>
      </c>
      <c r="N698" s="41">
        <f t="shared" si="0"/>
        <v>2</v>
      </c>
    </row>
    <row r="699" s="41" customFormat="1" spans="1:14">
      <c r="A699" s="42">
        <v>3706</v>
      </c>
      <c r="B699" s="41">
        <v>12.6930423372058</v>
      </c>
      <c r="C699" s="41">
        <v>41</v>
      </c>
      <c r="D699" s="41">
        <v>4.69304233720582</v>
      </c>
      <c r="E699" s="41">
        <v>0</v>
      </c>
      <c r="F699" s="41">
        <v>0</v>
      </c>
      <c r="G699" s="41">
        <v>3.38608467441164</v>
      </c>
      <c r="H699" s="41">
        <v>3</v>
      </c>
      <c r="I699" s="41">
        <v>0.01</v>
      </c>
      <c r="J699" s="41">
        <v>7.69304233720582</v>
      </c>
      <c r="K699" s="41">
        <v>1</v>
      </c>
      <c r="L699" s="41">
        <v>0.143109522285056</v>
      </c>
      <c r="M699" s="41">
        <v>0.856890477714944</v>
      </c>
      <c r="N699" s="41">
        <f t="shared" si="0"/>
        <v>2</v>
      </c>
    </row>
    <row r="700" s="41" customFormat="1" spans="1:14">
      <c r="A700" s="42">
        <v>1601</v>
      </c>
      <c r="B700" s="41">
        <v>12</v>
      </c>
      <c r="C700" s="41">
        <v>36.5248781552126</v>
      </c>
      <c r="D700" s="41">
        <v>4</v>
      </c>
      <c r="E700" s="41">
        <v>0</v>
      </c>
      <c r="F700" s="41">
        <v>0</v>
      </c>
      <c r="G700" s="41">
        <v>2</v>
      </c>
      <c r="H700" s="41">
        <v>3</v>
      </c>
      <c r="I700" s="41">
        <v>0.01</v>
      </c>
      <c r="J700" s="41">
        <v>4</v>
      </c>
      <c r="K700" s="41">
        <v>1</v>
      </c>
      <c r="L700" s="41">
        <v>0.143191419867431</v>
      </c>
      <c r="M700" s="41">
        <v>0.856808580132569</v>
      </c>
      <c r="N700" s="41">
        <f t="shared" si="0"/>
        <v>2</v>
      </c>
    </row>
    <row r="701" s="41" customFormat="1" spans="1:14">
      <c r="A701" s="42">
        <v>113</v>
      </c>
      <c r="B701" s="41">
        <v>11</v>
      </c>
      <c r="C701" s="41">
        <v>28</v>
      </c>
      <c r="D701" s="41">
        <v>2</v>
      </c>
      <c r="E701" s="41">
        <v>0</v>
      </c>
      <c r="F701" s="41">
        <v>0</v>
      </c>
      <c r="G701" s="41">
        <v>11</v>
      </c>
      <c r="H701" s="41">
        <v>2</v>
      </c>
      <c r="I701" s="41">
        <v>1000</v>
      </c>
      <c r="J701" s="41">
        <v>2</v>
      </c>
      <c r="K701" s="41">
        <v>1</v>
      </c>
      <c r="L701" s="41">
        <v>0.1436394329113</v>
      </c>
      <c r="M701" s="41">
        <v>0.8563605670887</v>
      </c>
      <c r="N701" s="41">
        <f t="shared" si="0"/>
        <v>2</v>
      </c>
    </row>
    <row r="702" s="41" customFormat="1" spans="1:14">
      <c r="A702" s="42">
        <v>3156</v>
      </c>
      <c r="B702" s="41">
        <v>16</v>
      </c>
      <c r="C702" s="41">
        <v>60</v>
      </c>
      <c r="D702" s="41">
        <v>3</v>
      </c>
      <c r="E702" s="41">
        <v>0</v>
      </c>
      <c r="F702" s="41">
        <v>0</v>
      </c>
      <c r="G702" s="41">
        <v>2</v>
      </c>
      <c r="H702" s="41">
        <v>2</v>
      </c>
      <c r="I702" s="41">
        <v>5000</v>
      </c>
      <c r="J702" s="41">
        <v>1</v>
      </c>
      <c r="K702" s="41">
        <v>1</v>
      </c>
      <c r="L702" s="41">
        <v>0.143656183267044</v>
      </c>
      <c r="M702" s="41">
        <v>0.856343816732956</v>
      </c>
      <c r="N702" s="41">
        <f t="shared" si="0"/>
        <v>2</v>
      </c>
    </row>
    <row r="703" s="41" customFormat="1" spans="1:14">
      <c r="A703" s="42">
        <v>5020</v>
      </c>
      <c r="B703" s="41">
        <v>13</v>
      </c>
      <c r="C703" s="41">
        <v>42</v>
      </c>
      <c r="D703" s="41">
        <v>3</v>
      </c>
      <c r="E703" s="41">
        <v>0</v>
      </c>
      <c r="F703" s="41">
        <v>0</v>
      </c>
      <c r="G703" s="41">
        <v>4</v>
      </c>
      <c r="H703" s="41">
        <v>2</v>
      </c>
      <c r="I703" s="41">
        <v>1000</v>
      </c>
      <c r="J703" s="41">
        <v>3</v>
      </c>
      <c r="K703" s="41">
        <v>1</v>
      </c>
      <c r="L703" s="41">
        <v>0.143862378829649</v>
      </c>
      <c r="M703" s="41">
        <v>0.856137621170351</v>
      </c>
      <c r="N703" s="41">
        <f t="shared" si="0"/>
        <v>2</v>
      </c>
    </row>
    <row r="704" s="41" customFormat="1" spans="1:14">
      <c r="A704" s="42">
        <v>2092</v>
      </c>
      <c r="B704" s="41">
        <v>11</v>
      </c>
      <c r="C704" s="41">
        <v>32</v>
      </c>
      <c r="D704" s="41">
        <v>3</v>
      </c>
      <c r="E704" s="41">
        <v>0</v>
      </c>
      <c r="F704" s="41">
        <v>3</v>
      </c>
      <c r="G704" s="41">
        <v>3</v>
      </c>
      <c r="H704" s="41">
        <v>3</v>
      </c>
      <c r="I704" s="41">
        <v>0.01</v>
      </c>
      <c r="J704" s="41">
        <v>5</v>
      </c>
      <c r="K704" s="41">
        <v>1</v>
      </c>
      <c r="L704" s="41">
        <v>0.14407553619606</v>
      </c>
      <c r="M704" s="41">
        <v>0.85592446380394</v>
      </c>
      <c r="N704" s="41">
        <f t="shared" si="0"/>
        <v>2</v>
      </c>
    </row>
    <row r="705" s="41" customFormat="1" spans="1:14">
      <c r="A705" s="42">
        <v>5462</v>
      </c>
      <c r="B705" s="41">
        <v>12.3900721907176</v>
      </c>
      <c r="C705" s="41">
        <v>40</v>
      </c>
      <c r="D705" s="41">
        <v>2.39007219071757</v>
      </c>
      <c r="E705" s="41">
        <v>0</v>
      </c>
      <c r="F705" s="41">
        <v>2.19503609535879</v>
      </c>
      <c r="G705" s="41">
        <v>1.39007219071757</v>
      </c>
      <c r="H705" s="41">
        <v>2</v>
      </c>
      <c r="I705" s="41">
        <v>1200</v>
      </c>
      <c r="J705" s="41">
        <v>1.78014438143515</v>
      </c>
      <c r="K705" s="41">
        <v>1</v>
      </c>
      <c r="L705" s="41">
        <v>0.144262462599037</v>
      </c>
      <c r="M705" s="41">
        <v>0.855737537400963</v>
      </c>
      <c r="N705" s="41">
        <f t="shared" si="0"/>
        <v>2</v>
      </c>
    </row>
    <row r="706" s="41" customFormat="1" spans="1:14">
      <c r="A706" s="42">
        <v>2535</v>
      </c>
      <c r="B706" s="41">
        <v>12.1431708567778</v>
      </c>
      <c r="C706" s="41">
        <v>36.5704874296665</v>
      </c>
      <c r="D706" s="41">
        <v>3.14317085677784</v>
      </c>
      <c r="E706" s="41">
        <v>0</v>
      </c>
      <c r="F706" s="41">
        <v>0</v>
      </c>
      <c r="G706" s="41">
        <v>2.14317085677784</v>
      </c>
      <c r="H706" s="41">
        <v>2</v>
      </c>
      <c r="I706" s="41">
        <v>4000</v>
      </c>
      <c r="J706" s="41">
        <v>6.04042217927895</v>
      </c>
      <c r="K706" s="41">
        <v>1</v>
      </c>
      <c r="L706" s="41">
        <v>0.144317578547388</v>
      </c>
      <c r="M706" s="41">
        <v>0.855682421452612</v>
      </c>
      <c r="N706" s="41">
        <f t="shared" si="0"/>
        <v>2</v>
      </c>
    </row>
    <row r="707" s="41" customFormat="1" spans="1:14">
      <c r="A707" s="42">
        <v>5636</v>
      </c>
      <c r="B707" s="41">
        <v>17.696226230864</v>
      </c>
      <c r="C707" s="41">
        <v>55.3924524617279</v>
      </c>
      <c r="D707" s="41">
        <v>1</v>
      </c>
      <c r="E707" s="41">
        <v>0.69622623086397</v>
      </c>
      <c r="F707" s="41">
        <v>0.911321307408089</v>
      </c>
      <c r="G707" s="41">
        <v>3.69622623086397</v>
      </c>
      <c r="H707" s="41">
        <v>3</v>
      </c>
      <c r="I707" s="41">
        <v>0.01</v>
      </c>
      <c r="J707" s="41">
        <v>4.30377376913603</v>
      </c>
      <c r="K707" s="41">
        <v>1</v>
      </c>
      <c r="L707" s="41">
        <v>0.144457361121857</v>
      </c>
      <c r="M707" s="41">
        <v>0.855542638878143</v>
      </c>
      <c r="N707" s="41">
        <f t="shared" si="0"/>
        <v>2</v>
      </c>
    </row>
    <row r="708" s="41" customFormat="1" spans="1:14">
      <c r="A708" s="42">
        <v>6325</v>
      </c>
      <c r="B708" s="41">
        <v>15.0721721028781</v>
      </c>
      <c r="C708" s="41">
        <v>38</v>
      </c>
      <c r="D708" s="41">
        <v>4</v>
      </c>
      <c r="E708" s="41">
        <v>1</v>
      </c>
      <c r="F708" s="41">
        <v>3.92782789712192</v>
      </c>
      <c r="G708" s="41">
        <v>8.92782789712192</v>
      </c>
      <c r="H708" s="41">
        <v>3</v>
      </c>
      <c r="I708" s="41">
        <v>0.01</v>
      </c>
      <c r="J708" s="41">
        <v>4.14434420575616</v>
      </c>
      <c r="K708" s="41">
        <v>1</v>
      </c>
      <c r="L708" s="41">
        <v>0.14462856019636</v>
      </c>
      <c r="M708" s="41">
        <v>0.85537143980364</v>
      </c>
      <c r="N708" s="41">
        <f t="shared" si="0"/>
        <v>2</v>
      </c>
    </row>
    <row r="709" s="41" customFormat="1" spans="1:14">
      <c r="A709" s="42">
        <v>3720</v>
      </c>
      <c r="B709" s="41">
        <v>12.901350409386</v>
      </c>
      <c r="C709" s="41">
        <v>43</v>
      </c>
      <c r="D709" s="41">
        <v>4.54932479530701</v>
      </c>
      <c r="E709" s="41">
        <v>0</v>
      </c>
      <c r="F709" s="41">
        <v>1</v>
      </c>
      <c r="G709" s="41">
        <v>7</v>
      </c>
      <c r="H709" s="41">
        <v>3</v>
      </c>
      <c r="I709" s="41">
        <v>0.01</v>
      </c>
      <c r="J709" s="41">
        <v>4</v>
      </c>
      <c r="K709" s="41">
        <v>1</v>
      </c>
      <c r="L709" s="41">
        <v>0.144651161121448</v>
      </c>
      <c r="M709" s="41">
        <v>0.855348838878552</v>
      </c>
      <c r="N709" s="41">
        <f t="shared" si="0"/>
        <v>2</v>
      </c>
    </row>
    <row r="710" s="41" customFormat="1" spans="1:14">
      <c r="A710" s="42">
        <v>5386</v>
      </c>
      <c r="B710" s="41">
        <v>14.7643400169117</v>
      </c>
      <c r="C710" s="41">
        <v>54.7643400169117</v>
      </c>
      <c r="D710" s="41">
        <v>5</v>
      </c>
      <c r="E710" s="41">
        <v>0</v>
      </c>
      <c r="F710" s="41">
        <v>0.88217000845585</v>
      </c>
      <c r="G710" s="41">
        <v>4.88217000845585</v>
      </c>
      <c r="H710" s="41">
        <v>3</v>
      </c>
      <c r="I710" s="41">
        <v>0.01</v>
      </c>
      <c r="J710" s="41">
        <v>8</v>
      </c>
      <c r="K710" s="41">
        <v>1</v>
      </c>
      <c r="L710" s="41">
        <v>0.144822224971067</v>
      </c>
      <c r="M710" s="41">
        <v>0.855177775028933</v>
      </c>
      <c r="N710" s="41">
        <f t="shared" si="0"/>
        <v>2</v>
      </c>
    </row>
    <row r="711" s="41" customFormat="1" spans="1:14">
      <c r="A711" s="42">
        <v>5760</v>
      </c>
      <c r="B711" s="41">
        <v>14.792241529258</v>
      </c>
      <c r="C711" s="41">
        <v>53.207758470742</v>
      </c>
      <c r="D711" s="41">
        <v>2.26408050975265</v>
      </c>
      <c r="E711" s="41">
        <v>0</v>
      </c>
      <c r="F711" s="41">
        <v>1.79224152925796</v>
      </c>
      <c r="G711" s="41">
        <v>7.5281610195053</v>
      </c>
      <c r="H711" s="41">
        <v>2</v>
      </c>
      <c r="I711" s="41">
        <v>3000</v>
      </c>
      <c r="J711" s="41">
        <v>3</v>
      </c>
      <c r="K711" s="41">
        <v>1</v>
      </c>
      <c r="L711" s="41">
        <v>0.145020309505758</v>
      </c>
      <c r="M711" s="41">
        <v>0.854979690494242</v>
      </c>
      <c r="N711" s="41">
        <f t="shared" si="0"/>
        <v>2</v>
      </c>
    </row>
    <row r="712" s="41" customFormat="1" spans="1:14">
      <c r="A712" s="42">
        <v>4445</v>
      </c>
      <c r="B712" s="41">
        <v>13</v>
      </c>
      <c r="C712" s="41">
        <v>47</v>
      </c>
      <c r="D712" s="41">
        <v>5</v>
      </c>
      <c r="E712" s="41">
        <v>0</v>
      </c>
      <c r="F712" s="41">
        <v>3</v>
      </c>
      <c r="G712" s="41">
        <v>3</v>
      </c>
      <c r="H712" s="41">
        <v>2</v>
      </c>
      <c r="I712" s="41">
        <v>50</v>
      </c>
      <c r="J712" s="41">
        <v>1</v>
      </c>
      <c r="K712" s="41">
        <v>0</v>
      </c>
      <c r="L712" s="41">
        <v>0.145222434417874</v>
      </c>
      <c r="M712" s="41">
        <v>0.854777565582126</v>
      </c>
      <c r="N712" s="41">
        <f t="shared" si="0"/>
        <v>2</v>
      </c>
    </row>
    <row r="713" s="41" customFormat="1" spans="1:14">
      <c r="A713" s="42">
        <v>5842</v>
      </c>
      <c r="B713" s="41">
        <v>12</v>
      </c>
      <c r="C713" s="41">
        <v>38</v>
      </c>
      <c r="D713" s="41">
        <v>5</v>
      </c>
      <c r="E713" s="41">
        <v>0</v>
      </c>
      <c r="F713" s="41">
        <v>1</v>
      </c>
      <c r="G713" s="41">
        <v>12</v>
      </c>
      <c r="H713" s="41">
        <v>2</v>
      </c>
      <c r="I713" s="41">
        <v>0.02</v>
      </c>
      <c r="J713" s="41">
        <v>5</v>
      </c>
      <c r="K713" s="41">
        <v>1</v>
      </c>
      <c r="L713" s="41">
        <v>0.146030122535148</v>
      </c>
      <c r="M713" s="41">
        <v>0.853969877464852</v>
      </c>
      <c r="N713" s="41">
        <f t="shared" si="0"/>
        <v>2</v>
      </c>
    </row>
    <row r="714" s="41" customFormat="1" spans="1:14">
      <c r="A714" s="42">
        <v>5733</v>
      </c>
      <c r="B714" s="41">
        <v>12.0418673721377</v>
      </c>
      <c r="C714" s="41">
        <v>39.0418673721377</v>
      </c>
      <c r="D714" s="41">
        <v>4.95813262786235</v>
      </c>
      <c r="E714" s="41">
        <v>0.0418673721376538</v>
      </c>
      <c r="F714" s="41">
        <v>2.95813262786235</v>
      </c>
      <c r="G714" s="41">
        <v>7.91626525572469</v>
      </c>
      <c r="H714" s="41">
        <v>3</v>
      </c>
      <c r="I714" s="41">
        <v>0.01</v>
      </c>
      <c r="J714" s="41">
        <v>4.95813262786235</v>
      </c>
      <c r="K714" s="41">
        <v>1</v>
      </c>
      <c r="L714" s="41">
        <v>0.146170690621605</v>
      </c>
      <c r="M714" s="41">
        <v>0.853829309378395</v>
      </c>
      <c r="N714" s="41">
        <f t="shared" si="0"/>
        <v>2</v>
      </c>
    </row>
    <row r="715" s="41" customFormat="1" spans="1:14">
      <c r="A715" s="42">
        <v>5083</v>
      </c>
      <c r="B715" s="41">
        <v>9.94037712683892</v>
      </c>
      <c r="C715" s="41">
        <v>21.7947171548708</v>
      </c>
      <c r="D715" s="41">
        <v>1.73509428170973</v>
      </c>
      <c r="E715" s="41">
        <v>0</v>
      </c>
      <c r="F715" s="41">
        <v>0.264905718290269</v>
      </c>
      <c r="G715" s="41">
        <v>9.41056569025838</v>
      </c>
      <c r="H715" s="41">
        <v>2</v>
      </c>
      <c r="I715" s="41">
        <v>3000</v>
      </c>
      <c r="J715" s="41">
        <v>2.79471715487081</v>
      </c>
      <c r="K715" s="41">
        <v>1</v>
      </c>
      <c r="L715" s="41">
        <v>0.146180138981251</v>
      </c>
      <c r="M715" s="41">
        <v>0.853819861018749</v>
      </c>
      <c r="N715" s="41">
        <f t="shared" si="0"/>
        <v>2</v>
      </c>
    </row>
    <row r="716" s="41" customFormat="1" spans="1:14">
      <c r="A716" s="42">
        <v>5807</v>
      </c>
      <c r="B716" s="41">
        <v>15</v>
      </c>
      <c r="C716" s="41">
        <v>55</v>
      </c>
      <c r="D716" s="41">
        <v>4</v>
      </c>
      <c r="E716" s="41">
        <v>0</v>
      </c>
      <c r="F716" s="41">
        <v>0</v>
      </c>
      <c r="G716" s="41">
        <v>4</v>
      </c>
      <c r="H716" s="41">
        <v>0</v>
      </c>
      <c r="I716" s="41">
        <v>10000</v>
      </c>
      <c r="J716" s="41">
        <v>6</v>
      </c>
      <c r="K716" s="41">
        <v>0</v>
      </c>
      <c r="L716" s="41">
        <v>0.1461843283323</v>
      </c>
      <c r="M716" s="41">
        <v>0.8538156716677</v>
      </c>
      <c r="N716" s="41">
        <f t="shared" si="0"/>
        <v>2</v>
      </c>
    </row>
    <row r="717" s="41" customFormat="1" spans="1:14">
      <c r="A717" s="42">
        <v>1032</v>
      </c>
      <c r="B717" s="41">
        <v>10.2773172057913</v>
      </c>
      <c r="C717" s="41">
        <v>28</v>
      </c>
      <c r="D717" s="41">
        <v>3.4453655884174</v>
      </c>
      <c r="E717" s="41">
        <v>0</v>
      </c>
      <c r="F717" s="41">
        <v>3.2773172057913</v>
      </c>
      <c r="G717" s="41">
        <v>8.2773172057913</v>
      </c>
      <c r="H717" s="41">
        <v>3</v>
      </c>
      <c r="I717" s="41">
        <v>0.01</v>
      </c>
      <c r="J717" s="41">
        <v>4.2773172057913</v>
      </c>
      <c r="K717" s="41">
        <v>1</v>
      </c>
      <c r="L717" s="41">
        <v>0.146329789824685</v>
      </c>
      <c r="M717" s="41">
        <v>0.853670210175315</v>
      </c>
      <c r="N717" s="41">
        <f t="shared" si="0"/>
        <v>2</v>
      </c>
    </row>
    <row r="718" s="41" customFormat="1" spans="1:14">
      <c r="A718" s="42">
        <v>6207</v>
      </c>
      <c r="B718" s="41">
        <v>11.2766704824175</v>
      </c>
      <c r="C718" s="41">
        <v>35.7233295175825</v>
      </c>
      <c r="D718" s="41">
        <v>5</v>
      </c>
      <c r="E718" s="41">
        <v>0</v>
      </c>
      <c r="F718" s="41">
        <v>2.90777650586085</v>
      </c>
      <c r="G718" s="41">
        <v>8.18444698827831</v>
      </c>
      <c r="H718" s="41">
        <v>2</v>
      </c>
      <c r="I718" s="41">
        <v>1500</v>
      </c>
      <c r="J718" s="41">
        <v>1</v>
      </c>
      <c r="K718" s="41">
        <v>1</v>
      </c>
      <c r="L718" s="41">
        <v>0.146411130362757</v>
      </c>
      <c r="M718" s="41">
        <v>0.853588869637243</v>
      </c>
      <c r="N718" s="41">
        <f t="shared" si="0"/>
        <v>2</v>
      </c>
    </row>
    <row r="719" s="41" customFormat="1" spans="1:14">
      <c r="A719" s="42">
        <v>1683</v>
      </c>
      <c r="B719" s="41">
        <v>11</v>
      </c>
      <c r="C719" s="41">
        <v>31</v>
      </c>
      <c r="D719" s="41">
        <v>1</v>
      </c>
      <c r="E719" s="41">
        <v>0</v>
      </c>
      <c r="F719" s="41">
        <v>3</v>
      </c>
      <c r="G719" s="41">
        <v>3</v>
      </c>
      <c r="H719" s="41">
        <v>2</v>
      </c>
      <c r="I719" s="41">
        <v>50</v>
      </c>
      <c r="J719" s="41">
        <v>8</v>
      </c>
      <c r="K719" s="41">
        <v>1</v>
      </c>
      <c r="L719" s="41">
        <v>0.146857070325394</v>
      </c>
      <c r="M719" s="41">
        <v>0.853142929674606</v>
      </c>
      <c r="N719" s="41">
        <f t="shared" si="0"/>
        <v>2</v>
      </c>
    </row>
    <row r="720" s="41" customFormat="1" spans="1:14">
      <c r="A720" s="42">
        <v>600</v>
      </c>
      <c r="B720" s="41">
        <v>15</v>
      </c>
      <c r="C720" s="41">
        <v>39.5287258923765</v>
      </c>
      <c r="D720" s="41">
        <v>2.82375803587449</v>
      </c>
      <c r="E720" s="41">
        <v>0.823758035874493</v>
      </c>
      <c r="F720" s="41">
        <v>3</v>
      </c>
      <c r="G720" s="41">
        <v>8</v>
      </c>
      <c r="H720" s="41">
        <v>3</v>
      </c>
      <c r="I720" s="41">
        <v>0.01</v>
      </c>
      <c r="J720" s="41">
        <v>8.17624196412551</v>
      </c>
      <c r="K720" s="41">
        <v>1</v>
      </c>
      <c r="L720" s="41">
        <v>0.147064956635183</v>
      </c>
      <c r="M720" s="41">
        <v>0.852935043364817</v>
      </c>
      <c r="N720" s="41">
        <f t="shared" si="0"/>
        <v>2</v>
      </c>
    </row>
    <row r="721" s="41" customFormat="1" spans="1:14">
      <c r="A721" s="42">
        <v>1297</v>
      </c>
      <c r="B721" s="41">
        <v>12</v>
      </c>
      <c r="C721" s="41">
        <v>38.4918442787963</v>
      </c>
      <c r="D721" s="41">
        <v>3</v>
      </c>
      <c r="E721" s="41">
        <v>0</v>
      </c>
      <c r="F721" s="41">
        <v>3</v>
      </c>
      <c r="G721" s="41">
        <v>3</v>
      </c>
      <c r="H721" s="41">
        <v>3</v>
      </c>
      <c r="I721" s="41">
        <v>0.01</v>
      </c>
      <c r="J721" s="41">
        <v>7.49184427879633</v>
      </c>
      <c r="K721" s="41">
        <v>1</v>
      </c>
      <c r="L721" s="41">
        <v>0.14708722604771</v>
      </c>
      <c r="M721" s="41">
        <v>0.85291277395229</v>
      </c>
      <c r="N721" s="41">
        <f t="shared" si="0"/>
        <v>2</v>
      </c>
    </row>
    <row r="722" s="41" customFormat="1" spans="1:14">
      <c r="A722" s="42">
        <v>56</v>
      </c>
      <c r="B722" s="41">
        <v>12</v>
      </c>
      <c r="C722" s="41">
        <v>36</v>
      </c>
      <c r="D722" s="41">
        <v>3</v>
      </c>
      <c r="E722" s="41">
        <v>0</v>
      </c>
      <c r="F722" s="41">
        <v>0</v>
      </c>
      <c r="G722" s="41">
        <v>4</v>
      </c>
      <c r="H722" s="41">
        <v>3</v>
      </c>
      <c r="I722" s="41">
        <v>0.01</v>
      </c>
      <c r="J722" s="41">
        <v>5</v>
      </c>
      <c r="K722" s="41">
        <v>1</v>
      </c>
      <c r="L722" s="41">
        <v>0.147225447118258</v>
      </c>
      <c r="M722" s="41">
        <v>0.852774552881742</v>
      </c>
      <c r="N722" s="41">
        <f t="shared" si="0"/>
        <v>2</v>
      </c>
    </row>
    <row r="723" s="41" customFormat="1" spans="1:14">
      <c r="A723" s="42">
        <v>3480</v>
      </c>
      <c r="B723" s="41">
        <v>11</v>
      </c>
      <c r="C723" s="41">
        <v>29</v>
      </c>
      <c r="D723" s="41">
        <v>2</v>
      </c>
      <c r="E723" s="41">
        <v>0</v>
      </c>
      <c r="F723" s="41">
        <v>2</v>
      </c>
      <c r="G723" s="41">
        <v>1</v>
      </c>
      <c r="H723" s="41">
        <v>1</v>
      </c>
      <c r="I723" s="41">
        <v>20768.63</v>
      </c>
      <c r="J723" s="41">
        <v>3</v>
      </c>
      <c r="K723" s="41">
        <v>0</v>
      </c>
      <c r="L723" s="41">
        <v>0.147804755558584</v>
      </c>
      <c r="M723" s="41">
        <v>0.852195244441416</v>
      </c>
      <c r="N723" s="41">
        <f t="shared" si="0"/>
        <v>2</v>
      </c>
    </row>
    <row r="724" s="41" customFormat="1" spans="1:14">
      <c r="A724" s="42">
        <v>501</v>
      </c>
      <c r="B724" s="41">
        <v>10</v>
      </c>
      <c r="C724" s="41">
        <v>28.5964393991356</v>
      </c>
      <c r="D724" s="41">
        <v>5</v>
      </c>
      <c r="E724" s="41">
        <v>0</v>
      </c>
      <c r="F724" s="41">
        <v>2</v>
      </c>
      <c r="G724" s="41">
        <v>1</v>
      </c>
      <c r="H724" s="41">
        <v>2</v>
      </c>
      <c r="I724" s="41">
        <v>100</v>
      </c>
      <c r="J724" s="41">
        <v>1</v>
      </c>
      <c r="K724" s="41">
        <v>1</v>
      </c>
      <c r="L724" s="41">
        <v>0.148128945292306</v>
      </c>
      <c r="M724" s="41">
        <v>0.851871054707694</v>
      </c>
      <c r="N724" s="41">
        <f t="shared" si="0"/>
        <v>2</v>
      </c>
    </row>
    <row r="725" s="41" customFormat="1" spans="1:14">
      <c r="A725" s="42">
        <v>6363</v>
      </c>
      <c r="B725" s="41">
        <v>13</v>
      </c>
      <c r="C725" s="41">
        <v>42.5265679567326</v>
      </c>
      <c r="D725" s="41">
        <v>1.49114401442245</v>
      </c>
      <c r="E725" s="41">
        <v>0</v>
      </c>
      <c r="F725" s="41">
        <v>1.9822880288449</v>
      </c>
      <c r="G725" s="41">
        <v>6.47343204326735</v>
      </c>
      <c r="H725" s="41">
        <v>2</v>
      </c>
      <c r="I725" s="41">
        <v>800</v>
      </c>
      <c r="J725" s="41">
        <v>8.49114401442245</v>
      </c>
      <c r="K725" s="41">
        <v>1</v>
      </c>
      <c r="L725" s="41">
        <v>0.148653857668461</v>
      </c>
      <c r="M725" s="41">
        <v>0.851346142331539</v>
      </c>
      <c r="N725" s="41">
        <f t="shared" si="0"/>
        <v>2</v>
      </c>
    </row>
    <row r="726" s="41" customFormat="1" spans="1:14">
      <c r="A726" s="42">
        <v>4353</v>
      </c>
      <c r="B726" s="41">
        <v>11.6069423690539</v>
      </c>
      <c r="C726" s="41">
        <v>36</v>
      </c>
      <c r="D726" s="41">
        <v>3</v>
      </c>
      <c r="E726" s="41">
        <v>0</v>
      </c>
      <c r="F726" s="41">
        <v>3</v>
      </c>
      <c r="G726" s="41">
        <v>8</v>
      </c>
      <c r="H726" s="41">
        <v>3</v>
      </c>
      <c r="I726" s="41">
        <v>0.01</v>
      </c>
      <c r="J726" s="41">
        <v>3.17917289283828</v>
      </c>
      <c r="K726" s="41">
        <v>1</v>
      </c>
      <c r="L726" s="41">
        <v>0.148836991107321</v>
      </c>
      <c r="M726" s="41">
        <v>0.851163008892679</v>
      </c>
      <c r="N726" s="41">
        <f t="shared" si="0"/>
        <v>2</v>
      </c>
    </row>
    <row r="727" s="41" customFormat="1" spans="1:14">
      <c r="A727" s="42">
        <v>1227</v>
      </c>
      <c r="B727" s="41">
        <v>15.3503455220585</v>
      </c>
      <c r="C727" s="41">
        <v>44</v>
      </c>
      <c r="D727" s="41">
        <v>3.22505758700975</v>
      </c>
      <c r="E727" s="41">
        <v>0.774942412990246</v>
      </c>
      <c r="F727" s="41">
        <v>1.54988482598049</v>
      </c>
      <c r="G727" s="41">
        <v>0.450115174019508</v>
      </c>
      <c r="H727" s="41">
        <v>0</v>
      </c>
      <c r="I727" s="41">
        <v>6000</v>
      </c>
      <c r="J727" s="41">
        <v>2.67517276102926</v>
      </c>
      <c r="K727" s="41">
        <v>1</v>
      </c>
      <c r="L727" s="41">
        <v>0.148858152161947</v>
      </c>
      <c r="M727" s="41">
        <v>0.851141847838053</v>
      </c>
      <c r="N727" s="41">
        <f t="shared" si="0"/>
        <v>2</v>
      </c>
    </row>
    <row r="728" s="41" customFormat="1" spans="1:14">
      <c r="A728" s="42">
        <v>1721</v>
      </c>
      <c r="B728" s="41">
        <v>16</v>
      </c>
      <c r="C728" s="41">
        <v>62</v>
      </c>
      <c r="D728" s="41">
        <v>5</v>
      </c>
      <c r="E728" s="41">
        <v>0</v>
      </c>
      <c r="F728" s="41">
        <v>0</v>
      </c>
      <c r="G728" s="41">
        <v>4</v>
      </c>
      <c r="H728" s="41">
        <v>2</v>
      </c>
      <c r="I728" s="41">
        <v>3000</v>
      </c>
      <c r="J728" s="41">
        <v>16</v>
      </c>
      <c r="K728" s="41">
        <v>1</v>
      </c>
      <c r="L728" s="41">
        <v>0.148937951550437</v>
      </c>
      <c r="M728" s="41">
        <v>0.851062048449563</v>
      </c>
      <c r="N728" s="41">
        <f t="shared" si="0"/>
        <v>2</v>
      </c>
    </row>
    <row r="729" s="41" customFormat="1" spans="1:14">
      <c r="A729" s="42">
        <v>2792</v>
      </c>
      <c r="B729" s="41">
        <v>14.3628238832857</v>
      </c>
      <c r="C729" s="41">
        <v>50.1814119416428</v>
      </c>
      <c r="D729" s="41">
        <v>3.81858805835717</v>
      </c>
      <c r="E729" s="41">
        <v>0</v>
      </c>
      <c r="F729" s="41">
        <v>2.63717611671434</v>
      </c>
      <c r="G729" s="41">
        <v>4.63270747478547</v>
      </c>
      <c r="H729" s="41">
        <v>1</v>
      </c>
      <c r="I729" s="41">
        <v>26876.1103419002</v>
      </c>
      <c r="J729" s="41">
        <v>8.81858805835717</v>
      </c>
      <c r="K729" s="41">
        <v>1</v>
      </c>
      <c r="L729" s="41">
        <v>0.148956764668169</v>
      </c>
      <c r="M729" s="41">
        <v>0.851043235331831</v>
      </c>
      <c r="N729" s="41">
        <f t="shared" si="0"/>
        <v>2</v>
      </c>
    </row>
    <row r="730" s="41" customFormat="1" spans="1:14">
      <c r="A730" s="42">
        <v>3683</v>
      </c>
      <c r="B730" s="41">
        <v>12</v>
      </c>
      <c r="C730" s="41">
        <v>36.7202372771905</v>
      </c>
      <c r="D730" s="41">
        <v>1.72023727719049</v>
      </c>
      <c r="E730" s="41">
        <v>0</v>
      </c>
      <c r="F730" s="41">
        <v>2.44047455438097</v>
      </c>
      <c r="G730" s="41">
        <v>7.72023727719049</v>
      </c>
      <c r="H730" s="41">
        <v>3</v>
      </c>
      <c r="I730" s="41">
        <v>0.01</v>
      </c>
      <c r="J730" s="41">
        <v>5</v>
      </c>
      <c r="K730" s="41">
        <v>1</v>
      </c>
      <c r="L730" s="41">
        <v>0.149061213038717</v>
      </c>
      <c r="M730" s="41">
        <v>0.850938786961283</v>
      </c>
      <c r="N730" s="41">
        <f t="shared" si="0"/>
        <v>2</v>
      </c>
    </row>
    <row r="731" s="41" customFormat="1" spans="1:14">
      <c r="A731" s="42">
        <v>1119</v>
      </c>
      <c r="B731" s="41">
        <v>12</v>
      </c>
      <c r="C731" s="41">
        <v>38</v>
      </c>
      <c r="D731" s="41">
        <v>5</v>
      </c>
      <c r="E731" s="41">
        <v>0</v>
      </c>
      <c r="F731" s="41">
        <v>1</v>
      </c>
      <c r="G731" s="41">
        <v>12</v>
      </c>
      <c r="H731" s="41">
        <v>3</v>
      </c>
      <c r="I731" s="41">
        <v>0.01</v>
      </c>
      <c r="J731" s="41">
        <v>5</v>
      </c>
      <c r="K731" s="41">
        <v>1</v>
      </c>
      <c r="L731" s="41">
        <v>0.149115178335847</v>
      </c>
      <c r="M731" s="41">
        <v>0.850884821664153</v>
      </c>
      <c r="N731" s="41">
        <f t="shared" si="0"/>
        <v>2</v>
      </c>
    </row>
    <row r="732" s="41" customFormat="1" spans="1:14">
      <c r="A732" s="42">
        <v>1411</v>
      </c>
      <c r="B732" s="41">
        <v>12.3158273275146</v>
      </c>
      <c r="C732" s="41">
        <v>39</v>
      </c>
      <c r="D732" s="41">
        <v>1.1052757758382</v>
      </c>
      <c r="E732" s="41">
        <v>0</v>
      </c>
      <c r="F732" s="41">
        <v>3</v>
      </c>
      <c r="G732" s="41">
        <v>3.52637887919101</v>
      </c>
      <c r="H732" s="41">
        <v>0</v>
      </c>
      <c r="I732" s="41">
        <v>12000</v>
      </c>
      <c r="J732" s="41">
        <v>1.1052757758382</v>
      </c>
      <c r="K732" s="41">
        <v>1</v>
      </c>
      <c r="L732" s="41">
        <v>0.149168216754005</v>
      </c>
      <c r="M732" s="41">
        <v>0.850831783245995</v>
      </c>
      <c r="N732" s="41">
        <f t="shared" si="0"/>
        <v>2</v>
      </c>
    </row>
    <row r="733" s="41" customFormat="1" spans="1:14">
      <c r="A733" s="42">
        <v>5427</v>
      </c>
      <c r="B733" s="41">
        <v>11</v>
      </c>
      <c r="C733" s="41">
        <v>32.8885148629492</v>
      </c>
      <c r="D733" s="41">
        <v>3</v>
      </c>
      <c r="E733" s="41">
        <v>0</v>
      </c>
      <c r="F733" s="41">
        <v>3</v>
      </c>
      <c r="G733" s="41">
        <v>3</v>
      </c>
      <c r="H733" s="41">
        <v>3</v>
      </c>
      <c r="I733" s="41">
        <v>0.01</v>
      </c>
      <c r="J733" s="41">
        <v>5</v>
      </c>
      <c r="K733" s="41">
        <v>1</v>
      </c>
      <c r="L733" s="41">
        <v>0.149192322188358</v>
      </c>
      <c r="M733" s="41">
        <v>0.850807677811642</v>
      </c>
      <c r="N733" s="41">
        <f t="shared" si="0"/>
        <v>2</v>
      </c>
    </row>
    <row r="734" s="41" customFormat="1" spans="1:14">
      <c r="A734" s="42">
        <v>3366</v>
      </c>
      <c r="B734" s="41">
        <v>12.9057538907349</v>
      </c>
      <c r="C734" s="41">
        <v>44</v>
      </c>
      <c r="D734" s="41">
        <v>1.93716926048993</v>
      </c>
      <c r="E734" s="41">
        <v>0</v>
      </c>
      <c r="F734" s="41">
        <v>2.96858463024497</v>
      </c>
      <c r="G734" s="41">
        <v>2.93716926048993</v>
      </c>
      <c r="H734" s="41">
        <v>2</v>
      </c>
      <c r="I734" s="41">
        <v>2000</v>
      </c>
      <c r="J734" s="41">
        <v>1</v>
      </c>
      <c r="K734" s="41">
        <v>1</v>
      </c>
      <c r="L734" s="41">
        <v>0.149446270410809</v>
      </c>
      <c r="M734" s="41">
        <v>0.850553729589191</v>
      </c>
      <c r="N734" s="41">
        <f t="shared" si="0"/>
        <v>2</v>
      </c>
    </row>
    <row r="735" s="41" customFormat="1" spans="1:14">
      <c r="A735" s="42">
        <v>677</v>
      </c>
      <c r="B735" s="41">
        <v>12</v>
      </c>
      <c r="C735" s="41">
        <v>39</v>
      </c>
      <c r="D735" s="41">
        <v>3</v>
      </c>
      <c r="E735" s="41">
        <v>0</v>
      </c>
      <c r="F735" s="41">
        <v>3</v>
      </c>
      <c r="G735" s="41">
        <v>3</v>
      </c>
      <c r="H735" s="41">
        <v>3</v>
      </c>
      <c r="I735" s="41">
        <v>0.01</v>
      </c>
      <c r="J735" s="41">
        <v>6</v>
      </c>
      <c r="K735" s="41">
        <v>1</v>
      </c>
      <c r="L735" s="41">
        <v>0.149561719219626</v>
      </c>
      <c r="M735" s="41">
        <v>0.850438280780374</v>
      </c>
      <c r="N735" s="41">
        <f t="shared" ref="N735:N798" si="1">1+N66</f>
        <v>2</v>
      </c>
    </row>
    <row r="736" s="41" customFormat="1" spans="1:14">
      <c r="A736" s="42">
        <v>5515</v>
      </c>
      <c r="B736" s="41">
        <v>14</v>
      </c>
      <c r="C736" s="41">
        <v>47</v>
      </c>
      <c r="D736" s="41">
        <v>1</v>
      </c>
      <c r="E736" s="41">
        <v>0</v>
      </c>
      <c r="F736" s="41">
        <v>0</v>
      </c>
      <c r="G736" s="41">
        <v>4</v>
      </c>
      <c r="H736" s="41">
        <v>2</v>
      </c>
      <c r="I736" s="41">
        <v>2500</v>
      </c>
      <c r="J736" s="41">
        <v>5</v>
      </c>
      <c r="K736" s="41">
        <v>0</v>
      </c>
      <c r="L736" s="41">
        <v>0.150161177521336</v>
      </c>
      <c r="M736" s="41">
        <v>0.849838822478664</v>
      </c>
      <c r="N736" s="41">
        <f t="shared" si="1"/>
        <v>2</v>
      </c>
    </row>
    <row r="737" s="41" customFormat="1" spans="1:14">
      <c r="A737" s="42">
        <v>2113</v>
      </c>
      <c r="B737" s="41">
        <v>11.6520068069188</v>
      </c>
      <c r="C737" s="41">
        <v>36.6520068069188</v>
      </c>
      <c r="D737" s="41">
        <v>5</v>
      </c>
      <c r="E737" s="41">
        <v>0</v>
      </c>
      <c r="F737" s="41">
        <v>1</v>
      </c>
      <c r="G737" s="41">
        <v>7</v>
      </c>
      <c r="H737" s="41">
        <v>3</v>
      </c>
      <c r="I737" s="41">
        <v>0.01</v>
      </c>
      <c r="J737" s="41">
        <v>5.69598638616238</v>
      </c>
      <c r="K737" s="41">
        <v>1</v>
      </c>
      <c r="L737" s="41">
        <v>0.150178753927894</v>
      </c>
      <c r="M737" s="41">
        <v>0.849821246072106</v>
      </c>
      <c r="N737" s="41">
        <f t="shared" si="1"/>
        <v>2</v>
      </c>
    </row>
    <row r="738" s="41" customFormat="1" spans="1:14">
      <c r="A738" s="42">
        <v>5456</v>
      </c>
      <c r="B738" s="41">
        <v>11.1532777484401</v>
      </c>
      <c r="C738" s="41">
        <v>33.2682360597702</v>
      </c>
      <c r="D738" s="41">
        <v>4.92336112577994</v>
      </c>
      <c r="E738" s="41">
        <v>0</v>
      </c>
      <c r="F738" s="41">
        <v>1</v>
      </c>
      <c r="G738" s="41">
        <v>11.8084028144499</v>
      </c>
      <c r="H738" s="41">
        <v>2</v>
      </c>
      <c r="I738" s="41">
        <v>360</v>
      </c>
      <c r="J738" s="41">
        <v>9</v>
      </c>
      <c r="K738" s="41">
        <v>1</v>
      </c>
      <c r="L738" s="41">
        <v>0.15045575835897</v>
      </c>
      <c r="M738" s="41">
        <v>0.84954424164103</v>
      </c>
      <c r="N738" s="41">
        <f t="shared" si="1"/>
        <v>2</v>
      </c>
    </row>
    <row r="739" s="41" customFormat="1" spans="1:14">
      <c r="A739" s="42">
        <v>3623</v>
      </c>
      <c r="B739" s="41">
        <v>11.9137204291089</v>
      </c>
      <c r="C739" s="41">
        <v>36</v>
      </c>
      <c r="D739" s="41">
        <v>4</v>
      </c>
      <c r="E739" s="41">
        <v>0.0862795708911319</v>
      </c>
      <c r="F739" s="41">
        <v>0.258838712673396</v>
      </c>
      <c r="G739" s="41">
        <v>2.08627957089113</v>
      </c>
      <c r="H739" s="41">
        <v>2</v>
      </c>
      <c r="I739" s="41">
        <v>600</v>
      </c>
      <c r="J739" s="41">
        <v>7.91372042910887</v>
      </c>
      <c r="K739" s="41">
        <v>1</v>
      </c>
      <c r="L739" s="41">
        <v>0.15066458010645</v>
      </c>
      <c r="M739" s="41">
        <v>0.84933541989355</v>
      </c>
      <c r="N739" s="41">
        <f t="shared" si="1"/>
        <v>2</v>
      </c>
    </row>
    <row r="740" s="41" customFormat="1" spans="1:14">
      <c r="A740" s="42">
        <v>3798</v>
      </c>
      <c r="B740" s="41">
        <v>14</v>
      </c>
      <c r="C740" s="41">
        <v>51.1386996687038</v>
      </c>
      <c r="D740" s="41">
        <v>5</v>
      </c>
      <c r="E740" s="41">
        <v>0</v>
      </c>
      <c r="F740" s="41">
        <v>0.861300331296202</v>
      </c>
      <c r="G740" s="41">
        <v>4.8613003312962</v>
      </c>
      <c r="H740" s="41">
        <v>3</v>
      </c>
      <c r="I740" s="41">
        <v>0.01</v>
      </c>
      <c r="J740" s="41">
        <v>8</v>
      </c>
      <c r="K740" s="41">
        <v>1</v>
      </c>
      <c r="L740" s="41">
        <v>0.150937711972171</v>
      </c>
      <c r="M740" s="41">
        <v>0.849062288027829</v>
      </c>
      <c r="N740" s="41">
        <f t="shared" si="1"/>
        <v>2</v>
      </c>
    </row>
    <row r="741" s="41" customFormat="1" spans="1:14">
      <c r="A741" s="42">
        <v>2936</v>
      </c>
      <c r="B741" s="41">
        <v>12</v>
      </c>
      <c r="C741" s="41">
        <v>36.9655023483229</v>
      </c>
      <c r="D741" s="41">
        <v>3.03449765167713</v>
      </c>
      <c r="E741" s="41">
        <v>0</v>
      </c>
      <c r="F741" s="41">
        <v>0</v>
      </c>
      <c r="G741" s="41">
        <v>2</v>
      </c>
      <c r="H741" s="41">
        <v>3</v>
      </c>
      <c r="I741" s="41">
        <v>0.01</v>
      </c>
      <c r="J741" s="41">
        <v>4.96550234832287</v>
      </c>
      <c r="K741" s="41">
        <v>1</v>
      </c>
      <c r="L741" s="41">
        <v>0.151190040330251</v>
      </c>
      <c r="M741" s="41">
        <v>0.848809959669749</v>
      </c>
      <c r="N741" s="41">
        <f t="shared" si="1"/>
        <v>2</v>
      </c>
    </row>
    <row r="742" s="41" customFormat="1" spans="1:14">
      <c r="A742" s="42">
        <v>2683</v>
      </c>
      <c r="B742" s="41">
        <v>13</v>
      </c>
      <c r="C742" s="41">
        <v>40.9562957214467</v>
      </c>
      <c r="D742" s="41">
        <v>2.08740855710654</v>
      </c>
      <c r="E742" s="41">
        <v>0</v>
      </c>
      <c r="F742" s="41">
        <v>0</v>
      </c>
      <c r="G742" s="41">
        <v>11</v>
      </c>
      <c r="H742" s="41">
        <v>3</v>
      </c>
      <c r="I742" s="41">
        <v>0.01</v>
      </c>
      <c r="J742" s="41">
        <v>7.04370427855327</v>
      </c>
      <c r="K742" s="41">
        <v>1</v>
      </c>
      <c r="L742" s="41">
        <v>0.15127968930467</v>
      </c>
      <c r="M742" s="41">
        <v>0.84872031069533</v>
      </c>
      <c r="N742" s="41">
        <f t="shared" si="1"/>
        <v>2</v>
      </c>
    </row>
    <row r="743" s="41" customFormat="1" spans="1:14">
      <c r="A743" s="42">
        <v>1258</v>
      </c>
      <c r="B743" s="41">
        <v>11.6142300209379</v>
      </c>
      <c r="C743" s="41">
        <v>36.2284600418758</v>
      </c>
      <c r="D743" s="41">
        <v>2</v>
      </c>
      <c r="E743" s="41">
        <v>0</v>
      </c>
      <c r="F743" s="41">
        <v>3</v>
      </c>
      <c r="G743" s="41">
        <v>3</v>
      </c>
      <c r="H743" s="41">
        <v>2</v>
      </c>
      <c r="I743" s="41">
        <v>3000</v>
      </c>
      <c r="J743" s="41">
        <v>3.1573099371863</v>
      </c>
      <c r="K743" s="41">
        <v>1</v>
      </c>
      <c r="L743" s="41">
        <v>0.151292517296031</v>
      </c>
      <c r="M743" s="41">
        <v>0.848707482703969</v>
      </c>
      <c r="N743" s="41">
        <f t="shared" si="1"/>
        <v>2</v>
      </c>
    </row>
    <row r="744" s="41" customFormat="1" spans="1:14">
      <c r="A744" s="42">
        <v>3945</v>
      </c>
      <c r="B744" s="41">
        <v>15.4826094039694</v>
      </c>
      <c r="C744" s="41">
        <v>59.2782495364895</v>
      </c>
      <c r="D744" s="41">
        <v>2.5173905960306</v>
      </c>
      <c r="E744" s="41">
        <v>0</v>
      </c>
      <c r="F744" s="41">
        <v>1.55217178809179</v>
      </c>
      <c r="G744" s="41">
        <v>2.5173905960306</v>
      </c>
      <c r="H744" s="41">
        <v>0</v>
      </c>
      <c r="I744" s="41">
        <v>7809.11649164098</v>
      </c>
      <c r="J744" s="41">
        <v>6.69129655633655</v>
      </c>
      <c r="K744" s="41">
        <v>1</v>
      </c>
      <c r="L744" s="41">
        <v>0.151393634555762</v>
      </c>
      <c r="M744" s="41">
        <v>0.848606365444238</v>
      </c>
      <c r="N744" s="41">
        <f t="shared" si="1"/>
        <v>2</v>
      </c>
    </row>
    <row r="745" s="41" customFormat="1" spans="1:14">
      <c r="A745" s="42">
        <v>4805</v>
      </c>
      <c r="B745" s="41">
        <v>13.8459330971518</v>
      </c>
      <c r="C745" s="41">
        <v>41.2311003542723</v>
      </c>
      <c r="D745" s="41">
        <v>3</v>
      </c>
      <c r="E745" s="41">
        <v>0.359011150474699</v>
      </c>
      <c r="F745" s="41">
        <v>0</v>
      </c>
      <c r="G745" s="41">
        <v>2</v>
      </c>
      <c r="H745" s="41">
        <v>2</v>
      </c>
      <c r="I745" s="41">
        <v>3782.04944247627</v>
      </c>
      <c r="J745" s="41">
        <v>1</v>
      </c>
      <c r="K745" s="41">
        <v>1</v>
      </c>
      <c r="L745" s="41">
        <v>0.151458022499147</v>
      </c>
      <c r="M745" s="41">
        <v>0.848541977500853</v>
      </c>
      <c r="N745" s="41">
        <f t="shared" si="1"/>
        <v>2</v>
      </c>
    </row>
    <row r="746" s="41" customFormat="1" spans="1:14">
      <c r="A746" s="42">
        <v>4890</v>
      </c>
      <c r="B746" s="41">
        <v>12</v>
      </c>
      <c r="C746" s="41">
        <v>37</v>
      </c>
      <c r="D746" s="41">
        <v>3</v>
      </c>
      <c r="E746" s="41">
        <v>0</v>
      </c>
      <c r="F746" s="41">
        <v>0</v>
      </c>
      <c r="G746" s="41">
        <v>2</v>
      </c>
      <c r="H746" s="41">
        <v>3</v>
      </c>
      <c r="I746" s="41">
        <v>0.01</v>
      </c>
      <c r="J746" s="41">
        <v>5</v>
      </c>
      <c r="K746" s="41">
        <v>1</v>
      </c>
      <c r="L746" s="41">
        <v>0.15159349671997</v>
      </c>
      <c r="M746" s="41">
        <v>0.84840650328003</v>
      </c>
      <c r="N746" s="41">
        <f t="shared" si="1"/>
        <v>2</v>
      </c>
    </row>
    <row r="747" s="41" customFormat="1" spans="1:14">
      <c r="A747" s="42">
        <v>296</v>
      </c>
      <c r="B747" s="41">
        <v>10</v>
      </c>
      <c r="C747" s="41">
        <v>27</v>
      </c>
      <c r="D747" s="41">
        <v>2</v>
      </c>
      <c r="E747" s="41">
        <v>0</v>
      </c>
      <c r="F747" s="41">
        <v>3</v>
      </c>
      <c r="G747" s="41">
        <v>3</v>
      </c>
      <c r="H747" s="41">
        <v>2</v>
      </c>
      <c r="I747" s="41">
        <v>233.33</v>
      </c>
      <c r="J747" s="41">
        <v>2</v>
      </c>
      <c r="K747" s="41">
        <v>1</v>
      </c>
      <c r="L747" s="41">
        <v>0.151994937136893</v>
      </c>
      <c r="M747" s="41">
        <v>0.848005062863107</v>
      </c>
      <c r="N747" s="41">
        <f t="shared" si="1"/>
        <v>2</v>
      </c>
    </row>
    <row r="748" s="41" customFormat="1" spans="1:14">
      <c r="A748" s="42">
        <v>4113</v>
      </c>
      <c r="B748" s="41">
        <v>14.293340395618</v>
      </c>
      <c r="C748" s="41">
        <v>52.940010593427</v>
      </c>
      <c r="D748" s="41">
        <v>4.353329802191</v>
      </c>
      <c r="E748" s="41">
        <v>0</v>
      </c>
      <c r="F748" s="41">
        <v>0</v>
      </c>
      <c r="G748" s="41">
        <v>4</v>
      </c>
      <c r="H748" s="41">
        <v>0</v>
      </c>
      <c r="I748" s="41">
        <v>6000</v>
      </c>
      <c r="J748" s="41">
        <v>1</v>
      </c>
      <c r="K748" s="41">
        <v>1</v>
      </c>
      <c r="L748" s="41">
        <v>0.152095259653469</v>
      </c>
      <c r="M748" s="41">
        <v>0.847904740346531</v>
      </c>
      <c r="N748" s="41">
        <f t="shared" si="1"/>
        <v>2</v>
      </c>
    </row>
    <row r="749" s="41" customFormat="1" spans="1:14">
      <c r="A749" s="42">
        <v>3038</v>
      </c>
      <c r="B749" s="41">
        <v>14</v>
      </c>
      <c r="C749" s="41">
        <v>49</v>
      </c>
      <c r="D749" s="41">
        <v>0</v>
      </c>
      <c r="E749" s="41">
        <v>0</v>
      </c>
      <c r="F749" s="41">
        <v>3</v>
      </c>
      <c r="G749" s="41">
        <v>3</v>
      </c>
      <c r="H749" s="41">
        <v>0</v>
      </c>
      <c r="I749" s="41">
        <v>10000</v>
      </c>
      <c r="J749" s="41">
        <v>4</v>
      </c>
      <c r="K749" s="41">
        <v>0</v>
      </c>
      <c r="L749" s="41">
        <v>0.152197949917862</v>
      </c>
      <c r="M749" s="41">
        <v>0.847802050082138</v>
      </c>
      <c r="N749" s="41">
        <f t="shared" si="1"/>
        <v>2</v>
      </c>
    </row>
    <row r="750" s="41" customFormat="1" spans="1:14">
      <c r="A750" s="42">
        <v>4845</v>
      </c>
      <c r="B750" s="41">
        <v>15</v>
      </c>
      <c r="C750" s="41">
        <v>49.4443548762111</v>
      </c>
      <c r="D750" s="41">
        <v>4.48145162540369</v>
      </c>
      <c r="E750" s="41">
        <v>0.518548374596307</v>
      </c>
      <c r="F750" s="41">
        <v>3</v>
      </c>
      <c r="G750" s="41">
        <v>3</v>
      </c>
      <c r="H750" s="41">
        <v>0</v>
      </c>
      <c r="I750" s="41">
        <v>6000</v>
      </c>
      <c r="J750" s="41">
        <v>6</v>
      </c>
      <c r="K750" s="41">
        <v>1</v>
      </c>
      <c r="L750" s="41">
        <v>0.152349369269989</v>
      </c>
      <c r="M750" s="41">
        <v>0.847650630730011</v>
      </c>
      <c r="N750" s="41">
        <f t="shared" si="1"/>
        <v>2</v>
      </c>
    </row>
    <row r="751" s="41" customFormat="1" spans="1:14">
      <c r="A751" s="42">
        <v>3097</v>
      </c>
      <c r="B751" s="41">
        <v>14.3559584919573</v>
      </c>
      <c r="C751" s="41">
        <v>37</v>
      </c>
      <c r="D751" s="41">
        <v>2.96606226206405</v>
      </c>
      <c r="E751" s="41">
        <v>0.67797924597865</v>
      </c>
      <c r="F751" s="41">
        <v>0</v>
      </c>
      <c r="G751" s="41">
        <v>11</v>
      </c>
      <c r="H751" s="41">
        <v>2</v>
      </c>
      <c r="I751" s="41">
        <v>3000</v>
      </c>
      <c r="J751" s="41">
        <v>2.67797924597865</v>
      </c>
      <c r="K751" s="41">
        <v>1</v>
      </c>
      <c r="L751" s="41">
        <v>0.152401238546908</v>
      </c>
      <c r="M751" s="41">
        <v>0.847598761453092</v>
      </c>
      <c r="N751" s="41">
        <f t="shared" si="1"/>
        <v>2</v>
      </c>
    </row>
    <row r="752" s="41" customFormat="1" spans="1:14">
      <c r="A752" s="42">
        <v>331</v>
      </c>
      <c r="B752" s="41">
        <v>16</v>
      </c>
      <c r="C752" s="41">
        <v>63</v>
      </c>
      <c r="D752" s="41">
        <v>1</v>
      </c>
      <c r="E752" s="41">
        <v>0</v>
      </c>
      <c r="F752" s="41">
        <v>3</v>
      </c>
      <c r="G752" s="41">
        <v>3</v>
      </c>
      <c r="H752" s="41">
        <v>0</v>
      </c>
      <c r="I752" s="41">
        <v>6000</v>
      </c>
      <c r="J752" s="41">
        <v>1</v>
      </c>
      <c r="K752" s="41">
        <v>0</v>
      </c>
      <c r="L752" s="41">
        <v>0.15258874484778</v>
      </c>
      <c r="M752" s="41">
        <v>0.84741125515222</v>
      </c>
      <c r="N752" s="41">
        <f t="shared" si="1"/>
        <v>2</v>
      </c>
    </row>
    <row r="753" s="41" customFormat="1" spans="1:14">
      <c r="A753" s="42">
        <v>2099</v>
      </c>
      <c r="B753" s="41">
        <v>10.3994429110464</v>
      </c>
      <c r="C753" s="41">
        <v>29.6005570889536</v>
      </c>
      <c r="D753" s="41">
        <v>5</v>
      </c>
      <c r="E753" s="41">
        <v>0</v>
      </c>
      <c r="F753" s="41">
        <v>1</v>
      </c>
      <c r="G753" s="41">
        <v>7</v>
      </c>
      <c r="H753" s="41">
        <v>2</v>
      </c>
      <c r="I753" s="41">
        <v>1000</v>
      </c>
      <c r="J753" s="41">
        <v>9.30027854447678</v>
      </c>
      <c r="K753" s="41">
        <v>1</v>
      </c>
      <c r="L753" s="41">
        <v>0.152662276978847</v>
      </c>
      <c r="M753" s="41">
        <v>0.847337723021153</v>
      </c>
      <c r="N753" s="41">
        <f t="shared" si="1"/>
        <v>2</v>
      </c>
    </row>
    <row r="754" s="41" customFormat="1" spans="1:14">
      <c r="A754" s="42">
        <v>495</v>
      </c>
      <c r="B754" s="41">
        <v>16</v>
      </c>
      <c r="C754" s="41">
        <v>44</v>
      </c>
      <c r="D754" s="41">
        <v>3</v>
      </c>
      <c r="E754" s="41">
        <v>1</v>
      </c>
      <c r="F754" s="41">
        <v>3</v>
      </c>
      <c r="G754" s="41">
        <v>3</v>
      </c>
      <c r="H754" s="41">
        <v>2</v>
      </c>
      <c r="I754" s="41">
        <v>4000</v>
      </c>
      <c r="J754" s="41">
        <v>4</v>
      </c>
      <c r="K754" s="41">
        <v>1</v>
      </c>
      <c r="L754" s="41">
        <v>0.152713136709892</v>
      </c>
      <c r="M754" s="41">
        <v>0.847286863290108</v>
      </c>
      <c r="N754" s="41">
        <f t="shared" si="1"/>
        <v>2</v>
      </c>
    </row>
    <row r="755" s="41" customFormat="1" spans="1:14">
      <c r="A755" s="42">
        <v>5497</v>
      </c>
      <c r="B755" s="41">
        <v>12</v>
      </c>
      <c r="C755" s="41">
        <v>39</v>
      </c>
      <c r="D755" s="41">
        <v>2</v>
      </c>
      <c r="E755" s="41">
        <v>0</v>
      </c>
      <c r="F755" s="41">
        <v>3</v>
      </c>
      <c r="G755" s="41">
        <v>3</v>
      </c>
      <c r="H755" s="41">
        <v>2</v>
      </c>
      <c r="I755" s="41">
        <v>50</v>
      </c>
      <c r="J755" s="41">
        <v>9</v>
      </c>
      <c r="K755" s="41">
        <v>1</v>
      </c>
      <c r="L755" s="41">
        <v>0.152891517533157</v>
      </c>
      <c r="M755" s="41">
        <v>0.847108482466843</v>
      </c>
      <c r="N755" s="41">
        <f t="shared" si="1"/>
        <v>2</v>
      </c>
    </row>
    <row r="756" s="41" customFormat="1" spans="1:14">
      <c r="A756" s="42">
        <v>569</v>
      </c>
      <c r="B756" s="41">
        <v>12.5421692481793</v>
      </c>
      <c r="C756" s="41">
        <v>40.2082615359744</v>
      </c>
      <c r="D756" s="41">
        <v>5</v>
      </c>
      <c r="E756" s="41">
        <v>0.208261535974387</v>
      </c>
      <c r="F756" s="41">
        <v>2.58347692805122</v>
      </c>
      <c r="G756" s="41">
        <v>3.41652307194877</v>
      </c>
      <c r="H756" s="41">
        <v>2</v>
      </c>
      <c r="I756" s="41">
        <v>3500</v>
      </c>
      <c r="J756" s="41">
        <v>4.95869232012806</v>
      </c>
      <c r="K756" s="41">
        <v>1</v>
      </c>
      <c r="L756" s="41">
        <v>0.152996373358422</v>
      </c>
      <c r="M756" s="41">
        <v>0.847003626641578</v>
      </c>
      <c r="N756" s="41">
        <f t="shared" si="1"/>
        <v>2</v>
      </c>
    </row>
    <row r="757" s="41" customFormat="1" spans="1:14">
      <c r="A757" s="42">
        <v>1811</v>
      </c>
      <c r="B757" s="41">
        <v>12.5671878825639</v>
      </c>
      <c r="C757" s="41">
        <v>34</v>
      </c>
      <c r="D757" s="41">
        <v>2.56718788256387</v>
      </c>
      <c r="E757" s="41">
        <v>0.432812117436133</v>
      </c>
      <c r="F757" s="41">
        <v>3</v>
      </c>
      <c r="G757" s="41">
        <v>3</v>
      </c>
      <c r="H757" s="41">
        <v>3</v>
      </c>
      <c r="I757" s="41">
        <v>0.01</v>
      </c>
      <c r="J757" s="41">
        <v>6.43281211743613</v>
      </c>
      <c r="K757" s="41">
        <v>1</v>
      </c>
      <c r="L757" s="41">
        <v>0.153092832596157</v>
      </c>
      <c r="M757" s="41">
        <v>0.846907167403843</v>
      </c>
      <c r="N757" s="41">
        <f t="shared" si="1"/>
        <v>2</v>
      </c>
    </row>
    <row r="758" s="41" customFormat="1" spans="1:14">
      <c r="A758" s="42">
        <v>4733</v>
      </c>
      <c r="B758" s="41">
        <v>10.2245434502248</v>
      </c>
      <c r="C758" s="41">
        <v>29.2959094249625</v>
      </c>
      <c r="D758" s="41">
        <v>3</v>
      </c>
      <c r="E758" s="41">
        <v>0</v>
      </c>
      <c r="F758" s="41">
        <v>3</v>
      </c>
      <c r="G758" s="41">
        <v>3</v>
      </c>
      <c r="H758" s="41">
        <v>0</v>
      </c>
      <c r="I758" s="41">
        <v>6000</v>
      </c>
      <c r="J758" s="41">
        <v>8.11227172511239</v>
      </c>
      <c r="K758" s="41">
        <v>1</v>
      </c>
      <c r="L758" s="41">
        <v>0.153159692577486</v>
      </c>
      <c r="M758" s="41">
        <v>0.846840307422514</v>
      </c>
      <c r="N758" s="41">
        <f t="shared" si="1"/>
        <v>2</v>
      </c>
    </row>
    <row r="759" s="41" customFormat="1" spans="1:14">
      <c r="A759" s="42">
        <v>2789</v>
      </c>
      <c r="B759" s="41">
        <v>10.0318608693814</v>
      </c>
      <c r="C759" s="41">
        <v>28</v>
      </c>
      <c r="D759" s="41">
        <v>3.93627826123726</v>
      </c>
      <c r="E759" s="41">
        <v>0</v>
      </c>
      <c r="F759" s="41">
        <v>3.03186086938137</v>
      </c>
      <c r="G759" s="41">
        <v>8.03186086938137</v>
      </c>
      <c r="H759" s="41">
        <v>3</v>
      </c>
      <c r="I759" s="41">
        <v>0.01</v>
      </c>
      <c r="J759" s="41">
        <v>4.03186086938137</v>
      </c>
      <c r="K759" s="41">
        <v>1</v>
      </c>
      <c r="L759" s="41">
        <v>0.153408965890746</v>
      </c>
      <c r="M759" s="41">
        <v>0.846591034109254</v>
      </c>
      <c r="N759" s="41">
        <f t="shared" si="1"/>
        <v>2</v>
      </c>
    </row>
    <row r="760" s="41" customFormat="1" spans="1:14">
      <c r="A760" s="42">
        <v>11</v>
      </c>
      <c r="B760" s="41">
        <v>10.3752226118497</v>
      </c>
      <c r="C760" s="41">
        <v>29.6247773881503</v>
      </c>
      <c r="D760" s="41">
        <v>5</v>
      </c>
      <c r="E760" s="41">
        <v>0</v>
      </c>
      <c r="F760" s="41">
        <v>1</v>
      </c>
      <c r="G760" s="41">
        <v>7</v>
      </c>
      <c r="H760" s="41">
        <v>2</v>
      </c>
      <c r="I760" s="41">
        <v>1000</v>
      </c>
      <c r="J760" s="41">
        <v>9.31238869407516</v>
      </c>
      <c r="K760" s="41">
        <v>1</v>
      </c>
      <c r="L760" s="41">
        <v>0.153693462723436</v>
      </c>
      <c r="M760" s="41">
        <v>0.846306537276564</v>
      </c>
      <c r="N760" s="41">
        <f t="shared" si="1"/>
        <v>2</v>
      </c>
    </row>
    <row r="761" s="41" customFormat="1" spans="1:14">
      <c r="A761" s="42">
        <v>172</v>
      </c>
      <c r="B761" s="41">
        <v>11.7820873604718</v>
      </c>
      <c r="C761" s="41">
        <v>36.4455218401179</v>
      </c>
      <c r="D761" s="41">
        <v>0</v>
      </c>
      <c r="E761" s="41">
        <v>0</v>
      </c>
      <c r="F761" s="41">
        <v>3</v>
      </c>
      <c r="G761" s="41">
        <v>3</v>
      </c>
      <c r="H761" s="41">
        <v>0</v>
      </c>
      <c r="I761" s="41">
        <v>6000</v>
      </c>
      <c r="J761" s="41">
        <v>2.66343447964618</v>
      </c>
      <c r="K761" s="41">
        <v>1</v>
      </c>
      <c r="L761" s="41">
        <v>0.153811485252032</v>
      </c>
      <c r="M761" s="41">
        <v>0.846188514747968</v>
      </c>
      <c r="N761" s="41">
        <f t="shared" si="1"/>
        <v>2</v>
      </c>
    </row>
    <row r="762" s="41" customFormat="1" spans="1:14">
      <c r="A762" s="42">
        <v>1015</v>
      </c>
      <c r="B762" s="41">
        <v>11</v>
      </c>
      <c r="C762" s="41">
        <v>32</v>
      </c>
      <c r="D762" s="41">
        <v>1</v>
      </c>
      <c r="E762" s="41">
        <v>0</v>
      </c>
      <c r="F762" s="41">
        <v>3</v>
      </c>
      <c r="G762" s="41">
        <v>3</v>
      </c>
      <c r="H762" s="41">
        <v>3</v>
      </c>
      <c r="I762" s="41">
        <v>0.01</v>
      </c>
      <c r="J762" s="41">
        <v>2</v>
      </c>
      <c r="K762" s="41">
        <v>1</v>
      </c>
      <c r="L762" s="41">
        <v>0.153870084561261</v>
      </c>
      <c r="M762" s="41">
        <v>0.846129915438739</v>
      </c>
      <c r="N762" s="41">
        <f t="shared" si="1"/>
        <v>2</v>
      </c>
    </row>
    <row r="763" s="41" customFormat="1" spans="1:14">
      <c r="A763" s="42">
        <v>3500</v>
      </c>
      <c r="B763" s="41">
        <v>12</v>
      </c>
      <c r="C763" s="41">
        <v>42</v>
      </c>
      <c r="D763" s="41">
        <v>5</v>
      </c>
      <c r="E763" s="41">
        <v>0</v>
      </c>
      <c r="F763" s="41">
        <v>3</v>
      </c>
      <c r="G763" s="41">
        <v>3</v>
      </c>
      <c r="H763" s="41">
        <v>2</v>
      </c>
      <c r="I763" s="41">
        <v>50.01</v>
      </c>
      <c r="J763" s="41">
        <v>8</v>
      </c>
      <c r="K763" s="41">
        <v>1</v>
      </c>
      <c r="L763" s="41">
        <v>0.153950009089158</v>
      </c>
      <c r="M763" s="41">
        <v>0.846049990910842</v>
      </c>
      <c r="N763" s="41">
        <f t="shared" si="1"/>
        <v>2</v>
      </c>
    </row>
    <row r="764" s="41" customFormat="1" spans="1:14">
      <c r="A764" s="42">
        <v>6112</v>
      </c>
      <c r="B764" s="41">
        <v>12</v>
      </c>
      <c r="C764" s="41">
        <v>37.2631582283922</v>
      </c>
      <c r="D764" s="41">
        <v>0.0939850815686398</v>
      </c>
      <c r="E764" s="41">
        <v>0</v>
      </c>
      <c r="F764" s="41">
        <v>2.98120298368627</v>
      </c>
      <c r="G764" s="41">
        <v>3.05639104894118</v>
      </c>
      <c r="H764" s="41">
        <v>2</v>
      </c>
      <c r="I764" s="41">
        <v>2713.80552598047</v>
      </c>
      <c r="J764" s="41">
        <v>3.96240596737254</v>
      </c>
      <c r="K764" s="41">
        <v>1</v>
      </c>
      <c r="L764" s="41">
        <v>0.154032947879432</v>
      </c>
      <c r="M764" s="41">
        <v>0.845967052120568</v>
      </c>
      <c r="N764" s="41">
        <f t="shared" si="1"/>
        <v>2</v>
      </c>
    </row>
    <row r="765" s="41" customFormat="1" spans="1:14">
      <c r="A765" s="42">
        <v>4140</v>
      </c>
      <c r="B765" s="41">
        <v>13.7053053475133</v>
      </c>
      <c r="C765" s="41">
        <v>49.3430228879573</v>
      </c>
      <c r="D765" s="41">
        <v>2</v>
      </c>
      <c r="E765" s="41">
        <v>0</v>
      </c>
      <c r="F765" s="41">
        <v>3.22946946524867</v>
      </c>
      <c r="G765" s="41">
        <v>4.376816791492</v>
      </c>
      <c r="H765" s="41">
        <v>0</v>
      </c>
      <c r="I765" s="41">
        <v>8817.21020989365</v>
      </c>
      <c r="J765" s="41">
        <v>8.91787786099466</v>
      </c>
      <c r="K765" s="41">
        <v>1</v>
      </c>
      <c r="L765" s="41">
        <v>0.154354387913869</v>
      </c>
      <c r="M765" s="41">
        <v>0.845645612086131</v>
      </c>
      <c r="N765" s="41">
        <f t="shared" si="1"/>
        <v>2</v>
      </c>
    </row>
    <row r="766" s="41" customFormat="1" spans="1:14">
      <c r="A766" s="42">
        <v>1012</v>
      </c>
      <c r="B766" s="41">
        <v>14</v>
      </c>
      <c r="C766" s="41">
        <v>34</v>
      </c>
      <c r="D766" s="41">
        <v>5</v>
      </c>
      <c r="E766" s="41">
        <v>1</v>
      </c>
      <c r="F766" s="41">
        <v>3</v>
      </c>
      <c r="G766" s="41">
        <v>3</v>
      </c>
      <c r="H766" s="41">
        <v>3</v>
      </c>
      <c r="I766" s="41">
        <v>0.01</v>
      </c>
      <c r="J766" s="41">
        <v>5</v>
      </c>
      <c r="K766" s="41">
        <v>1</v>
      </c>
      <c r="L766" s="41">
        <v>0.154580606618128</v>
      </c>
      <c r="M766" s="41">
        <v>0.845419393381872</v>
      </c>
      <c r="N766" s="41">
        <f t="shared" si="1"/>
        <v>2</v>
      </c>
    </row>
    <row r="767" s="41" customFormat="1" spans="1:14">
      <c r="A767" s="42">
        <v>5356</v>
      </c>
      <c r="B767" s="41">
        <v>14.4717933938615</v>
      </c>
      <c r="C767" s="41">
        <v>42.4153801815845</v>
      </c>
      <c r="D767" s="41">
        <v>2.52820660613849</v>
      </c>
      <c r="E767" s="41">
        <v>0.471793393861509</v>
      </c>
      <c r="F767" s="41">
        <v>0.471793393861509</v>
      </c>
      <c r="G767" s="41">
        <v>11.4717933938615</v>
      </c>
      <c r="H767" s="41">
        <v>2</v>
      </c>
      <c r="I767" s="41">
        <v>1000</v>
      </c>
      <c r="J767" s="41">
        <v>3.11282642455396</v>
      </c>
      <c r="K767" s="41">
        <v>1</v>
      </c>
      <c r="L767" s="41">
        <v>0.154586046985543</v>
      </c>
      <c r="M767" s="41">
        <v>0.845413953014457</v>
      </c>
      <c r="N767" s="41">
        <f t="shared" si="1"/>
        <v>2</v>
      </c>
    </row>
    <row r="768" s="41" customFormat="1" spans="1:14">
      <c r="A768" s="42">
        <v>5470</v>
      </c>
      <c r="B768" s="41">
        <v>10</v>
      </c>
      <c r="C768" s="41">
        <v>26</v>
      </c>
      <c r="D768" s="41">
        <v>5</v>
      </c>
      <c r="E768" s="41">
        <v>0</v>
      </c>
      <c r="F768" s="41">
        <v>0</v>
      </c>
      <c r="G768" s="41">
        <v>11</v>
      </c>
      <c r="H768" s="41">
        <v>3</v>
      </c>
      <c r="I768" s="41">
        <v>0.01</v>
      </c>
      <c r="J768" s="41">
        <v>5</v>
      </c>
      <c r="K768" s="41">
        <v>1</v>
      </c>
      <c r="L768" s="41">
        <v>0.154586428709112</v>
      </c>
      <c r="M768" s="41">
        <v>0.845413571290888</v>
      </c>
      <c r="N768" s="41">
        <f t="shared" si="1"/>
        <v>2</v>
      </c>
    </row>
    <row r="769" s="41" customFormat="1" spans="1:14">
      <c r="A769" s="42">
        <v>5443</v>
      </c>
      <c r="B769" s="41">
        <v>11.9506161338998</v>
      </c>
      <c r="C769" s="41">
        <v>39</v>
      </c>
      <c r="D769" s="41">
        <v>2.01234596652504</v>
      </c>
      <c r="E769" s="41">
        <v>0</v>
      </c>
      <c r="F769" s="41">
        <v>3</v>
      </c>
      <c r="G769" s="41">
        <v>3</v>
      </c>
      <c r="H769" s="41">
        <v>2</v>
      </c>
      <c r="I769" s="41">
        <v>50</v>
      </c>
      <c r="J769" s="41">
        <v>9.01234596652504</v>
      </c>
      <c r="K769" s="41">
        <v>1</v>
      </c>
      <c r="L769" s="41">
        <v>0.154632549005472</v>
      </c>
      <c r="M769" s="41">
        <v>0.845367450994528</v>
      </c>
      <c r="N769" s="41">
        <f t="shared" si="1"/>
        <v>2</v>
      </c>
    </row>
    <row r="770" s="41" customFormat="1" spans="1:14">
      <c r="A770" s="42">
        <v>6277</v>
      </c>
      <c r="B770" s="41">
        <v>14.0092044865004</v>
      </c>
      <c r="C770" s="41">
        <v>51.0046022432502</v>
      </c>
      <c r="D770" s="41">
        <v>1.99079551349962</v>
      </c>
      <c r="E770" s="41">
        <v>0.00460224325018965</v>
      </c>
      <c r="F770" s="41">
        <v>2.99079551349962</v>
      </c>
      <c r="G770" s="41">
        <v>3.01840897300076</v>
      </c>
      <c r="H770" s="41">
        <v>0</v>
      </c>
      <c r="I770" s="41">
        <v>12000</v>
      </c>
      <c r="J770" s="41">
        <v>2</v>
      </c>
      <c r="K770" s="41">
        <v>1</v>
      </c>
      <c r="L770" s="41">
        <v>0.154722932949363</v>
      </c>
      <c r="M770" s="41">
        <v>0.845277067050638</v>
      </c>
      <c r="N770" s="41">
        <f t="shared" si="1"/>
        <v>2</v>
      </c>
    </row>
    <row r="771" s="41" customFormat="1" spans="1:14">
      <c r="A771" s="42">
        <v>1763</v>
      </c>
      <c r="B771" s="41">
        <v>12.5250073003515</v>
      </c>
      <c r="C771" s="41">
        <v>39.6400116805623</v>
      </c>
      <c r="D771" s="41">
        <v>1.88499561978913</v>
      </c>
      <c r="E771" s="41">
        <v>0</v>
      </c>
      <c r="F771" s="41">
        <v>0.884995619789129</v>
      </c>
      <c r="G771" s="41">
        <v>8.64001168056232</v>
      </c>
      <c r="H771" s="41">
        <v>2</v>
      </c>
      <c r="I771" s="41">
        <v>4405.89997079859</v>
      </c>
      <c r="J771" s="41">
        <v>1.88499561978913</v>
      </c>
      <c r="K771" s="41">
        <v>1</v>
      </c>
      <c r="L771" s="41">
        <v>0.154921612535518</v>
      </c>
      <c r="M771" s="41">
        <v>0.845078387464482</v>
      </c>
      <c r="N771" s="41">
        <f t="shared" si="1"/>
        <v>2</v>
      </c>
    </row>
    <row r="772" s="41" customFormat="1" spans="1:14">
      <c r="A772" s="42">
        <v>2907</v>
      </c>
      <c r="B772" s="41">
        <v>14</v>
      </c>
      <c r="C772" s="41">
        <v>38.7938894632607</v>
      </c>
      <c r="D772" s="41">
        <v>2.39694473163035</v>
      </c>
      <c r="E772" s="41">
        <v>0.603055268369655</v>
      </c>
      <c r="F772" s="41">
        <v>3</v>
      </c>
      <c r="G772" s="41">
        <v>8</v>
      </c>
      <c r="H772" s="41">
        <v>3</v>
      </c>
      <c r="I772" s="41">
        <v>0.01</v>
      </c>
      <c r="J772" s="41">
        <v>8</v>
      </c>
      <c r="K772" s="41">
        <v>1</v>
      </c>
      <c r="L772" s="41">
        <v>0.155025252348483</v>
      </c>
      <c r="M772" s="41">
        <v>0.844974747651517</v>
      </c>
      <c r="N772" s="41">
        <f t="shared" si="1"/>
        <v>2</v>
      </c>
    </row>
    <row r="773" s="41" customFormat="1" spans="1:14">
      <c r="A773" s="42">
        <v>1734</v>
      </c>
      <c r="B773" s="41">
        <v>15</v>
      </c>
      <c r="C773" s="41">
        <v>51</v>
      </c>
      <c r="D773" s="41">
        <v>4.32344944887635</v>
      </c>
      <c r="E773" s="41">
        <v>0.323449448876346</v>
      </c>
      <c r="F773" s="41">
        <v>0</v>
      </c>
      <c r="G773" s="41">
        <v>2</v>
      </c>
      <c r="H773" s="41">
        <v>2.32344944887635</v>
      </c>
      <c r="I773" s="41">
        <v>0.0167655055112365</v>
      </c>
      <c r="J773" s="41">
        <v>6.0585786856794</v>
      </c>
      <c r="K773" s="41">
        <v>1</v>
      </c>
      <c r="L773" s="41">
        <v>0.155300845015243</v>
      </c>
      <c r="M773" s="41">
        <v>0.844699154984757</v>
      </c>
      <c r="N773" s="41">
        <f t="shared" si="1"/>
        <v>2</v>
      </c>
    </row>
    <row r="774" s="41" customFormat="1" spans="1:14">
      <c r="A774" s="42">
        <v>3321</v>
      </c>
      <c r="B774" s="41">
        <v>14</v>
      </c>
      <c r="C774" s="41">
        <v>52</v>
      </c>
      <c r="D774" s="41">
        <v>5</v>
      </c>
      <c r="E774" s="41">
        <v>0</v>
      </c>
      <c r="F774" s="41">
        <v>0</v>
      </c>
      <c r="G774" s="41">
        <v>4</v>
      </c>
      <c r="H774" s="41">
        <v>0</v>
      </c>
      <c r="I774" s="41">
        <v>6053.34</v>
      </c>
      <c r="J774" s="41">
        <v>6</v>
      </c>
      <c r="K774" s="41">
        <v>1</v>
      </c>
      <c r="L774" s="41">
        <v>0.155322510638008</v>
      </c>
      <c r="M774" s="41">
        <v>0.844677489361992</v>
      </c>
      <c r="N774" s="41">
        <f t="shared" si="1"/>
        <v>2</v>
      </c>
    </row>
    <row r="775" s="41" customFormat="1" spans="1:14">
      <c r="A775" s="42">
        <v>2338</v>
      </c>
      <c r="B775" s="41">
        <v>14.3273876340745</v>
      </c>
      <c r="C775" s="41">
        <v>52.0619967297527</v>
      </c>
      <c r="D775" s="41">
        <v>2.16815309148138</v>
      </c>
      <c r="E775" s="41">
        <v>0</v>
      </c>
      <c r="F775" s="41">
        <v>1.83184690851862</v>
      </c>
      <c r="G775" s="41">
        <v>6.11507491061702</v>
      </c>
      <c r="H775" s="41">
        <v>0</v>
      </c>
      <c r="I775" s="41">
        <v>9200</v>
      </c>
      <c r="J775" s="41">
        <v>8</v>
      </c>
      <c r="K775" s="41">
        <v>1</v>
      </c>
      <c r="L775" s="41">
        <v>0.155405759864114</v>
      </c>
      <c r="M775" s="41">
        <v>0.844594240135886</v>
      </c>
      <c r="N775" s="41">
        <f t="shared" si="1"/>
        <v>2</v>
      </c>
    </row>
    <row r="776" s="41" customFormat="1" spans="1:14">
      <c r="A776" s="42">
        <v>2424</v>
      </c>
      <c r="B776" s="41">
        <v>14</v>
      </c>
      <c r="C776" s="41">
        <v>46</v>
      </c>
      <c r="D776" s="41">
        <v>0</v>
      </c>
      <c r="E776" s="41">
        <v>0</v>
      </c>
      <c r="F776" s="41">
        <v>0</v>
      </c>
      <c r="G776" s="41">
        <v>11</v>
      </c>
      <c r="H776" s="41">
        <v>2</v>
      </c>
      <c r="I776" s="41">
        <v>2500.01</v>
      </c>
      <c r="J776" s="41">
        <v>8</v>
      </c>
      <c r="K776" s="41">
        <v>1</v>
      </c>
      <c r="L776" s="41">
        <v>0.155976183760939</v>
      </c>
      <c r="M776" s="41">
        <v>0.844023816239061</v>
      </c>
      <c r="N776" s="41">
        <f t="shared" si="1"/>
        <v>2</v>
      </c>
    </row>
    <row r="777" s="41" customFormat="1" spans="1:14">
      <c r="A777" s="42">
        <v>704</v>
      </c>
      <c r="B777" s="41">
        <v>11.4740944150339</v>
      </c>
      <c r="C777" s="41">
        <v>29.9673545209117</v>
      </c>
      <c r="D777" s="41">
        <v>3.69481888300679</v>
      </c>
      <c r="E777" s="41">
        <v>0.30518111699321</v>
      </c>
      <c r="F777" s="41">
        <v>1.61036223398642</v>
      </c>
      <c r="G777" s="41">
        <v>9.25336994706111</v>
      </c>
      <c r="H777" s="41">
        <v>2</v>
      </c>
      <c r="I777" s="41">
        <v>1250</v>
      </c>
      <c r="J777" s="41">
        <v>3.44144893594568</v>
      </c>
      <c r="K777" s="41">
        <v>1</v>
      </c>
      <c r="L777" s="41">
        <v>0.156194889631421</v>
      </c>
      <c r="M777" s="41">
        <v>0.843805110368579</v>
      </c>
      <c r="N777" s="41">
        <f t="shared" si="1"/>
        <v>2</v>
      </c>
    </row>
    <row r="778" s="41" customFormat="1" spans="1:14">
      <c r="A778" s="42">
        <v>6665</v>
      </c>
      <c r="B778" s="41">
        <v>15</v>
      </c>
      <c r="C778" s="41">
        <v>57</v>
      </c>
      <c r="D778" s="41">
        <v>4</v>
      </c>
      <c r="E778" s="41">
        <v>0</v>
      </c>
      <c r="F778" s="41">
        <v>1</v>
      </c>
      <c r="G778" s="41">
        <v>12</v>
      </c>
      <c r="H778" s="41">
        <v>2</v>
      </c>
      <c r="I778" s="41">
        <v>1000</v>
      </c>
      <c r="J778" s="41">
        <v>5</v>
      </c>
      <c r="K778" s="41">
        <v>0</v>
      </c>
      <c r="L778" s="41">
        <v>0.156492115024137</v>
      </c>
      <c r="M778" s="41">
        <v>0.843507884975863</v>
      </c>
      <c r="N778" s="41">
        <f t="shared" si="1"/>
        <v>2</v>
      </c>
    </row>
    <row r="779" s="41" customFormat="1" spans="1:14">
      <c r="A779" s="42">
        <v>4061</v>
      </c>
      <c r="B779" s="41">
        <v>15.7841524755474</v>
      </c>
      <c r="C779" s="41">
        <v>57.5947174918491</v>
      </c>
      <c r="D779" s="41">
        <v>3.81056501630173</v>
      </c>
      <c r="E779" s="41">
        <v>0.297358745924568</v>
      </c>
      <c r="F779" s="41">
        <v>3</v>
      </c>
      <c r="G779" s="41">
        <v>8</v>
      </c>
      <c r="H779" s="41">
        <v>2</v>
      </c>
      <c r="I779" s="41">
        <v>3000</v>
      </c>
      <c r="J779" s="41">
        <v>4.40528250815086</v>
      </c>
      <c r="K779" s="41">
        <v>1</v>
      </c>
      <c r="L779" s="41">
        <v>0.156564062708903</v>
      </c>
      <c r="M779" s="41">
        <v>0.843435937291097</v>
      </c>
      <c r="N779" s="41">
        <f t="shared" si="1"/>
        <v>2</v>
      </c>
    </row>
    <row r="780" s="41" customFormat="1" spans="1:14">
      <c r="A780" s="42">
        <v>5744</v>
      </c>
      <c r="B780" s="41">
        <v>12.3697092777258</v>
      </c>
      <c r="C780" s="41">
        <v>40</v>
      </c>
      <c r="D780" s="41">
        <v>4.31514536113709</v>
      </c>
      <c r="E780" s="41">
        <v>0</v>
      </c>
      <c r="F780" s="41">
        <v>0</v>
      </c>
      <c r="G780" s="41">
        <v>11</v>
      </c>
      <c r="H780" s="41">
        <v>3</v>
      </c>
      <c r="I780" s="41">
        <v>0.01</v>
      </c>
      <c r="J780" s="41">
        <v>8</v>
      </c>
      <c r="K780" s="41">
        <v>1</v>
      </c>
      <c r="L780" s="41">
        <v>0.156605639484275</v>
      </c>
      <c r="M780" s="41">
        <v>0.843394360515725</v>
      </c>
      <c r="N780" s="41">
        <f t="shared" si="1"/>
        <v>2</v>
      </c>
    </row>
    <row r="781" s="41" customFormat="1" spans="1:14">
      <c r="A781" s="42">
        <v>1650</v>
      </c>
      <c r="B781" s="41">
        <v>11.4509827568166</v>
      </c>
      <c r="C781" s="41">
        <v>36.3872543107959</v>
      </c>
      <c r="D781" s="41">
        <v>2.61274568920415</v>
      </c>
      <c r="E781" s="41">
        <v>0</v>
      </c>
      <c r="F781" s="41">
        <v>3</v>
      </c>
      <c r="G781" s="41">
        <v>8</v>
      </c>
      <c r="H781" s="41">
        <v>0</v>
      </c>
      <c r="I781" s="41">
        <v>6000</v>
      </c>
      <c r="J781" s="41">
        <v>8.38725431079585</v>
      </c>
      <c r="K781" s="41">
        <v>1</v>
      </c>
      <c r="L781" s="41">
        <v>0.156842861042332</v>
      </c>
      <c r="M781" s="41">
        <v>0.843157138957668</v>
      </c>
      <c r="N781" s="41">
        <f t="shared" si="1"/>
        <v>2</v>
      </c>
    </row>
    <row r="782" s="41" customFormat="1" spans="1:14">
      <c r="A782" s="42">
        <v>4369</v>
      </c>
      <c r="B782" s="41">
        <v>17</v>
      </c>
      <c r="C782" s="41">
        <v>50</v>
      </c>
      <c r="D782" s="41">
        <v>2</v>
      </c>
      <c r="E782" s="41">
        <v>1</v>
      </c>
      <c r="F782" s="41">
        <v>2</v>
      </c>
      <c r="G782" s="41">
        <v>1</v>
      </c>
      <c r="H782" s="41">
        <v>2</v>
      </c>
      <c r="I782" s="41">
        <v>12.29</v>
      </c>
      <c r="J782" s="41">
        <v>3</v>
      </c>
      <c r="K782" s="41">
        <v>0</v>
      </c>
      <c r="L782" s="41">
        <v>0.157027720173745</v>
      </c>
      <c r="M782" s="41">
        <v>0.842972279826255</v>
      </c>
      <c r="N782" s="41">
        <f t="shared" si="1"/>
        <v>2</v>
      </c>
    </row>
    <row r="783" s="41" customFormat="1" spans="1:14">
      <c r="A783" s="42">
        <v>1218</v>
      </c>
      <c r="B783" s="41">
        <v>11.7185556918985</v>
      </c>
      <c r="C783" s="41">
        <v>34.2814443081015</v>
      </c>
      <c r="D783" s="41">
        <v>2</v>
      </c>
      <c r="E783" s="41">
        <v>0</v>
      </c>
      <c r="F783" s="41">
        <v>0.28144430810146</v>
      </c>
      <c r="G783" s="41">
        <v>11.2814443081015</v>
      </c>
      <c r="H783" s="41">
        <v>3</v>
      </c>
      <c r="I783" s="41">
        <v>0.01</v>
      </c>
      <c r="J783" s="41">
        <v>6.43711138379708</v>
      </c>
      <c r="K783" s="41">
        <v>1</v>
      </c>
      <c r="L783" s="41">
        <v>0.157237266338091</v>
      </c>
      <c r="M783" s="41">
        <v>0.842762733661909</v>
      </c>
      <c r="N783" s="41">
        <f t="shared" si="1"/>
        <v>2</v>
      </c>
    </row>
    <row r="784" s="41" customFormat="1" spans="1:14">
      <c r="A784" s="42">
        <v>5714</v>
      </c>
      <c r="B784" s="41">
        <v>14</v>
      </c>
      <c r="C784" s="41">
        <v>51</v>
      </c>
      <c r="D784" s="41">
        <v>2</v>
      </c>
      <c r="E784" s="41">
        <v>0</v>
      </c>
      <c r="F784" s="41">
        <v>3</v>
      </c>
      <c r="G784" s="41">
        <v>8</v>
      </c>
      <c r="H784" s="41">
        <v>0</v>
      </c>
      <c r="I784" s="41">
        <v>6500</v>
      </c>
      <c r="J784" s="41">
        <v>15</v>
      </c>
      <c r="K784" s="41">
        <v>0</v>
      </c>
      <c r="L784" s="41">
        <v>0.157241433040203</v>
      </c>
      <c r="M784" s="41">
        <v>0.842758566959797</v>
      </c>
      <c r="N784" s="41">
        <f t="shared" si="1"/>
        <v>2</v>
      </c>
    </row>
    <row r="785" s="41" customFormat="1" spans="1:14">
      <c r="A785" s="42">
        <v>2640</v>
      </c>
      <c r="B785" s="41">
        <v>14</v>
      </c>
      <c r="C785" s="41">
        <v>50</v>
      </c>
      <c r="D785" s="41">
        <v>4</v>
      </c>
      <c r="E785" s="41">
        <v>0</v>
      </c>
      <c r="F785" s="41">
        <v>3</v>
      </c>
      <c r="G785" s="41">
        <v>3</v>
      </c>
      <c r="H785" s="41">
        <v>1</v>
      </c>
      <c r="I785" s="41">
        <v>27034.59</v>
      </c>
      <c r="J785" s="41">
        <v>9</v>
      </c>
      <c r="K785" s="41">
        <v>1</v>
      </c>
      <c r="L785" s="41">
        <v>0.157242999460136</v>
      </c>
      <c r="M785" s="41">
        <v>0.842757000539864</v>
      </c>
      <c r="N785" s="41">
        <f t="shared" si="1"/>
        <v>2</v>
      </c>
    </row>
    <row r="786" s="41" customFormat="1" spans="1:14">
      <c r="A786" s="42">
        <v>6552</v>
      </c>
      <c r="B786" s="41">
        <v>11.8737268577224</v>
      </c>
      <c r="C786" s="41">
        <v>37</v>
      </c>
      <c r="D786" s="41">
        <v>3</v>
      </c>
      <c r="E786" s="41">
        <v>0</v>
      </c>
      <c r="F786" s="41">
        <v>0</v>
      </c>
      <c r="G786" s="41">
        <v>4</v>
      </c>
      <c r="H786" s="41">
        <v>3</v>
      </c>
      <c r="I786" s="41">
        <v>0.01</v>
      </c>
      <c r="J786" s="41">
        <v>4</v>
      </c>
      <c r="K786" s="41">
        <v>1</v>
      </c>
      <c r="L786" s="41">
        <v>0.157416455651816</v>
      </c>
      <c r="M786" s="41">
        <v>0.842583544348184</v>
      </c>
      <c r="N786" s="41">
        <f t="shared" si="1"/>
        <v>2</v>
      </c>
    </row>
    <row r="787" s="41" customFormat="1" spans="1:14">
      <c r="A787" s="42">
        <v>6284</v>
      </c>
      <c r="B787" s="41">
        <v>11</v>
      </c>
      <c r="C787" s="41">
        <v>32</v>
      </c>
      <c r="D787" s="41">
        <v>0</v>
      </c>
      <c r="E787" s="41">
        <v>0</v>
      </c>
      <c r="F787" s="41">
        <v>3</v>
      </c>
      <c r="G787" s="41">
        <v>3</v>
      </c>
      <c r="H787" s="41">
        <v>2</v>
      </c>
      <c r="I787" s="41">
        <v>150</v>
      </c>
      <c r="J787" s="41">
        <v>6</v>
      </c>
      <c r="K787" s="41">
        <v>0</v>
      </c>
      <c r="L787" s="41">
        <v>0.157713474145143</v>
      </c>
      <c r="M787" s="41">
        <v>0.842286525854857</v>
      </c>
      <c r="N787" s="41">
        <f t="shared" si="1"/>
        <v>2</v>
      </c>
    </row>
    <row r="788" s="41" customFormat="1" spans="1:14">
      <c r="A788" s="42">
        <v>5150</v>
      </c>
      <c r="B788" s="41">
        <v>12.0073863132751</v>
      </c>
      <c r="C788" s="41">
        <v>36.59409094938</v>
      </c>
      <c r="D788" s="41">
        <v>1.79704547468998</v>
      </c>
      <c r="E788" s="41">
        <v>0</v>
      </c>
      <c r="F788" s="41">
        <v>0.39852273734499</v>
      </c>
      <c r="G788" s="41">
        <v>11.398522737345</v>
      </c>
      <c r="H788" s="41">
        <v>2</v>
      </c>
      <c r="I788" s="41">
        <v>420.003985227373</v>
      </c>
      <c r="J788" s="41">
        <v>4.60147726265501</v>
      </c>
      <c r="K788" s="41">
        <v>1</v>
      </c>
      <c r="L788" s="41">
        <v>0.157760993807455</v>
      </c>
      <c r="M788" s="41">
        <v>0.842239006192546</v>
      </c>
      <c r="N788" s="41">
        <f t="shared" si="1"/>
        <v>2</v>
      </c>
    </row>
    <row r="789" s="41" customFormat="1" spans="1:14">
      <c r="A789" s="42">
        <v>665</v>
      </c>
      <c r="B789" s="41">
        <v>12</v>
      </c>
      <c r="C789" s="41">
        <v>38</v>
      </c>
      <c r="D789" s="41">
        <v>1</v>
      </c>
      <c r="E789" s="41">
        <v>0</v>
      </c>
      <c r="F789" s="41">
        <v>2</v>
      </c>
      <c r="G789" s="41">
        <v>0</v>
      </c>
      <c r="H789" s="41">
        <v>0</v>
      </c>
      <c r="I789" s="41">
        <v>12000</v>
      </c>
      <c r="J789" s="41">
        <v>2</v>
      </c>
      <c r="K789" s="41">
        <v>1</v>
      </c>
      <c r="L789" s="41">
        <v>0.157962192999433</v>
      </c>
      <c r="M789" s="41">
        <v>0.842037807000567</v>
      </c>
      <c r="N789" s="41">
        <f t="shared" si="1"/>
        <v>2</v>
      </c>
    </row>
    <row r="790" s="41" customFormat="1" spans="1:14">
      <c r="A790" s="42">
        <v>1967</v>
      </c>
      <c r="B790" s="41">
        <v>10</v>
      </c>
      <c r="C790" s="41">
        <v>26</v>
      </c>
      <c r="D790" s="41">
        <v>2</v>
      </c>
      <c r="E790" s="41">
        <v>0</v>
      </c>
      <c r="F790" s="41">
        <v>1</v>
      </c>
      <c r="G790" s="41">
        <v>5</v>
      </c>
      <c r="H790" s="41">
        <v>2</v>
      </c>
      <c r="I790" s="41">
        <v>0.02</v>
      </c>
      <c r="J790" s="41">
        <v>4</v>
      </c>
      <c r="K790" s="41">
        <v>0</v>
      </c>
      <c r="L790" s="41">
        <v>0.158092148870486</v>
      </c>
      <c r="M790" s="41">
        <v>0.841907851129514</v>
      </c>
      <c r="N790" s="41">
        <f t="shared" si="1"/>
        <v>2</v>
      </c>
    </row>
    <row r="791" s="41" customFormat="1" spans="1:14">
      <c r="A791" s="42">
        <v>4145</v>
      </c>
      <c r="B791" s="41">
        <v>13</v>
      </c>
      <c r="C791" s="41">
        <v>45.5317601237777</v>
      </c>
      <c r="D791" s="41">
        <v>2</v>
      </c>
      <c r="E791" s="41">
        <v>0</v>
      </c>
      <c r="F791" s="41">
        <v>3</v>
      </c>
      <c r="G791" s="41">
        <v>3</v>
      </c>
      <c r="H791" s="41">
        <v>3</v>
      </c>
      <c r="I791" s="41">
        <v>0.01</v>
      </c>
      <c r="J791" s="41">
        <v>7.53176012377767</v>
      </c>
      <c r="K791" s="41">
        <v>1</v>
      </c>
      <c r="L791" s="41">
        <v>0.158160704235203</v>
      </c>
      <c r="M791" s="41">
        <v>0.841839295764797</v>
      </c>
      <c r="N791" s="41">
        <f t="shared" si="1"/>
        <v>2</v>
      </c>
    </row>
    <row r="792" s="41" customFormat="1" spans="1:14">
      <c r="A792" s="42">
        <v>2098</v>
      </c>
      <c r="B792" s="41">
        <v>13</v>
      </c>
      <c r="C792" s="41">
        <v>45</v>
      </c>
      <c r="D792" s="41">
        <v>3</v>
      </c>
      <c r="E792" s="41">
        <v>0</v>
      </c>
      <c r="F792" s="41">
        <v>3</v>
      </c>
      <c r="G792" s="41">
        <v>3</v>
      </c>
      <c r="H792" s="41">
        <v>0</v>
      </c>
      <c r="I792" s="41">
        <v>18088.81</v>
      </c>
      <c r="J792" s="41">
        <v>11</v>
      </c>
      <c r="K792" s="41">
        <v>0</v>
      </c>
      <c r="L792" s="41">
        <v>0.158320700570082</v>
      </c>
      <c r="M792" s="41">
        <v>0.841679299429918</v>
      </c>
      <c r="N792" s="41">
        <f t="shared" si="1"/>
        <v>2</v>
      </c>
    </row>
    <row r="793" s="41" customFormat="1" spans="1:14">
      <c r="A793" s="42">
        <v>3566</v>
      </c>
      <c r="B793" s="41">
        <v>12</v>
      </c>
      <c r="C793" s="41">
        <v>39</v>
      </c>
      <c r="D793" s="41">
        <v>4</v>
      </c>
      <c r="E793" s="41">
        <v>0</v>
      </c>
      <c r="F793" s="41">
        <v>0</v>
      </c>
      <c r="G793" s="41">
        <v>2</v>
      </c>
      <c r="H793" s="41">
        <v>3</v>
      </c>
      <c r="I793" s="41">
        <v>0.01</v>
      </c>
      <c r="J793" s="41">
        <v>6</v>
      </c>
      <c r="K793" s="41">
        <v>1</v>
      </c>
      <c r="L793" s="41">
        <v>0.158421598057824</v>
      </c>
      <c r="M793" s="41">
        <v>0.841578401942176</v>
      </c>
      <c r="N793" s="41">
        <f t="shared" si="1"/>
        <v>2</v>
      </c>
    </row>
    <row r="794" s="41" customFormat="1" spans="1:14">
      <c r="A794" s="42">
        <v>913</v>
      </c>
      <c r="B794" s="41">
        <v>13</v>
      </c>
      <c r="C794" s="41">
        <v>48</v>
      </c>
      <c r="D794" s="41">
        <v>4</v>
      </c>
      <c r="E794" s="41">
        <v>0</v>
      </c>
      <c r="F794" s="41">
        <v>3</v>
      </c>
      <c r="G794" s="41">
        <v>3</v>
      </c>
      <c r="H794" s="41">
        <v>0</v>
      </c>
      <c r="I794" s="41">
        <v>6000</v>
      </c>
      <c r="J794" s="41">
        <v>9</v>
      </c>
      <c r="K794" s="41">
        <v>0</v>
      </c>
      <c r="L794" s="41">
        <v>0.158549992160872</v>
      </c>
      <c r="M794" s="41">
        <v>0.841450007839128</v>
      </c>
      <c r="N794" s="41">
        <f t="shared" si="1"/>
        <v>2</v>
      </c>
    </row>
    <row r="795" s="41" customFormat="1" spans="1:14">
      <c r="A795" s="42">
        <v>458</v>
      </c>
      <c r="B795" s="41">
        <v>11</v>
      </c>
      <c r="C795" s="41">
        <v>34</v>
      </c>
      <c r="D795" s="41">
        <v>4</v>
      </c>
      <c r="E795" s="41">
        <v>0</v>
      </c>
      <c r="F795" s="41">
        <v>2</v>
      </c>
      <c r="G795" s="41">
        <v>6</v>
      </c>
      <c r="H795" s="41">
        <v>3</v>
      </c>
      <c r="I795" s="41">
        <v>0.01</v>
      </c>
      <c r="J795" s="41">
        <v>8</v>
      </c>
      <c r="K795" s="41">
        <v>1</v>
      </c>
      <c r="L795" s="41">
        <v>0.158642485073527</v>
      </c>
      <c r="M795" s="41">
        <v>0.841357514926473</v>
      </c>
      <c r="N795" s="41">
        <f t="shared" si="1"/>
        <v>2</v>
      </c>
    </row>
    <row r="796" s="41" customFormat="1" spans="1:14">
      <c r="A796" s="42">
        <v>3863</v>
      </c>
      <c r="B796" s="41">
        <v>14</v>
      </c>
      <c r="C796" s="41">
        <v>50</v>
      </c>
      <c r="D796" s="41">
        <v>4</v>
      </c>
      <c r="E796" s="41">
        <v>0</v>
      </c>
      <c r="F796" s="41">
        <v>0</v>
      </c>
      <c r="G796" s="41">
        <v>11</v>
      </c>
      <c r="H796" s="41">
        <v>3</v>
      </c>
      <c r="I796" s="41">
        <v>0.01</v>
      </c>
      <c r="J796" s="41">
        <v>8</v>
      </c>
      <c r="K796" s="41">
        <v>0</v>
      </c>
      <c r="L796" s="41">
        <v>0.158683654772071</v>
      </c>
      <c r="M796" s="41">
        <v>0.841316345227929</v>
      </c>
      <c r="N796" s="41">
        <f t="shared" si="1"/>
        <v>2</v>
      </c>
    </row>
    <row r="797" s="41" customFormat="1" spans="1:14">
      <c r="A797" s="42">
        <v>5741</v>
      </c>
      <c r="B797" s="41">
        <v>12.7327565363551</v>
      </c>
      <c r="C797" s="41">
        <v>34.7327565363551</v>
      </c>
      <c r="D797" s="41">
        <v>4</v>
      </c>
      <c r="E797" s="41">
        <v>0.534486927289741</v>
      </c>
      <c r="F797" s="41">
        <v>3</v>
      </c>
      <c r="G797" s="41">
        <v>8</v>
      </c>
      <c r="H797" s="41">
        <v>3</v>
      </c>
      <c r="I797" s="41">
        <v>0.01</v>
      </c>
      <c r="J797" s="41">
        <v>4</v>
      </c>
      <c r="K797" s="41">
        <v>1</v>
      </c>
      <c r="L797" s="41">
        <v>0.158709790685728</v>
      </c>
      <c r="M797" s="41">
        <v>0.841290209314272</v>
      </c>
      <c r="N797" s="41">
        <f t="shared" si="1"/>
        <v>2</v>
      </c>
    </row>
    <row r="798" s="41" customFormat="1" spans="1:14">
      <c r="A798" s="42">
        <v>1026</v>
      </c>
      <c r="B798" s="41">
        <v>13</v>
      </c>
      <c r="C798" s="41">
        <v>44</v>
      </c>
      <c r="D798" s="41">
        <v>3</v>
      </c>
      <c r="E798" s="41">
        <v>0</v>
      </c>
      <c r="F798" s="41">
        <v>0</v>
      </c>
      <c r="G798" s="41">
        <v>4</v>
      </c>
      <c r="H798" s="41">
        <v>2</v>
      </c>
      <c r="I798" s="41">
        <v>1500</v>
      </c>
      <c r="J798" s="41">
        <v>11</v>
      </c>
      <c r="K798" s="41">
        <v>0</v>
      </c>
      <c r="L798" s="41">
        <v>0.15876108751254</v>
      </c>
      <c r="M798" s="41">
        <v>0.841238912487461</v>
      </c>
      <c r="N798" s="41">
        <f t="shared" si="1"/>
        <v>2</v>
      </c>
    </row>
    <row r="799" s="41" customFormat="1" spans="1:14">
      <c r="A799" s="42">
        <v>4376</v>
      </c>
      <c r="B799" s="41">
        <v>12</v>
      </c>
      <c r="C799" s="41">
        <v>39.1203815921511</v>
      </c>
      <c r="D799" s="41">
        <v>4</v>
      </c>
      <c r="E799" s="41">
        <v>0</v>
      </c>
      <c r="F799" s="41">
        <v>0</v>
      </c>
      <c r="G799" s="41">
        <v>2</v>
      </c>
      <c r="H799" s="41">
        <v>3</v>
      </c>
      <c r="I799" s="41">
        <v>0.01</v>
      </c>
      <c r="J799" s="41">
        <v>6.06019079607553</v>
      </c>
      <c r="K799" s="41">
        <v>1</v>
      </c>
      <c r="L799" s="41">
        <v>0.159182215619988</v>
      </c>
      <c r="M799" s="41">
        <v>0.840817784380012</v>
      </c>
      <c r="N799" s="41">
        <f t="shared" ref="N799:N862" si="2">1+N130</f>
        <v>2</v>
      </c>
    </row>
    <row r="800" s="41" customFormat="1" spans="1:14">
      <c r="A800" s="42">
        <v>4494</v>
      </c>
      <c r="B800" s="41">
        <v>12.030765761245</v>
      </c>
      <c r="C800" s="41">
        <v>39</v>
      </c>
      <c r="D800" s="41">
        <v>1.12306304498006</v>
      </c>
      <c r="E800" s="41">
        <v>0</v>
      </c>
      <c r="F800" s="41">
        <v>2.96923423875498</v>
      </c>
      <c r="G800" s="41">
        <v>2.93846847750997</v>
      </c>
      <c r="H800" s="41">
        <v>0</v>
      </c>
      <c r="I800" s="41">
        <v>12000</v>
      </c>
      <c r="J800" s="41">
        <v>1.03076576124501</v>
      </c>
      <c r="K800" s="41">
        <v>1</v>
      </c>
      <c r="L800" s="41">
        <v>0.159194115514246</v>
      </c>
      <c r="M800" s="41">
        <v>0.840805884485754</v>
      </c>
      <c r="N800" s="41">
        <f t="shared" si="2"/>
        <v>2</v>
      </c>
    </row>
    <row r="801" s="41" customFormat="1" spans="1:14">
      <c r="A801" s="42">
        <v>5869</v>
      </c>
      <c r="B801" s="41">
        <v>14</v>
      </c>
      <c r="C801" s="41">
        <v>53.2708671291722</v>
      </c>
      <c r="D801" s="41">
        <v>4.57637762360927</v>
      </c>
      <c r="E801" s="41">
        <v>0</v>
      </c>
      <c r="F801" s="41">
        <v>1.72913287082781</v>
      </c>
      <c r="G801" s="41">
        <v>3.42362237639073</v>
      </c>
      <c r="H801" s="41">
        <v>2</v>
      </c>
      <c r="I801" s="41">
        <v>500</v>
      </c>
      <c r="J801" s="41">
        <v>11.8472447527815</v>
      </c>
      <c r="K801" s="41">
        <v>1</v>
      </c>
      <c r="L801" s="41">
        <v>0.159196278366549</v>
      </c>
      <c r="M801" s="41">
        <v>0.840803721633451</v>
      </c>
      <c r="N801" s="41">
        <f t="shared" si="2"/>
        <v>2</v>
      </c>
    </row>
    <row r="802" s="41" customFormat="1" spans="1:14">
      <c r="A802" s="42">
        <v>2272</v>
      </c>
      <c r="B802" s="41">
        <v>13</v>
      </c>
      <c r="C802" s="41">
        <v>45</v>
      </c>
      <c r="D802" s="41">
        <v>5</v>
      </c>
      <c r="E802" s="41">
        <v>0</v>
      </c>
      <c r="F802" s="41">
        <v>0</v>
      </c>
      <c r="G802" s="41">
        <v>11</v>
      </c>
      <c r="H802" s="41">
        <v>2</v>
      </c>
      <c r="I802" s="41">
        <v>3000</v>
      </c>
      <c r="J802" s="41">
        <v>8</v>
      </c>
      <c r="K802" s="41">
        <v>1</v>
      </c>
      <c r="L802" s="41">
        <v>0.159466027754202</v>
      </c>
      <c r="M802" s="41">
        <v>0.840533972245798</v>
      </c>
      <c r="N802" s="41">
        <f t="shared" si="2"/>
        <v>2</v>
      </c>
    </row>
    <row r="803" s="41" customFormat="1" spans="1:14">
      <c r="A803" s="42">
        <v>2268</v>
      </c>
      <c r="B803" s="41">
        <v>13</v>
      </c>
      <c r="C803" s="41">
        <v>46</v>
      </c>
      <c r="D803" s="41">
        <v>5</v>
      </c>
      <c r="E803" s="41">
        <v>0</v>
      </c>
      <c r="F803" s="41">
        <v>0</v>
      </c>
      <c r="G803" s="41">
        <v>4</v>
      </c>
      <c r="H803" s="41">
        <v>3</v>
      </c>
      <c r="I803" s="41">
        <v>0.01</v>
      </c>
      <c r="J803" s="41">
        <v>5</v>
      </c>
      <c r="K803" s="41">
        <v>0</v>
      </c>
      <c r="L803" s="41">
        <v>0.159477801561466</v>
      </c>
      <c r="M803" s="41">
        <v>0.840522198438534</v>
      </c>
      <c r="N803" s="41">
        <f t="shared" si="2"/>
        <v>2</v>
      </c>
    </row>
    <row r="804" s="41" customFormat="1" spans="1:14">
      <c r="A804" s="42">
        <v>2136</v>
      </c>
      <c r="B804" s="41">
        <v>15.9933208415696</v>
      </c>
      <c r="C804" s="41">
        <v>41.0155847030042</v>
      </c>
      <c r="D804" s="41">
        <v>2.00333957921518</v>
      </c>
      <c r="E804" s="41">
        <v>1</v>
      </c>
      <c r="F804" s="41">
        <v>0.00333957921517858</v>
      </c>
      <c r="G804" s="41">
        <v>3.99888680692827</v>
      </c>
      <c r="H804" s="41">
        <v>0</v>
      </c>
      <c r="I804" s="41">
        <v>15000</v>
      </c>
      <c r="J804" s="41">
        <v>1.00333957921518</v>
      </c>
      <c r="K804" s="41">
        <v>1</v>
      </c>
      <c r="L804" s="41">
        <v>0.159692226092783</v>
      </c>
      <c r="M804" s="41">
        <v>0.840307773907217</v>
      </c>
      <c r="N804" s="41">
        <f t="shared" si="2"/>
        <v>2</v>
      </c>
    </row>
    <row r="805" s="41" customFormat="1" spans="1:14">
      <c r="A805" s="42">
        <v>6110</v>
      </c>
      <c r="B805" s="41">
        <v>10.9101522274839</v>
      </c>
      <c r="C805" s="41">
        <v>36.1796955450322</v>
      </c>
      <c r="D805" s="41">
        <v>4.82030445496782</v>
      </c>
      <c r="E805" s="41">
        <v>0</v>
      </c>
      <c r="F805" s="41">
        <v>2.73045668245173</v>
      </c>
      <c r="G805" s="41">
        <v>3.08984777251609</v>
      </c>
      <c r="H805" s="41">
        <v>0</v>
      </c>
      <c r="I805" s="41">
        <v>6000</v>
      </c>
      <c r="J805" s="41">
        <v>5</v>
      </c>
      <c r="K805" s="41">
        <v>1</v>
      </c>
      <c r="L805" s="41">
        <v>0.15975558058011</v>
      </c>
      <c r="M805" s="41">
        <v>0.84024441941989</v>
      </c>
      <c r="N805" s="41">
        <f t="shared" si="2"/>
        <v>2</v>
      </c>
    </row>
    <row r="806" s="41" customFormat="1" spans="1:14">
      <c r="A806" s="42">
        <v>4925</v>
      </c>
      <c r="B806" s="41">
        <v>12.1867231372717</v>
      </c>
      <c r="C806" s="41">
        <v>38.4834039215897</v>
      </c>
      <c r="D806" s="41">
        <v>1</v>
      </c>
      <c r="E806" s="41">
        <v>0</v>
      </c>
      <c r="F806" s="41">
        <v>1.29668078431794</v>
      </c>
      <c r="G806" s="41">
        <v>4.70331921568206</v>
      </c>
      <c r="H806" s="41">
        <v>0</v>
      </c>
      <c r="I806" s="41">
        <v>9120.54015858843</v>
      </c>
      <c r="J806" s="41">
        <v>6.29668078431794</v>
      </c>
      <c r="K806" s="41">
        <v>1</v>
      </c>
      <c r="L806" s="41">
        <v>0.159867584601279</v>
      </c>
      <c r="M806" s="41">
        <v>0.840132415398721</v>
      </c>
      <c r="N806" s="41">
        <f t="shared" si="2"/>
        <v>2</v>
      </c>
    </row>
    <row r="807" s="41" customFormat="1" spans="1:14">
      <c r="A807" s="42">
        <v>5911</v>
      </c>
      <c r="B807" s="41">
        <v>11.0453814855374</v>
      </c>
      <c r="C807" s="41">
        <v>34.7714852541361</v>
      </c>
      <c r="D807" s="41">
        <v>4.86385554338775</v>
      </c>
      <c r="E807" s="41">
        <v>0</v>
      </c>
      <c r="F807" s="41">
        <v>0</v>
      </c>
      <c r="G807" s="41">
        <v>3.90923702892517</v>
      </c>
      <c r="H807" s="41">
        <v>0</v>
      </c>
      <c r="I807" s="41">
        <v>5500</v>
      </c>
      <c r="J807" s="41">
        <v>4.81847405785034</v>
      </c>
      <c r="K807" s="41">
        <v>1</v>
      </c>
      <c r="L807" s="41">
        <v>0.160003575959186</v>
      </c>
      <c r="M807" s="41">
        <v>0.839996424040814</v>
      </c>
      <c r="N807" s="41">
        <f t="shared" si="2"/>
        <v>2</v>
      </c>
    </row>
    <row r="808" s="41" customFormat="1" spans="1:14">
      <c r="A808" s="42">
        <v>4547</v>
      </c>
      <c r="B808" s="41">
        <v>13</v>
      </c>
      <c r="C808" s="41">
        <v>49</v>
      </c>
      <c r="D808" s="41">
        <v>5</v>
      </c>
      <c r="E808" s="41">
        <v>0</v>
      </c>
      <c r="F808" s="41">
        <v>3</v>
      </c>
      <c r="G808" s="41">
        <v>3</v>
      </c>
      <c r="H808" s="41">
        <v>2</v>
      </c>
      <c r="I808" s="41">
        <v>2040</v>
      </c>
      <c r="J808" s="41">
        <v>5</v>
      </c>
      <c r="K808" s="41">
        <v>0</v>
      </c>
      <c r="L808" s="41">
        <v>0.160337688256425</v>
      </c>
      <c r="M808" s="41">
        <v>0.839662311743575</v>
      </c>
      <c r="N808" s="41">
        <f t="shared" si="2"/>
        <v>2</v>
      </c>
    </row>
    <row r="809" s="41" customFormat="1" spans="1:14">
      <c r="A809" s="42">
        <v>6637</v>
      </c>
      <c r="B809" s="41">
        <v>11</v>
      </c>
      <c r="C809" s="41">
        <v>36</v>
      </c>
      <c r="D809" s="41">
        <v>5</v>
      </c>
      <c r="E809" s="41">
        <v>0</v>
      </c>
      <c r="F809" s="41">
        <v>2</v>
      </c>
      <c r="G809" s="41">
        <v>1</v>
      </c>
      <c r="H809" s="41">
        <v>3</v>
      </c>
      <c r="I809" s="41">
        <v>0.01</v>
      </c>
      <c r="J809" s="41">
        <v>5</v>
      </c>
      <c r="K809" s="41">
        <v>0</v>
      </c>
      <c r="L809" s="41">
        <v>0.160360940413456</v>
      </c>
      <c r="M809" s="41">
        <v>0.839639059586544</v>
      </c>
      <c r="N809" s="41">
        <f t="shared" si="2"/>
        <v>2</v>
      </c>
    </row>
    <row r="810" s="41" customFormat="1" spans="1:14">
      <c r="A810" s="42">
        <v>1356</v>
      </c>
      <c r="B810" s="41">
        <v>13</v>
      </c>
      <c r="C810" s="41">
        <v>48</v>
      </c>
      <c r="D810" s="41">
        <v>5</v>
      </c>
      <c r="E810" s="41">
        <v>0</v>
      </c>
      <c r="F810" s="41">
        <v>3</v>
      </c>
      <c r="G810" s="41">
        <v>8</v>
      </c>
      <c r="H810" s="41">
        <v>3</v>
      </c>
      <c r="I810" s="41">
        <v>0.01</v>
      </c>
      <c r="J810" s="41">
        <v>8</v>
      </c>
      <c r="K810" s="41">
        <v>1</v>
      </c>
      <c r="L810" s="41">
        <v>0.160376271680204</v>
      </c>
      <c r="M810" s="41">
        <v>0.839623728319796</v>
      </c>
      <c r="N810" s="41">
        <f t="shared" si="2"/>
        <v>2</v>
      </c>
    </row>
    <row r="811" s="41" customFormat="1" spans="1:14">
      <c r="A811" s="42">
        <v>4806</v>
      </c>
      <c r="B811" s="41">
        <v>13.6132300821164</v>
      </c>
      <c r="C811" s="41">
        <v>29.8396902463491</v>
      </c>
      <c r="D811" s="41">
        <v>2</v>
      </c>
      <c r="E811" s="41">
        <v>1</v>
      </c>
      <c r="F811" s="41">
        <v>2.9245132785891</v>
      </c>
      <c r="G811" s="41">
        <v>7.38676991788365</v>
      </c>
      <c r="H811" s="41">
        <v>2</v>
      </c>
      <c r="I811" s="41">
        <v>480</v>
      </c>
      <c r="J811" s="41">
        <v>2.61323008211635</v>
      </c>
      <c r="K811" s="41">
        <v>1</v>
      </c>
      <c r="L811" s="41">
        <v>0.160682823640692</v>
      </c>
      <c r="M811" s="41">
        <v>0.839317176359308</v>
      </c>
      <c r="N811" s="41">
        <f t="shared" si="2"/>
        <v>2</v>
      </c>
    </row>
    <row r="812" s="41" customFormat="1" spans="1:14">
      <c r="A812" s="42">
        <v>3638</v>
      </c>
      <c r="B812" s="41">
        <v>12</v>
      </c>
      <c r="C812" s="41">
        <v>26.3718106358835</v>
      </c>
      <c r="D812" s="41">
        <v>2</v>
      </c>
      <c r="E812" s="41">
        <v>0.62535437379072</v>
      </c>
      <c r="F812" s="41">
        <v>1.12393687862784</v>
      </c>
      <c r="G812" s="41">
        <v>3.62535437379072</v>
      </c>
      <c r="H812" s="41">
        <v>2</v>
      </c>
      <c r="I812" s="41">
        <v>300.003746456262</v>
      </c>
      <c r="J812" s="41">
        <v>4.62251938346496</v>
      </c>
      <c r="K812" s="41">
        <v>1</v>
      </c>
      <c r="L812" s="41">
        <v>0.160845937561216</v>
      </c>
      <c r="M812" s="41">
        <v>0.839154062438785</v>
      </c>
      <c r="N812" s="41">
        <f t="shared" si="2"/>
        <v>2</v>
      </c>
    </row>
    <row r="813" s="41" customFormat="1" spans="1:14">
      <c r="A813" s="42">
        <v>4604</v>
      </c>
      <c r="B813" s="41">
        <v>16.4666913512293</v>
      </c>
      <c r="C813" s="41">
        <v>47.6484422115131</v>
      </c>
      <c r="D813" s="41">
        <v>0</v>
      </c>
      <c r="E813" s="41">
        <v>0.860608304657204</v>
      </c>
      <c r="F813" s="41">
        <v>3</v>
      </c>
      <c r="G813" s="41">
        <v>3</v>
      </c>
      <c r="H813" s="41">
        <v>0</v>
      </c>
      <c r="I813" s="41">
        <v>12600.7415638192</v>
      </c>
      <c r="J813" s="41">
        <v>9.25452525808516</v>
      </c>
      <c r="K813" s="41">
        <v>1</v>
      </c>
      <c r="L813" s="41">
        <v>0.161138448631936</v>
      </c>
      <c r="M813" s="41">
        <v>0.838861551368064</v>
      </c>
      <c r="N813" s="41">
        <f t="shared" si="2"/>
        <v>2</v>
      </c>
    </row>
    <row r="814" s="41" customFormat="1" spans="1:14">
      <c r="A814" s="42">
        <v>5396</v>
      </c>
      <c r="B814" s="41">
        <v>12.4831291070704</v>
      </c>
      <c r="C814" s="41">
        <v>41.1460131426253</v>
      </c>
      <c r="D814" s="41">
        <v>2.91012253575776</v>
      </c>
      <c r="E814" s="41">
        <v>0</v>
      </c>
      <c r="F814" s="41">
        <v>0</v>
      </c>
      <c r="G814" s="41">
        <v>3.39325164282816</v>
      </c>
      <c r="H814" s="41">
        <v>2</v>
      </c>
      <c r="I814" s="41">
        <v>4800</v>
      </c>
      <c r="J814" s="41">
        <v>3.08987746424224</v>
      </c>
      <c r="K814" s="41">
        <v>1</v>
      </c>
      <c r="L814" s="41">
        <v>0.161209951408732</v>
      </c>
      <c r="M814" s="41">
        <v>0.838790048591268</v>
      </c>
      <c r="N814" s="41">
        <f t="shared" si="2"/>
        <v>2</v>
      </c>
    </row>
    <row r="815" s="41" customFormat="1" spans="1:14">
      <c r="A815" s="42">
        <v>3592</v>
      </c>
      <c r="B815" s="41">
        <v>11.8922944836318</v>
      </c>
      <c r="C815" s="41">
        <v>39</v>
      </c>
      <c r="D815" s="41">
        <v>4</v>
      </c>
      <c r="E815" s="41">
        <v>0</v>
      </c>
      <c r="F815" s="41">
        <v>0.215411032736316</v>
      </c>
      <c r="G815" s="41">
        <v>1.89229448363184</v>
      </c>
      <c r="H815" s="41">
        <v>3</v>
      </c>
      <c r="I815" s="41">
        <v>0.01</v>
      </c>
      <c r="J815" s="41">
        <v>5.89229448363184</v>
      </c>
      <c r="K815" s="41">
        <v>1</v>
      </c>
      <c r="L815" s="41">
        <v>0.161242050570627</v>
      </c>
      <c r="M815" s="41">
        <v>0.838757949429373</v>
      </c>
      <c r="N815" s="41">
        <f t="shared" si="2"/>
        <v>2</v>
      </c>
    </row>
    <row r="816" s="41" customFormat="1" spans="1:14">
      <c r="A816" s="42">
        <v>6320</v>
      </c>
      <c r="B816" s="41">
        <v>13</v>
      </c>
      <c r="C816" s="41">
        <v>39.1642169781675</v>
      </c>
      <c r="D816" s="41">
        <v>4</v>
      </c>
      <c r="E816" s="41">
        <v>0.291054244541861</v>
      </c>
      <c r="F816" s="41">
        <v>0</v>
      </c>
      <c r="G816" s="41">
        <v>4</v>
      </c>
      <c r="H816" s="41">
        <v>3</v>
      </c>
      <c r="I816" s="41">
        <v>0.01</v>
      </c>
      <c r="J816" s="41">
        <v>12.3284339563349</v>
      </c>
      <c r="K816" s="41">
        <v>1</v>
      </c>
      <c r="L816" s="41">
        <v>0.161336114486536</v>
      </c>
      <c r="M816" s="41">
        <v>0.838663885513464</v>
      </c>
      <c r="N816" s="41">
        <f t="shared" si="2"/>
        <v>2</v>
      </c>
    </row>
    <row r="817" s="41" customFormat="1" spans="1:14">
      <c r="A817" s="42">
        <v>4991</v>
      </c>
      <c r="B817" s="41">
        <v>13</v>
      </c>
      <c r="C817" s="41">
        <v>46</v>
      </c>
      <c r="D817" s="41">
        <v>3</v>
      </c>
      <c r="E817" s="41">
        <v>0</v>
      </c>
      <c r="F817" s="41">
        <v>3</v>
      </c>
      <c r="G817" s="41">
        <v>8</v>
      </c>
      <c r="H817" s="41">
        <v>0</v>
      </c>
      <c r="I817" s="41">
        <v>12000</v>
      </c>
      <c r="J817" s="41">
        <v>8</v>
      </c>
      <c r="K817" s="41">
        <v>0</v>
      </c>
      <c r="L817" s="41">
        <v>0.16138122297313</v>
      </c>
      <c r="M817" s="41">
        <v>0.83861877702687</v>
      </c>
      <c r="N817" s="41">
        <f t="shared" si="2"/>
        <v>2</v>
      </c>
    </row>
    <row r="818" s="41" customFormat="1" spans="1:14">
      <c r="A818" s="42">
        <v>2866</v>
      </c>
      <c r="B818" s="41">
        <v>11.6368106047837</v>
      </c>
      <c r="C818" s="41">
        <v>39</v>
      </c>
      <c r="D818" s="41">
        <v>3.36318939521632</v>
      </c>
      <c r="E818" s="41">
        <v>0</v>
      </c>
      <c r="F818" s="41">
        <v>3</v>
      </c>
      <c r="G818" s="41">
        <v>3</v>
      </c>
      <c r="H818" s="41">
        <v>3</v>
      </c>
      <c r="I818" s="41">
        <v>0.01</v>
      </c>
      <c r="J818" s="41">
        <v>7.63681060478368</v>
      </c>
      <c r="K818" s="41">
        <v>1</v>
      </c>
      <c r="L818" s="41">
        <v>0.161478775131865</v>
      </c>
      <c r="M818" s="41">
        <v>0.838521224868135</v>
      </c>
      <c r="N818" s="41">
        <f t="shared" si="2"/>
        <v>2</v>
      </c>
    </row>
    <row r="819" s="41" customFormat="1" spans="1:14">
      <c r="A819" s="42">
        <v>2584</v>
      </c>
      <c r="B819" s="41">
        <v>17</v>
      </c>
      <c r="C819" s="41">
        <v>67</v>
      </c>
      <c r="D819" s="41">
        <v>2</v>
      </c>
      <c r="E819" s="41">
        <v>0</v>
      </c>
      <c r="F819" s="41">
        <v>0</v>
      </c>
      <c r="G819" s="41">
        <v>11</v>
      </c>
      <c r="H819" s="41">
        <v>3</v>
      </c>
      <c r="I819" s="41">
        <v>0.01</v>
      </c>
      <c r="J819" s="41">
        <v>7</v>
      </c>
      <c r="K819" s="41">
        <v>0</v>
      </c>
      <c r="L819" s="41">
        <v>0.161647654148761</v>
      </c>
      <c r="M819" s="41">
        <v>0.838352345851239</v>
      </c>
      <c r="N819" s="41">
        <f t="shared" si="2"/>
        <v>2</v>
      </c>
    </row>
    <row r="820" s="41" customFormat="1" spans="1:14">
      <c r="A820" s="42">
        <v>55</v>
      </c>
      <c r="B820" s="41">
        <v>12</v>
      </c>
      <c r="C820" s="41">
        <v>41</v>
      </c>
      <c r="D820" s="41">
        <v>2</v>
      </c>
      <c r="E820" s="41">
        <v>0</v>
      </c>
      <c r="F820" s="41">
        <v>3</v>
      </c>
      <c r="G820" s="41">
        <v>3</v>
      </c>
      <c r="H820" s="41">
        <v>0</v>
      </c>
      <c r="I820" s="41">
        <v>6000</v>
      </c>
      <c r="J820" s="41">
        <v>1</v>
      </c>
      <c r="K820" s="41">
        <v>0</v>
      </c>
      <c r="L820" s="41">
        <v>0.161682086838327</v>
      </c>
      <c r="M820" s="41">
        <v>0.838317913161673</v>
      </c>
      <c r="N820" s="41">
        <f t="shared" si="2"/>
        <v>2</v>
      </c>
    </row>
    <row r="821" s="41" customFormat="1" spans="1:14">
      <c r="A821" s="42">
        <v>1164</v>
      </c>
      <c r="B821" s="41">
        <v>12</v>
      </c>
      <c r="C821" s="41">
        <v>41.7777480386277</v>
      </c>
      <c r="D821" s="41">
        <v>3.77774803862775</v>
      </c>
      <c r="E821" s="41">
        <v>0</v>
      </c>
      <c r="F821" s="41">
        <v>3</v>
      </c>
      <c r="G821" s="41">
        <v>3</v>
      </c>
      <c r="H821" s="41">
        <v>3</v>
      </c>
      <c r="I821" s="41">
        <v>0.01</v>
      </c>
      <c r="J821" s="41">
        <v>5</v>
      </c>
      <c r="K821" s="41">
        <v>1</v>
      </c>
      <c r="L821" s="41">
        <v>0.161682136855019</v>
      </c>
      <c r="M821" s="41">
        <v>0.838317863144981</v>
      </c>
      <c r="N821" s="41">
        <f t="shared" si="2"/>
        <v>2</v>
      </c>
    </row>
    <row r="822" s="41" customFormat="1" spans="1:14">
      <c r="A822" s="42">
        <v>5501</v>
      </c>
      <c r="B822" s="41">
        <v>12</v>
      </c>
      <c r="C822" s="41">
        <v>42</v>
      </c>
      <c r="D822" s="41">
        <v>4</v>
      </c>
      <c r="E822" s="41">
        <v>0</v>
      </c>
      <c r="F822" s="41">
        <v>3</v>
      </c>
      <c r="G822" s="41">
        <v>3</v>
      </c>
      <c r="H822" s="41">
        <v>3</v>
      </c>
      <c r="I822" s="41">
        <v>0.01</v>
      </c>
      <c r="J822" s="41">
        <v>5</v>
      </c>
      <c r="K822" s="41">
        <v>1</v>
      </c>
      <c r="L822" s="41">
        <v>0.161789572085053</v>
      </c>
      <c r="M822" s="41">
        <v>0.838210427914947</v>
      </c>
      <c r="N822" s="41">
        <f t="shared" si="2"/>
        <v>2</v>
      </c>
    </row>
    <row r="823" s="41" customFormat="1" spans="1:14">
      <c r="A823" s="42">
        <v>6007</v>
      </c>
      <c r="B823" s="41">
        <v>12</v>
      </c>
      <c r="C823" s="41">
        <v>36</v>
      </c>
      <c r="D823" s="41">
        <v>1</v>
      </c>
      <c r="E823" s="41">
        <v>0</v>
      </c>
      <c r="F823" s="41">
        <v>0</v>
      </c>
      <c r="G823" s="41">
        <v>11</v>
      </c>
      <c r="H823" s="41">
        <v>2</v>
      </c>
      <c r="I823" s="41">
        <v>1420</v>
      </c>
      <c r="J823" s="41">
        <v>5</v>
      </c>
      <c r="K823" s="41">
        <v>1</v>
      </c>
      <c r="L823" s="41">
        <v>0.161796883535643</v>
      </c>
      <c r="M823" s="41">
        <v>0.838203116464358</v>
      </c>
      <c r="N823" s="41">
        <f t="shared" si="2"/>
        <v>2</v>
      </c>
    </row>
    <row r="824" s="41" customFormat="1" spans="1:14">
      <c r="A824" s="42">
        <v>6522</v>
      </c>
      <c r="B824" s="41">
        <v>15</v>
      </c>
      <c r="C824" s="41">
        <v>59.3972391115168</v>
      </c>
      <c r="D824" s="41">
        <v>3.19171733455034</v>
      </c>
      <c r="E824" s="41">
        <v>0</v>
      </c>
      <c r="F824" s="41">
        <v>1.80828266544966</v>
      </c>
      <c r="G824" s="41">
        <v>3.39723911151678</v>
      </c>
      <c r="H824" s="41">
        <v>0</v>
      </c>
      <c r="I824" s="41">
        <v>6000</v>
      </c>
      <c r="J824" s="41">
        <v>1</v>
      </c>
      <c r="K824" s="41">
        <v>1</v>
      </c>
      <c r="L824" s="41">
        <v>0.161938094683699</v>
      </c>
      <c r="M824" s="41">
        <v>0.838061905316301</v>
      </c>
      <c r="N824" s="41">
        <f t="shared" si="2"/>
        <v>2</v>
      </c>
    </row>
    <row r="825" s="41" customFormat="1" spans="1:14">
      <c r="A825" s="42">
        <v>2072</v>
      </c>
      <c r="B825" s="41">
        <v>9.84487519100051</v>
      </c>
      <c r="C825" s="41">
        <v>26.310249617999</v>
      </c>
      <c r="D825" s="41">
        <v>5</v>
      </c>
      <c r="E825" s="41">
        <v>0</v>
      </c>
      <c r="F825" s="41">
        <v>0</v>
      </c>
      <c r="G825" s="41">
        <v>11</v>
      </c>
      <c r="H825" s="41">
        <v>3</v>
      </c>
      <c r="I825" s="41">
        <v>0.01</v>
      </c>
      <c r="J825" s="41">
        <v>4.84487519100051</v>
      </c>
      <c r="K825" s="41">
        <v>1</v>
      </c>
      <c r="L825" s="41">
        <v>0.162246141724075</v>
      </c>
      <c r="M825" s="41">
        <v>0.837753858275925</v>
      </c>
      <c r="N825" s="41">
        <f t="shared" si="2"/>
        <v>2</v>
      </c>
    </row>
    <row r="826" s="41" customFormat="1" spans="1:14">
      <c r="A826" s="42">
        <v>741</v>
      </c>
      <c r="B826" s="41">
        <v>15</v>
      </c>
      <c r="C826" s="41">
        <v>59</v>
      </c>
      <c r="D826" s="41">
        <v>5</v>
      </c>
      <c r="E826" s="41">
        <v>0</v>
      </c>
      <c r="F826" s="41">
        <v>0</v>
      </c>
      <c r="G826" s="41">
        <v>4</v>
      </c>
      <c r="H826" s="41">
        <v>2</v>
      </c>
      <c r="I826" s="41">
        <v>2000</v>
      </c>
      <c r="J826" s="41">
        <v>3</v>
      </c>
      <c r="K826" s="41">
        <v>1</v>
      </c>
      <c r="L826" s="41">
        <v>0.162388656756016</v>
      </c>
      <c r="M826" s="41">
        <v>0.837611343243984</v>
      </c>
      <c r="N826" s="41">
        <f t="shared" si="2"/>
        <v>2</v>
      </c>
    </row>
    <row r="827" s="41" customFormat="1" spans="1:14">
      <c r="A827" s="42">
        <v>4422</v>
      </c>
      <c r="B827" s="41">
        <v>10</v>
      </c>
      <c r="C827" s="41">
        <v>29</v>
      </c>
      <c r="D827" s="41">
        <v>3</v>
      </c>
      <c r="E827" s="41">
        <v>0</v>
      </c>
      <c r="F827" s="41">
        <v>3</v>
      </c>
      <c r="G827" s="41">
        <v>3</v>
      </c>
      <c r="H827" s="41">
        <v>3</v>
      </c>
      <c r="I827" s="41">
        <v>0.01</v>
      </c>
      <c r="J827" s="41">
        <v>5</v>
      </c>
      <c r="K827" s="41">
        <v>0</v>
      </c>
      <c r="L827" s="41">
        <v>0.162601658132605</v>
      </c>
      <c r="M827" s="41">
        <v>0.837398341867395</v>
      </c>
      <c r="N827" s="41">
        <f t="shared" si="2"/>
        <v>2</v>
      </c>
    </row>
    <row r="828" s="41" customFormat="1" spans="1:14">
      <c r="A828" s="42">
        <v>5482</v>
      </c>
      <c r="B828" s="41">
        <v>9.75430121680638</v>
      </c>
      <c r="C828" s="41">
        <v>28.2456987831936</v>
      </c>
      <c r="D828" s="41">
        <v>3.75430121680638</v>
      </c>
      <c r="E828" s="41">
        <v>0</v>
      </c>
      <c r="F828" s="41">
        <v>3</v>
      </c>
      <c r="G828" s="41">
        <v>3</v>
      </c>
      <c r="H828" s="41">
        <v>3</v>
      </c>
      <c r="I828" s="41">
        <v>0.01</v>
      </c>
      <c r="J828" s="41">
        <v>5.24569878319362</v>
      </c>
      <c r="K828" s="41">
        <v>1</v>
      </c>
      <c r="L828" s="41">
        <v>0.162997408204968</v>
      </c>
      <c r="M828" s="41">
        <v>0.837002591795032</v>
      </c>
      <c r="N828" s="41">
        <f t="shared" si="2"/>
        <v>2</v>
      </c>
    </row>
    <row r="829" s="41" customFormat="1" spans="1:14">
      <c r="A829" s="42">
        <v>6462</v>
      </c>
      <c r="B829" s="41">
        <v>9.24884433538054</v>
      </c>
      <c r="C829" s="41">
        <v>21.5023113292389</v>
      </c>
      <c r="D829" s="41">
        <v>1.49768867076107</v>
      </c>
      <c r="E829" s="41">
        <v>0</v>
      </c>
      <c r="F829" s="41">
        <v>1</v>
      </c>
      <c r="G829" s="41">
        <v>6.50231132923893</v>
      </c>
      <c r="H829" s="41">
        <v>2</v>
      </c>
      <c r="I829" s="41">
        <v>1000</v>
      </c>
      <c r="J829" s="41">
        <v>2.50231132923893</v>
      </c>
      <c r="K829" s="41">
        <v>1</v>
      </c>
      <c r="L829" s="41">
        <v>0.163164246491211</v>
      </c>
      <c r="M829" s="41">
        <v>0.836835753508789</v>
      </c>
      <c r="N829" s="41">
        <f t="shared" si="2"/>
        <v>2</v>
      </c>
    </row>
    <row r="830" s="41" customFormat="1" spans="1:14">
      <c r="A830" s="42">
        <v>796</v>
      </c>
      <c r="B830" s="41">
        <v>13</v>
      </c>
      <c r="C830" s="41">
        <v>45</v>
      </c>
      <c r="D830" s="41">
        <v>3</v>
      </c>
      <c r="E830" s="41">
        <v>0</v>
      </c>
      <c r="F830" s="41">
        <v>0</v>
      </c>
      <c r="G830" s="41">
        <v>4</v>
      </c>
      <c r="H830" s="41">
        <v>2</v>
      </c>
      <c r="I830" s="41">
        <v>2200</v>
      </c>
      <c r="J830" s="41">
        <v>4</v>
      </c>
      <c r="K830" s="41">
        <v>1</v>
      </c>
      <c r="L830" s="41">
        <v>0.163264702701548</v>
      </c>
      <c r="M830" s="41">
        <v>0.836735297298452</v>
      </c>
      <c r="N830" s="41">
        <f t="shared" si="2"/>
        <v>2</v>
      </c>
    </row>
    <row r="831" s="41" customFormat="1" spans="1:14">
      <c r="A831" s="42">
        <v>4226</v>
      </c>
      <c r="B831" s="41">
        <v>11</v>
      </c>
      <c r="C831" s="41">
        <v>34</v>
      </c>
      <c r="D831" s="41">
        <v>2</v>
      </c>
      <c r="E831" s="41">
        <v>0</v>
      </c>
      <c r="F831" s="41">
        <v>3</v>
      </c>
      <c r="G831" s="41">
        <v>3</v>
      </c>
      <c r="H831" s="41">
        <v>0</v>
      </c>
      <c r="I831" s="41">
        <v>12000</v>
      </c>
      <c r="J831" s="41">
        <v>5</v>
      </c>
      <c r="K831" s="41">
        <v>0</v>
      </c>
      <c r="L831" s="41">
        <v>0.163452955191928</v>
      </c>
      <c r="M831" s="41">
        <v>0.836547044808072</v>
      </c>
      <c r="N831" s="41">
        <f t="shared" si="2"/>
        <v>2</v>
      </c>
    </row>
    <row r="832" s="41" customFormat="1" spans="1:14">
      <c r="A832" s="42">
        <v>2389</v>
      </c>
      <c r="B832" s="41">
        <v>10.6951088690952</v>
      </c>
      <c r="C832" s="41">
        <v>31.9731524167333</v>
      </c>
      <c r="D832" s="41">
        <v>1.41706532145713</v>
      </c>
      <c r="E832" s="41">
        <v>0</v>
      </c>
      <c r="F832" s="41">
        <v>2.58293467854287</v>
      </c>
      <c r="G832" s="41">
        <v>3.13902177381904</v>
      </c>
      <c r="H832" s="41">
        <v>2</v>
      </c>
      <c r="I832" s="41">
        <v>11.3054144561608</v>
      </c>
      <c r="J832" s="41">
        <v>7.41706532145713</v>
      </c>
      <c r="K832" s="41">
        <v>1</v>
      </c>
      <c r="L832" s="41">
        <v>0.163621745287287</v>
      </c>
      <c r="M832" s="41">
        <v>0.836378254712713</v>
      </c>
      <c r="N832" s="41">
        <f t="shared" si="2"/>
        <v>2</v>
      </c>
    </row>
    <row r="833" s="41" customFormat="1" spans="1:14">
      <c r="A833" s="42">
        <v>2557</v>
      </c>
      <c r="B833" s="41">
        <v>14</v>
      </c>
      <c r="C833" s="41">
        <v>51</v>
      </c>
      <c r="D833" s="41">
        <v>3</v>
      </c>
      <c r="E833" s="41">
        <v>0</v>
      </c>
      <c r="F833" s="41">
        <v>0</v>
      </c>
      <c r="G833" s="41">
        <v>4</v>
      </c>
      <c r="H833" s="41">
        <v>2</v>
      </c>
      <c r="I833" s="41">
        <v>150</v>
      </c>
      <c r="J833" s="41">
        <v>13</v>
      </c>
      <c r="K833" s="41">
        <v>1</v>
      </c>
      <c r="L833" s="41">
        <v>0.163687432073854</v>
      </c>
      <c r="M833" s="41">
        <v>0.836312567926146</v>
      </c>
      <c r="N833" s="41">
        <f t="shared" si="2"/>
        <v>2</v>
      </c>
    </row>
    <row r="834" s="41" customFormat="1" spans="1:14">
      <c r="A834" s="42">
        <v>2684</v>
      </c>
      <c r="B834" s="41">
        <v>10.7250114478492</v>
      </c>
      <c r="C834" s="41">
        <v>33.0750147186633</v>
      </c>
      <c r="D834" s="41">
        <v>5</v>
      </c>
      <c r="E834" s="41">
        <v>0</v>
      </c>
      <c r="F834" s="41">
        <v>0.324998364592964</v>
      </c>
      <c r="G834" s="41">
        <v>5.24998364592965</v>
      </c>
      <c r="H834" s="41">
        <v>2</v>
      </c>
      <c r="I834" s="41">
        <v>3500</v>
      </c>
      <c r="J834" s="41">
        <v>1.64999672918593</v>
      </c>
      <c r="K834" s="41">
        <v>1</v>
      </c>
      <c r="L834" s="41">
        <v>0.16375330433452</v>
      </c>
      <c r="M834" s="41">
        <v>0.83624669566548</v>
      </c>
      <c r="N834" s="41">
        <f t="shared" si="2"/>
        <v>2</v>
      </c>
    </row>
    <row r="835" s="41" customFormat="1" spans="1:14">
      <c r="A835" s="42">
        <v>6455</v>
      </c>
      <c r="B835" s="41">
        <v>14</v>
      </c>
      <c r="C835" s="41">
        <v>51</v>
      </c>
      <c r="D835" s="41">
        <v>0</v>
      </c>
      <c r="E835" s="41">
        <v>0</v>
      </c>
      <c r="F835" s="41">
        <v>3</v>
      </c>
      <c r="G835" s="41">
        <v>3</v>
      </c>
      <c r="H835" s="41">
        <v>2</v>
      </c>
      <c r="I835" s="41">
        <v>3000</v>
      </c>
      <c r="J835" s="41">
        <v>3</v>
      </c>
      <c r="K835" s="41">
        <v>0</v>
      </c>
      <c r="L835" s="41">
        <v>0.163784957627243</v>
      </c>
      <c r="M835" s="41">
        <v>0.836215042372757</v>
      </c>
      <c r="N835" s="41">
        <f t="shared" si="2"/>
        <v>2</v>
      </c>
    </row>
    <row r="836" s="41" customFormat="1" spans="1:14">
      <c r="A836" s="42">
        <v>2977</v>
      </c>
      <c r="B836" s="41">
        <v>10.6306363706846</v>
      </c>
      <c r="C836" s="41">
        <v>31.6306363706846</v>
      </c>
      <c r="D836" s="41">
        <v>5</v>
      </c>
      <c r="E836" s="41">
        <v>0</v>
      </c>
      <c r="F836" s="41">
        <v>0.315318185342296</v>
      </c>
      <c r="G836" s="41">
        <v>11.3153181853423</v>
      </c>
      <c r="H836" s="41">
        <v>3</v>
      </c>
      <c r="I836" s="41">
        <v>0.01</v>
      </c>
      <c r="J836" s="41">
        <v>4</v>
      </c>
      <c r="K836" s="41">
        <v>1</v>
      </c>
      <c r="L836" s="41">
        <v>0.163828359077851</v>
      </c>
      <c r="M836" s="41">
        <v>0.836171640922149</v>
      </c>
      <c r="N836" s="41">
        <f t="shared" si="2"/>
        <v>2</v>
      </c>
    </row>
    <row r="837" s="41" customFormat="1" spans="1:14">
      <c r="A837" s="42">
        <v>2674</v>
      </c>
      <c r="B837" s="41">
        <v>15</v>
      </c>
      <c r="C837" s="41">
        <v>39</v>
      </c>
      <c r="D837" s="41">
        <v>3</v>
      </c>
      <c r="E837" s="41">
        <v>1</v>
      </c>
      <c r="F837" s="41">
        <v>3</v>
      </c>
      <c r="G837" s="41">
        <v>8</v>
      </c>
      <c r="H837" s="41">
        <v>3</v>
      </c>
      <c r="I837" s="41">
        <v>0.01</v>
      </c>
      <c r="J837" s="41">
        <v>8</v>
      </c>
      <c r="K837" s="41">
        <v>1</v>
      </c>
      <c r="L837" s="41">
        <v>0.164074276462935</v>
      </c>
      <c r="M837" s="41">
        <v>0.835925723537065</v>
      </c>
      <c r="N837" s="41">
        <f t="shared" si="2"/>
        <v>2</v>
      </c>
    </row>
    <row r="838" s="41" customFormat="1" spans="1:14">
      <c r="A838" s="42">
        <v>5974</v>
      </c>
      <c r="B838" s="41">
        <v>15</v>
      </c>
      <c r="C838" s="41">
        <v>59.9866618746731</v>
      </c>
      <c r="D838" s="41">
        <v>4.00666906266346</v>
      </c>
      <c r="E838" s="41">
        <v>0</v>
      </c>
      <c r="F838" s="41">
        <v>1.51000359399519</v>
      </c>
      <c r="G838" s="41">
        <v>3.49666546866827</v>
      </c>
      <c r="H838" s="41">
        <v>0</v>
      </c>
      <c r="I838" s="41">
        <v>6000</v>
      </c>
      <c r="J838" s="41">
        <v>5.50333453133173</v>
      </c>
      <c r="K838" s="41">
        <v>1</v>
      </c>
      <c r="L838" s="41">
        <v>0.164140243698877</v>
      </c>
      <c r="M838" s="41">
        <v>0.835859756301123</v>
      </c>
      <c r="N838" s="41">
        <f t="shared" si="2"/>
        <v>2</v>
      </c>
    </row>
    <row r="839" s="41" customFormat="1" spans="1:14">
      <c r="A839" s="42">
        <v>4372</v>
      </c>
      <c r="B839" s="41">
        <v>13</v>
      </c>
      <c r="C839" s="41">
        <v>39.339301831449</v>
      </c>
      <c r="D839" s="41">
        <v>3.33930183144904</v>
      </c>
      <c r="E839" s="41">
        <v>0.339301831449043</v>
      </c>
      <c r="F839" s="41">
        <v>1.33930183144904</v>
      </c>
      <c r="G839" s="41">
        <v>6.66069816855096</v>
      </c>
      <c r="H839" s="41">
        <v>3</v>
      </c>
      <c r="I839" s="41">
        <v>0.01</v>
      </c>
      <c r="J839" s="41">
        <v>4.66069816855096</v>
      </c>
      <c r="K839" s="41">
        <v>1</v>
      </c>
      <c r="L839" s="41">
        <v>0.164674640749479</v>
      </c>
      <c r="M839" s="41">
        <v>0.835325359250521</v>
      </c>
      <c r="N839" s="41">
        <f t="shared" si="2"/>
        <v>2</v>
      </c>
    </row>
    <row r="840" s="41" customFormat="1" spans="1:14">
      <c r="A840" s="42">
        <v>2990</v>
      </c>
      <c r="B840" s="41">
        <v>12</v>
      </c>
      <c r="C840" s="41">
        <v>39.5728002029051</v>
      </c>
      <c r="D840" s="41">
        <v>1</v>
      </c>
      <c r="E840" s="41">
        <v>0</v>
      </c>
      <c r="F840" s="41">
        <v>3</v>
      </c>
      <c r="G840" s="41">
        <v>3</v>
      </c>
      <c r="H840" s="41">
        <v>3</v>
      </c>
      <c r="I840" s="41">
        <v>0.01</v>
      </c>
      <c r="J840" s="41">
        <v>7.57280020290505</v>
      </c>
      <c r="K840" s="41">
        <v>1</v>
      </c>
      <c r="L840" s="41">
        <v>0.164825544413678</v>
      </c>
      <c r="M840" s="41">
        <v>0.835174455586322</v>
      </c>
      <c r="N840" s="41">
        <f t="shared" si="2"/>
        <v>2</v>
      </c>
    </row>
    <row r="841" s="41" customFormat="1" spans="1:14">
      <c r="A841" s="42">
        <v>2737</v>
      </c>
      <c r="B841" s="41">
        <v>12</v>
      </c>
      <c r="C841" s="41">
        <v>37.2923251716997</v>
      </c>
      <c r="D841" s="41">
        <v>2</v>
      </c>
      <c r="E841" s="41">
        <v>0.14616258584985</v>
      </c>
      <c r="F841" s="41">
        <v>3.14616258584985</v>
      </c>
      <c r="G841" s="41">
        <v>8.14616258584985</v>
      </c>
      <c r="H841" s="41">
        <v>3</v>
      </c>
      <c r="I841" s="41">
        <v>0.01</v>
      </c>
      <c r="J841" s="41">
        <v>4</v>
      </c>
      <c r="K841" s="41">
        <v>1</v>
      </c>
      <c r="L841" s="41">
        <v>0.165104999705174</v>
      </c>
      <c r="M841" s="41">
        <v>0.834895000294826</v>
      </c>
      <c r="N841" s="41">
        <f t="shared" si="2"/>
        <v>2</v>
      </c>
    </row>
    <row r="842" s="41" customFormat="1" spans="1:14">
      <c r="A842" s="42">
        <v>27</v>
      </c>
      <c r="B842" s="41">
        <v>10.4846380318756</v>
      </c>
      <c r="C842" s="41">
        <v>32.3435746454163</v>
      </c>
      <c r="D842" s="41">
        <v>2.65642535458372</v>
      </c>
      <c r="E842" s="41">
        <v>0</v>
      </c>
      <c r="F842" s="41">
        <v>2.48463803187559</v>
      </c>
      <c r="G842" s="41">
        <v>2.82821267729186</v>
      </c>
      <c r="H842" s="41">
        <v>2</v>
      </c>
      <c r="I842" s="41">
        <v>50</v>
      </c>
      <c r="J842" s="41">
        <v>2.17178732270814</v>
      </c>
      <c r="K842" s="41">
        <v>1</v>
      </c>
      <c r="L842" s="41">
        <v>0.165336470403781</v>
      </c>
      <c r="M842" s="41">
        <v>0.834663529596218</v>
      </c>
      <c r="N842" s="41">
        <f t="shared" si="2"/>
        <v>2</v>
      </c>
    </row>
    <row r="843" s="41" customFormat="1" spans="1:14">
      <c r="A843" s="42">
        <v>3297</v>
      </c>
      <c r="B843" s="41">
        <v>11</v>
      </c>
      <c r="C843" s="41">
        <v>35</v>
      </c>
      <c r="D843" s="41">
        <v>2</v>
      </c>
      <c r="E843" s="41">
        <v>0</v>
      </c>
      <c r="F843" s="41">
        <v>3</v>
      </c>
      <c r="G843" s="41">
        <v>3</v>
      </c>
      <c r="H843" s="41">
        <v>2</v>
      </c>
      <c r="I843" s="41">
        <v>99.31</v>
      </c>
      <c r="J843" s="41">
        <v>8</v>
      </c>
      <c r="K843" s="41">
        <v>1</v>
      </c>
      <c r="L843" s="41">
        <v>0.1655551224119</v>
      </c>
      <c r="M843" s="41">
        <v>0.8344448775881</v>
      </c>
      <c r="N843" s="41">
        <f t="shared" si="2"/>
        <v>2</v>
      </c>
    </row>
    <row r="844" s="41" customFormat="1" spans="1:14">
      <c r="A844" s="42">
        <v>3399</v>
      </c>
      <c r="B844" s="41">
        <v>11.8105687221945</v>
      </c>
      <c r="C844" s="41">
        <v>36</v>
      </c>
      <c r="D844" s="41">
        <v>4</v>
      </c>
      <c r="E844" s="41">
        <v>0.189431277805493</v>
      </c>
      <c r="F844" s="41">
        <v>0.568293833416478</v>
      </c>
      <c r="G844" s="41">
        <v>2.18943127780549</v>
      </c>
      <c r="H844" s="41">
        <v>2</v>
      </c>
      <c r="I844" s="41">
        <v>600</v>
      </c>
      <c r="J844" s="41">
        <v>7.81056872219451</v>
      </c>
      <c r="K844" s="41">
        <v>1</v>
      </c>
      <c r="L844" s="41">
        <v>0.16557094849991</v>
      </c>
      <c r="M844" s="41">
        <v>0.83442905150009</v>
      </c>
      <c r="N844" s="41">
        <f t="shared" si="2"/>
        <v>2</v>
      </c>
    </row>
    <row r="845" s="41" customFormat="1" spans="1:14">
      <c r="A845" s="42">
        <v>730</v>
      </c>
      <c r="B845" s="41">
        <v>10</v>
      </c>
      <c r="C845" s="41">
        <v>29</v>
      </c>
      <c r="D845" s="41">
        <v>2</v>
      </c>
      <c r="E845" s="41">
        <v>0</v>
      </c>
      <c r="F845" s="41">
        <v>3</v>
      </c>
      <c r="G845" s="41">
        <v>3</v>
      </c>
      <c r="H845" s="41">
        <v>2</v>
      </c>
      <c r="I845" s="41">
        <v>2000</v>
      </c>
      <c r="J845" s="41">
        <v>1</v>
      </c>
      <c r="K845" s="41">
        <v>1</v>
      </c>
      <c r="L845" s="41">
        <v>0.165680259398142</v>
      </c>
      <c r="M845" s="41">
        <v>0.834319740601858</v>
      </c>
      <c r="N845" s="41">
        <f t="shared" si="2"/>
        <v>2</v>
      </c>
    </row>
    <row r="846" s="41" customFormat="1" spans="1:14">
      <c r="A846" s="42">
        <v>1153</v>
      </c>
      <c r="B846" s="41">
        <v>11</v>
      </c>
      <c r="C846" s="41">
        <v>33</v>
      </c>
      <c r="D846" s="41">
        <v>3</v>
      </c>
      <c r="E846" s="41">
        <v>0</v>
      </c>
      <c r="F846" s="41">
        <v>0</v>
      </c>
      <c r="G846" s="41">
        <v>4</v>
      </c>
      <c r="H846" s="41">
        <v>3</v>
      </c>
      <c r="I846" s="41">
        <v>0.01</v>
      </c>
      <c r="J846" s="41">
        <v>4</v>
      </c>
      <c r="K846" s="41">
        <v>1</v>
      </c>
      <c r="L846" s="41">
        <v>0.165725592021399</v>
      </c>
      <c r="M846" s="41">
        <v>0.834274407978601</v>
      </c>
      <c r="N846" s="41">
        <f t="shared" si="2"/>
        <v>2</v>
      </c>
    </row>
    <row r="847" s="41" customFormat="1" spans="1:14">
      <c r="A847" s="42">
        <v>4452</v>
      </c>
      <c r="B847" s="41">
        <v>11.7896466555374</v>
      </c>
      <c r="C847" s="41">
        <v>41</v>
      </c>
      <c r="D847" s="41">
        <v>5</v>
      </c>
      <c r="E847" s="41">
        <v>0</v>
      </c>
      <c r="F847" s="41">
        <v>0.947411663884356</v>
      </c>
      <c r="G847" s="41">
        <v>4.84223499165307</v>
      </c>
      <c r="H847" s="41">
        <v>2</v>
      </c>
      <c r="I847" s="41">
        <v>420</v>
      </c>
      <c r="J847" s="41">
        <v>1</v>
      </c>
      <c r="K847" s="41">
        <v>1</v>
      </c>
      <c r="L847" s="41">
        <v>0.165801538760233</v>
      </c>
      <c r="M847" s="41">
        <v>0.834198461239767</v>
      </c>
      <c r="N847" s="41">
        <f t="shared" si="2"/>
        <v>2</v>
      </c>
    </row>
    <row r="848" s="41" customFormat="1" spans="1:14">
      <c r="A848" s="42">
        <v>2037</v>
      </c>
      <c r="B848" s="41">
        <v>10.1280760074862</v>
      </c>
      <c r="C848" s="41">
        <v>30.2561520149725</v>
      </c>
      <c r="D848" s="41">
        <v>2.12807600748622</v>
      </c>
      <c r="E848" s="41">
        <v>0</v>
      </c>
      <c r="F848" s="41">
        <v>3.87192399251378</v>
      </c>
      <c r="G848" s="41">
        <v>8.23154395508266</v>
      </c>
      <c r="H848" s="41">
        <v>2</v>
      </c>
      <c r="I848" s="41">
        <v>50</v>
      </c>
      <c r="J848" s="41">
        <v>2</v>
      </c>
      <c r="K848" s="41">
        <v>1</v>
      </c>
      <c r="L848" s="41">
        <v>0.165859536295857</v>
      </c>
      <c r="M848" s="41">
        <v>0.834140463704143</v>
      </c>
      <c r="N848" s="41">
        <f t="shared" si="2"/>
        <v>2</v>
      </c>
    </row>
    <row r="849" s="41" customFormat="1" spans="1:14">
      <c r="A849" s="42">
        <v>3597</v>
      </c>
      <c r="B849" s="41">
        <v>11</v>
      </c>
      <c r="C849" s="41">
        <v>35</v>
      </c>
      <c r="D849" s="41">
        <v>3</v>
      </c>
      <c r="E849" s="41">
        <v>0</v>
      </c>
      <c r="F849" s="41">
        <v>3</v>
      </c>
      <c r="G849" s="41">
        <v>8</v>
      </c>
      <c r="H849" s="41">
        <v>3</v>
      </c>
      <c r="I849" s="41">
        <v>0.01</v>
      </c>
      <c r="J849" s="41">
        <v>5</v>
      </c>
      <c r="K849" s="41">
        <v>1</v>
      </c>
      <c r="L849" s="41">
        <v>0.165946087752776</v>
      </c>
      <c r="M849" s="41">
        <v>0.834053912247224</v>
      </c>
      <c r="N849" s="41">
        <f t="shared" si="2"/>
        <v>2</v>
      </c>
    </row>
    <row r="850" s="41" customFormat="1" spans="1:14">
      <c r="A850" s="42">
        <v>1821</v>
      </c>
      <c r="B850" s="41">
        <v>14</v>
      </c>
      <c r="C850" s="41">
        <v>50</v>
      </c>
      <c r="D850" s="41">
        <v>1</v>
      </c>
      <c r="E850" s="41">
        <v>0</v>
      </c>
      <c r="F850" s="41">
        <v>1</v>
      </c>
      <c r="G850" s="41">
        <v>7</v>
      </c>
      <c r="H850" s="41">
        <v>3</v>
      </c>
      <c r="I850" s="41">
        <v>0.01</v>
      </c>
      <c r="J850" s="41">
        <v>5</v>
      </c>
      <c r="K850" s="41">
        <v>1</v>
      </c>
      <c r="L850" s="41">
        <v>0.166534407373486</v>
      </c>
      <c r="M850" s="41">
        <v>0.833465592626514</v>
      </c>
      <c r="N850" s="41">
        <f t="shared" si="2"/>
        <v>2</v>
      </c>
    </row>
    <row r="851" s="41" customFormat="1" spans="1:14">
      <c r="A851" s="42">
        <v>3907</v>
      </c>
      <c r="B851" s="41">
        <v>12</v>
      </c>
      <c r="C851" s="41">
        <v>42</v>
      </c>
      <c r="D851" s="41">
        <v>3</v>
      </c>
      <c r="E851" s="41">
        <v>0</v>
      </c>
      <c r="F851" s="41">
        <v>4</v>
      </c>
      <c r="G851" s="41">
        <v>9</v>
      </c>
      <c r="H851" s="41">
        <v>3</v>
      </c>
      <c r="I851" s="41">
        <v>0.01</v>
      </c>
      <c r="J851" s="41">
        <v>4</v>
      </c>
      <c r="K851" s="41">
        <v>1</v>
      </c>
      <c r="L851" s="41">
        <v>0.16674548372079</v>
      </c>
      <c r="M851" s="41">
        <v>0.83325451627921</v>
      </c>
      <c r="N851" s="41">
        <f t="shared" si="2"/>
        <v>2</v>
      </c>
    </row>
    <row r="852" s="41" customFormat="1" spans="1:14">
      <c r="A852" s="42">
        <v>693</v>
      </c>
      <c r="B852" s="41">
        <v>12.1385684125201</v>
      </c>
      <c r="C852" s="41">
        <v>40.9307157937399</v>
      </c>
      <c r="D852" s="41">
        <v>1.86143158747987</v>
      </c>
      <c r="E852" s="41">
        <v>0</v>
      </c>
      <c r="F852" s="41">
        <v>3</v>
      </c>
      <c r="G852" s="41">
        <v>8</v>
      </c>
      <c r="H852" s="41">
        <v>3</v>
      </c>
      <c r="I852" s="41">
        <v>0.01</v>
      </c>
      <c r="J852" s="41">
        <v>8</v>
      </c>
      <c r="K852" s="41">
        <v>1</v>
      </c>
      <c r="L852" s="41">
        <v>0.16720905881976</v>
      </c>
      <c r="M852" s="41">
        <v>0.83279094118024</v>
      </c>
      <c r="N852" s="41">
        <f t="shared" si="2"/>
        <v>2</v>
      </c>
    </row>
    <row r="853" s="41" customFormat="1" spans="1:14">
      <c r="A853" s="42">
        <v>2189</v>
      </c>
      <c r="B853" s="41">
        <v>11.6423679500331</v>
      </c>
      <c r="C853" s="41">
        <v>39.5034243497685</v>
      </c>
      <c r="D853" s="41">
        <v>3</v>
      </c>
      <c r="E853" s="41">
        <v>0</v>
      </c>
      <c r="F853" s="41">
        <v>2.64236795003307</v>
      </c>
      <c r="G853" s="41">
        <v>7.28473590006615</v>
      </c>
      <c r="H853" s="41">
        <v>0</v>
      </c>
      <c r="I853" s="41">
        <v>6053.35</v>
      </c>
      <c r="J853" s="41">
        <v>6</v>
      </c>
      <c r="K853" s="41">
        <v>1</v>
      </c>
      <c r="L853" s="41">
        <v>0.167328147330389</v>
      </c>
      <c r="M853" s="41">
        <v>0.832671852669611</v>
      </c>
      <c r="N853" s="41">
        <f t="shared" si="2"/>
        <v>2</v>
      </c>
    </row>
    <row r="854" s="41" customFormat="1" spans="1:14">
      <c r="A854" s="42">
        <v>5579</v>
      </c>
      <c r="B854" s="41">
        <v>16.8738181817377</v>
      </c>
      <c r="C854" s="41">
        <v>51.9369090908689</v>
      </c>
      <c r="D854" s="41">
        <v>2</v>
      </c>
      <c r="E854" s="41">
        <v>0.936909090868851</v>
      </c>
      <c r="F854" s="41">
        <v>3</v>
      </c>
      <c r="G854" s="41">
        <v>3</v>
      </c>
      <c r="H854" s="41">
        <v>2</v>
      </c>
      <c r="I854" s="41">
        <v>3000</v>
      </c>
      <c r="J854" s="41">
        <v>8.93690909086885</v>
      </c>
      <c r="K854" s="41">
        <v>1</v>
      </c>
      <c r="L854" s="41">
        <v>0.167436282966685</v>
      </c>
      <c r="M854" s="41">
        <v>0.832563717033315</v>
      </c>
      <c r="N854" s="41">
        <f t="shared" si="2"/>
        <v>2</v>
      </c>
    </row>
    <row r="855" s="41" customFormat="1" spans="1:14">
      <c r="A855" s="42">
        <v>2939</v>
      </c>
      <c r="B855" s="41">
        <v>11.901423241466</v>
      </c>
      <c r="C855" s="41">
        <v>36.802846482932</v>
      </c>
      <c r="D855" s="41">
        <v>1.09857675853399</v>
      </c>
      <c r="E855" s="41">
        <v>0</v>
      </c>
      <c r="F855" s="41">
        <v>1</v>
      </c>
      <c r="G855" s="41">
        <v>12</v>
      </c>
      <c r="H855" s="41">
        <v>3</v>
      </c>
      <c r="I855" s="41">
        <v>0.01</v>
      </c>
      <c r="J855" s="41">
        <v>5</v>
      </c>
      <c r="K855" s="41">
        <v>1</v>
      </c>
      <c r="L855" s="41">
        <v>0.16751958131994</v>
      </c>
      <c r="M855" s="41">
        <v>0.83248041868006</v>
      </c>
      <c r="N855" s="41">
        <f t="shared" si="2"/>
        <v>2</v>
      </c>
    </row>
    <row r="856" s="41" customFormat="1" spans="1:14">
      <c r="A856" s="42">
        <v>4174</v>
      </c>
      <c r="B856" s="41">
        <v>11.8229815982265</v>
      </c>
      <c r="C856" s="41">
        <v>41.0590061339245</v>
      </c>
      <c r="D856" s="41">
        <v>4.0590061339245</v>
      </c>
      <c r="E856" s="41">
        <v>0</v>
      </c>
      <c r="F856" s="41">
        <v>2.0590061339245</v>
      </c>
      <c r="G856" s="41">
        <v>4.88198773215099</v>
      </c>
      <c r="H856" s="41">
        <v>2</v>
      </c>
      <c r="I856" s="41">
        <v>360</v>
      </c>
      <c r="J856" s="41">
        <v>10.0590061339245</v>
      </c>
      <c r="K856" s="41">
        <v>1</v>
      </c>
      <c r="L856" s="41">
        <v>0.167617426135646</v>
      </c>
      <c r="M856" s="41">
        <v>0.832382573864354</v>
      </c>
      <c r="N856" s="41">
        <f t="shared" si="2"/>
        <v>2</v>
      </c>
    </row>
    <row r="857" s="41" customFormat="1" spans="1:14">
      <c r="A857" s="42">
        <v>3109</v>
      </c>
      <c r="B857" s="41">
        <v>17</v>
      </c>
      <c r="C857" s="41">
        <v>49</v>
      </c>
      <c r="D857" s="41">
        <v>2</v>
      </c>
      <c r="E857" s="41">
        <v>1</v>
      </c>
      <c r="F857" s="41">
        <v>0</v>
      </c>
      <c r="G857" s="41">
        <v>4</v>
      </c>
      <c r="H857" s="41">
        <v>2</v>
      </c>
      <c r="I857" s="41">
        <v>3045</v>
      </c>
      <c r="J857" s="41">
        <v>6</v>
      </c>
      <c r="K857" s="41">
        <v>0</v>
      </c>
      <c r="L857" s="41">
        <v>0.167758165769931</v>
      </c>
      <c r="M857" s="41">
        <v>0.832241834230069</v>
      </c>
      <c r="N857" s="41">
        <f t="shared" si="2"/>
        <v>2</v>
      </c>
    </row>
    <row r="858" s="41" customFormat="1" spans="1:14">
      <c r="A858" s="42">
        <v>5261</v>
      </c>
      <c r="B858" s="41">
        <v>14</v>
      </c>
      <c r="C858" s="41">
        <v>51</v>
      </c>
      <c r="D858" s="41">
        <v>2</v>
      </c>
      <c r="E858" s="41">
        <v>0</v>
      </c>
      <c r="F858" s="41">
        <v>0</v>
      </c>
      <c r="G858" s="41">
        <v>4</v>
      </c>
      <c r="H858" s="41">
        <v>0</v>
      </c>
      <c r="I858" s="41">
        <v>6000</v>
      </c>
      <c r="J858" s="41">
        <v>11</v>
      </c>
      <c r="K858" s="41">
        <v>1</v>
      </c>
      <c r="L858" s="41">
        <v>0.168016003030143</v>
      </c>
      <c r="M858" s="41">
        <v>0.831983996969857</v>
      </c>
      <c r="N858" s="41">
        <f t="shared" si="2"/>
        <v>2</v>
      </c>
    </row>
    <row r="859" s="41" customFormat="1" spans="1:14">
      <c r="A859" s="42">
        <v>3898</v>
      </c>
      <c r="B859" s="41">
        <v>17</v>
      </c>
      <c r="C859" s="41">
        <v>71</v>
      </c>
      <c r="D859" s="41">
        <v>4</v>
      </c>
      <c r="E859" s="41">
        <v>0</v>
      </c>
      <c r="F859" s="41">
        <v>1</v>
      </c>
      <c r="G859" s="41">
        <v>12</v>
      </c>
      <c r="H859" s="41">
        <v>2</v>
      </c>
      <c r="I859" s="41">
        <v>2000</v>
      </c>
      <c r="J859" s="41">
        <v>4</v>
      </c>
      <c r="K859" s="41">
        <v>1</v>
      </c>
      <c r="L859" s="41">
        <v>0.168365664389714</v>
      </c>
      <c r="M859" s="41">
        <v>0.831634335610287</v>
      </c>
      <c r="N859" s="41">
        <f t="shared" si="2"/>
        <v>2</v>
      </c>
    </row>
    <row r="860" s="41" customFormat="1" spans="1:14">
      <c r="A860" s="42">
        <v>3195</v>
      </c>
      <c r="B860" s="41">
        <v>13</v>
      </c>
      <c r="C860" s="41">
        <v>45</v>
      </c>
      <c r="D860" s="41">
        <v>1</v>
      </c>
      <c r="E860" s="41">
        <v>0</v>
      </c>
      <c r="F860" s="41">
        <v>2</v>
      </c>
      <c r="G860" s="41">
        <v>6</v>
      </c>
      <c r="H860" s="41">
        <v>3</v>
      </c>
      <c r="I860" s="41">
        <v>0.01</v>
      </c>
      <c r="J860" s="41">
        <v>8</v>
      </c>
      <c r="K860" s="41">
        <v>0</v>
      </c>
      <c r="L860" s="41">
        <v>0.168464347625703</v>
      </c>
      <c r="M860" s="41">
        <v>0.831535652374297</v>
      </c>
      <c r="N860" s="41">
        <f t="shared" si="2"/>
        <v>2</v>
      </c>
    </row>
    <row r="861" s="41" customFormat="1" spans="1:14">
      <c r="A861" s="42">
        <v>5103</v>
      </c>
      <c r="B861" s="41">
        <v>11</v>
      </c>
      <c r="C861" s="41">
        <v>36</v>
      </c>
      <c r="D861" s="41">
        <v>3</v>
      </c>
      <c r="E861" s="41">
        <v>0</v>
      </c>
      <c r="F861" s="41">
        <v>3</v>
      </c>
      <c r="G861" s="41">
        <v>3</v>
      </c>
      <c r="H861" s="41">
        <v>2</v>
      </c>
      <c r="I861" s="41">
        <v>2000</v>
      </c>
      <c r="J861" s="41">
        <v>10</v>
      </c>
      <c r="K861" s="41">
        <v>1</v>
      </c>
      <c r="L861" s="41">
        <v>0.168703878191779</v>
      </c>
      <c r="M861" s="41">
        <v>0.831296121808221</v>
      </c>
      <c r="N861" s="41">
        <f t="shared" si="2"/>
        <v>2</v>
      </c>
    </row>
    <row r="862" s="41" customFormat="1" spans="1:14">
      <c r="A862" s="42">
        <v>2945</v>
      </c>
      <c r="B862" s="41">
        <v>13.6465568424779</v>
      </c>
      <c r="C862" s="41">
        <v>51</v>
      </c>
      <c r="D862" s="41">
        <v>0.784481052507373</v>
      </c>
      <c r="E862" s="41">
        <v>0</v>
      </c>
      <c r="F862" s="41">
        <v>3</v>
      </c>
      <c r="G862" s="41">
        <v>3</v>
      </c>
      <c r="H862" s="41">
        <v>0</v>
      </c>
      <c r="I862" s="41">
        <v>6000</v>
      </c>
      <c r="J862" s="41">
        <v>2.43103789498525</v>
      </c>
      <c r="K862" s="41">
        <v>1</v>
      </c>
      <c r="L862" s="41">
        <v>0.168988696290378</v>
      </c>
      <c r="M862" s="41">
        <v>0.831011303709622</v>
      </c>
      <c r="N862" s="41">
        <f t="shared" si="2"/>
        <v>2</v>
      </c>
    </row>
    <row r="863" s="41" customFormat="1" spans="1:14">
      <c r="A863" s="42">
        <v>3153</v>
      </c>
      <c r="B863" s="41">
        <v>10</v>
      </c>
      <c r="C863" s="41">
        <v>32</v>
      </c>
      <c r="D863" s="41">
        <v>5</v>
      </c>
      <c r="E863" s="41">
        <v>0</v>
      </c>
      <c r="F863" s="41">
        <v>3</v>
      </c>
      <c r="G863" s="41">
        <v>3</v>
      </c>
      <c r="H863" s="41">
        <v>2</v>
      </c>
      <c r="I863" s="41">
        <v>3000</v>
      </c>
      <c r="J863" s="41">
        <v>4</v>
      </c>
      <c r="K863" s="41">
        <v>1</v>
      </c>
      <c r="L863" s="41">
        <v>0.169260929943927</v>
      </c>
      <c r="M863" s="41">
        <v>0.830739070056073</v>
      </c>
      <c r="N863" s="41">
        <f t="shared" ref="N863:N926" si="3">1+N194</f>
        <v>2</v>
      </c>
    </row>
    <row r="864" s="41" customFormat="1" spans="1:14">
      <c r="A864" s="42">
        <v>2636</v>
      </c>
      <c r="B864" s="41">
        <v>10</v>
      </c>
      <c r="C864" s="41">
        <v>29</v>
      </c>
      <c r="D864" s="41">
        <v>4</v>
      </c>
      <c r="E864" s="41">
        <v>0</v>
      </c>
      <c r="F864" s="41">
        <v>0</v>
      </c>
      <c r="G864" s="41">
        <v>4</v>
      </c>
      <c r="H864" s="41">
        <v>2</v>
      </c>
      <c r="I864" s="41">
        <v>500</v>
      </c>
      <c r="J864" s="41">
        <v>1</v>
      </c>
      <c r="K864" s="41">
        <v>1</v>
      </c>
      <c r="L864" s="41">
        <v>0.169333270777919</v>
      </c>
      <c r="M864" s="41">
        <v>0.830666729222081</v>
      </c>
      <c r="N864" s="41">
        <f t="shared" si="3"/>
        <v>2</v>
      </c>
    </row>
    <row r="865" s="41" customFormat="1" spans="1:14">
      <c r="A865" s="42">
        <v>2035</v>
      </c>
      <c r="B865" s="41">
        <v>12.1991616687572</v>
      </c>
      <c r="C865" s="41">
        <v>43.3983233375143</v>
      </c>
      <c r="D865" s="41">
        <v>5</v>
      </c>
      <c r="E865" s="41">
        <v>0</v>
      </c>
      <c r="F865" s="41">
        <v>1.19916166875717</v>
      </c>
      <c r="G865" s="41">
        <v>6.80083833124283</v>
      </c>
      <c r="H865" s="41">
        <v>3</v>
      </c>
      <c r="I865" s="41">
        <v>0.01</v>
      </c>
      <c r="J865" s="41">
        <v>4</v>
      </c>
      <c r="K865" s="41">
        <v>1</v>
      </c>
      <c r="L865" s="41">
        <v>0.169439269014425</v>
      </c>
      <c r="M865" s="41">
        <v>0.830560730985575</v>
      </c>
      <c r="N865" s="41">
        <f t="shared" si="3"/>
        <v>2</v>
      </c>
    </row>
    <row r="866" s="41" customFormat="1" spans="1:14">
      <c r="A866" s="42">
        <v>2949</v>
      </c>
      <c r="B866" s="41">
        <v>14</v>
      </c>
      <c r="C866" s="41">
        <v>53</v>
      </c>
      <c r="D866" s="41">
        <v>2</v>
      </c>
      <c r="E866" s="41">
        <v>0</v>
      </c>
      <c r="F866" s="41">
        <v>3</v>
      </c>
      <c r="G866" s="41">
        <v>8</v>
      </c>
      <c r="H866" s="41">
        <v>0</v>
      </c>
      <c r="I866" s="41">
        <v>7600.02</v>
      </c>
      <c r="J866" s="41">
        <v>11</v>
      </c>
      <c r="K866" s="41">
        <v>0</v>
      </c>
      <c r="L866" s="41">
        <v>0.169531225481826</v>
      </c>
      <c r="M866" s="41">
        <v>0.830468774518174</v>
      </c>
      <c r="N866" s="41">
        <f t="shared" si="3"/>
        <v>2</v>
      </c>
    </row>
    <row r="867" s="41" customFormat="1" spans="1:14">
      <c r="A867" s="42">
        <v>5499</v>
      </c>
      <c r="B867" s="41">
        <v>13</v>
      </c>
      <c r="C867" s="41">
        <v>48</v>
      </c>
      <c r="D867" s="41">
        <v>2</v>
      </c>
      <c r="E867" s="41">
        <v>0</v>
      </c>
      <c r="F867" s="41">
        <v>3</v>
      </c>
      <c r="G867" s="41">
        <v>3</v>
      </c>
      <c r="H867" s="41">
        <v>2</v>
      </c>
      <c r="I867" s="41">
        <v>1000</v>
      </c>
      <c r="J867" s="41">
        <v>3</v>
      </c>
      <c r="K867" s="41">
        <v>1</v>
      </c>
      <c r="L867" s="41">
        <v>0.169792870168203</v>
      </c>
      <c r="M867" s="41">
        <v>0.830207129831797</v>
      </c>
      <c r="N867" s="41">
        <f t="shared" si="3"/>
        <v>2</v>
      </c>
    </row>
    <row r="868" s="41" customFormat="1" spans="1:14">
      <c r="A868" s="42">
        <v>17</v>
      </c>
      <c r="B868" s="41">
        <v>11</v>
      </c>
      <c r="C868" s="41">
        <v>35.2542957558892</v>
      </c>
      <c r="D868" s="41">
        <v>4.74570424411077</v>
      </c>
      <c r="E868" s="41">
        <v>0</v>
      </c>
      <c r="F868" s="41">
        <v>0</v>
      </c>
      <c r="G868" s="41">
        <v>4</v>
      </c>
      <c r="H868" s="41">
        <v>3</v>
      </c>
      <c r="I868" s="41">
        <v>0.01</v>
      </c>
      <c r="J868" s="41">
        <v>4.74570424411077</v>
      </c>
      <c r="K868" s="41">
        <v>1</v>
      </c>
      <c r="L868" s="41">
        <v>0.170131250437066</v>
      </c>
      <c r="M868" s="41">
        <v>0.829868749562934</v>
      </c>
      <c r="N868" s="41">
        <f t="shared" si="3"/>
        <v>2</v>
      </c>
    </row>
    <row r="869" s="41" customFormat="1" spans="1:14">
      <c r="A869" s="42">
        <v>2402</v>
      </c>
      <c r="B869" s="41">
        <v>14.7358814186707</v>
      </c>
      <c r="C869" s="41">
        <v>56.2641185813293</v>
      </c>
      <c r="D869" s="41">
        <v>1</v>
      </c>
      <c r="E869" s="41">
        <v>0</v>
      </c>
      <c r="F869" s="41">
        <v>1.52823716265859</v>
      </c>
      <c r="G869" s="41">
        <v>4.47176283734141</v>
      </c>
      <c r="H869" s="41">
        <v>0</v>
      </c>
      <c r="I869" s="41">
        <v>6000</v>
      </c>
      <c r="J869" s="41">
        <v>9</v>
      </c>
      <c r="K869" s="41">
        <v>1</v>
      </c>
      <c r="L869" s="41">
        <v>0.170324231964108</v>
      </c>
      <c r="M869" s="41">
        <v>0.829675768035892</v>
      </c>
      <c r="N869" s="41">
        <f t="shared" si="3"/>
        <v>2</v>
      </c>
    </row>
    <row r="870" s="41" customFormat="1" spans="1:14">
      <c r="A870" s="42">
        <v>3653</v>
      </c>
      <c r="B870" s="41">
        <v>14.5298249884692</v>
      </c>
      <c r="C870" s="41">
        <v>51.8350996771384</v>
      </c>
      <c r="D870" s="41">
        <v>2.47017501153077</v>
      </c>
      <c r="E870" s="41">
        <v>0</v>
      </c>
      <c r="F870" s="41">
        <v>1</v>
      </c>
      <c r="G870" s="41">
        <v>9.64912494234615</v>
      </c>
      <c r="H870" s="41">
        <v>1</v>
      </c>
      <c r="I870" s="41">
        <v>24953.4526738584</v>
      </c>
      <c r="J870" s="41">
        <v>6.76935155000191</v>
      </c>
      <c r="K870" s="41">
        <v>1</v>
      </c>
      <c r="L870" s="41">
        <v>0.17037144970184</v>
      </c>
      <c r="M870" s="41">
        <v>0.829628550298161</v>
      </c>
      <c r="N870" s="41">
        <f t="shared" si="3"/>
        <v>2</v>
      </c>
    </row>
    <row r="871" s="41" customFormat="1" spans="1:14">
      <c r="A871" s="42">
        <v>4133</v>
      </c>
      <c r="B871" s="41">
        <v>12.0770618644389</v>
      </c>
      <c r="C871" s="41">
        <v>39.8717640301247</v>
      </c>
      <c r="D871" s="41">
        <v>1.1282359698753</v>
      </c>
      <c r="E871" s="41">
        <v>0</v>
      </c>
      <c r="F871" s="41">
        <v>1.43588201506235</v>
      </c>
      <c r="G871" s="41">
        <v>1.84617697740648</v>
      </c>
      <c r="H871" s="41">
        <v>2</v>
      </c>
      <c r="I871" s="41">
        <v>3026.47819988512</v>
      </c>
      <c r="J871" s="41">
        <v>8.17941007531175</v>
      </c>
      <c r="K871" s="41">
        <v>1</v>
      </c>
      <c r="L871" s="41">
        <v>0.170382828583814</v>
      </c>
      <c r="M871" s="41">
        <v>0.829617171416186</v>
      </c>
      <c r="N871" s="41">
        <f t="shared" si="3"/>
        <v>2</v>
      </c>
    </row>
    <row r="872" s="41" customFormat="1" spans="1:14">
      <c r="A872" s="42">
        <v>2200</v>
      </c>
      <c r="B872" s="41">
        <v>10</v>
      </c>
      <c r="C872" s="41">
        <v>30</v>
      </c>
      <c r="D872" s="41">
        <v>2.0534083239077</v>
      </c>
      <c r="E872" s="41">
        <v>0</v>
      </c>
      <c r="F872" s="41">
        <v>3.78636670436918</v>
      </c>
      <c r="G872" s="41">
        <v>8.73295838046148</v>
      </c>
      <c r="H872" s="41">
        <v>2</v>
      </c>
      <c r="I872" s="41">
        <v>50.0005340832391</v>
      </c>
      <c r="J872" s="41">
        <v>2.10681664781541</v>
      </c>
      <c r="K872" s="41">
        <v>1</v>
      </c>
      <c r="L872" s="41">
        <v>0.170598800121008</v>
      </c>
      <c r="M872" s="41">
        <v>0.829401199878992</v>
      </c>
      <c r="N872" s="41">
        <f t="shared" si="3"/>
        <v>2</v>
      </c>
    </row>
    <row r="873" s="41" customFormat="1" spans="1:14">
      <c r="A873" s="42">
        <v>2129</v>
      </c>
      <c r="B873" s="41">
        <v>13</v>
      </c>
      <c r="C873" s="41">
        <v>50</v>
      </c>
      <c r="D873" s="41">
        <v>5</v>
      </c>
      <c r="E873" s="41">
        <v>0</v>
      </c>
      <c r="F873" s="41">
        <v>3</v>
      </c>
      <c r="G873" s="41">
        <v>3</v>
      </c>
      <c r="H873" s="41">
        <v>2</v>
      </c>
      <c r="I873" s="41">
        <v>3500</v>
      </c>
      <c r="J873" s="41">
        <v>12</v>
      </c>
      <c r="K873" s="41">
        <v>0</v>
      </c>
      <c r="L873" s="41">
        <v>0.17063418990543</v>
      </c>
      <c r="M873" s="41">
        <v>0.82936581009457</v>
      </c>
      <c r="N873" s="41">
        <f t="shared" si="3"/>
        <v>2</v>
      </c>
    </row>
    <row r="874" s="41" customFormat="1" spans="1:14">
      <c r="A874" s="42">
        <v>1328</v>
      </c>
      <c r="B874" s="41">
        <v>11.4668092839223</v>
      </c>
      <c r="C874" s="41">
        <v>34.5331907160777</v>
      </c>
      <c r="D874" s="41">
        <v>1.46680928392226</v>
      </c>
      <c r="E874" s="41">
        <v>0</v>
      </c>
      <c r="F874" s="41">
        <v>0.533190716077738</v>
      </c>
      <c r="G874" s="41">
        <v>11.5331907160777</v>
      </c>
      <c r="H874" s="41">
        <v>3</v>
      </c>
      <c r="I874" s="41">
        <v>0.01</v>
      </c>
      <c r="J874" s="41">
        <v>7</v>
      </c>
      <c r="K874" s="41">
        <v>1</v>
      </c>
      <c r="L874" s="41">
        <v>0.170676365240197</v>
      </c>
      <c r="M874" s="41">
        <v>0.829323634759803</v>
      </c>
      <c r="N874" s="41">
        <f t="shared" si="3"/>
        <v>2</v>
      </c>
    </row>
    <row r="875" s="41" customFormat="1" spans="1:14">
      <c r="A875" s="42">
        <v>1593</v>
      </c>
      <c r="B875" s="41">
        <v>12</v>
      </c>
      <c r="C875" s="41">
        <v>42</v>
      </c>
      <c r="D875" s="41">
        <v>5</v>
      </c>
      <c r="E875" s="41">
        <v>0</v>
      </c>
      <c r="F875" s="41">
        <v>0</v>
      </c>
      <c r="G875" s="41">
        <v>2</v>
      </c>
      <c r="H875" s="41">
        <v>2</v>
      </c>
      <c r="I875" s="41">
        <v>1600</v>
      </c>
      <c r="J875" s="41">
        <v>9</v>
      </c>
      <c r="K875" s="41">
        <v>1</v>
      </c>
      <c r="L875" s="41">
        <v>0.17086149046</v>
      </c>
      <c r="M875" s="41">
        <v>0.82913850954</v>
      </c>
      <c r="N875" s="41">
        <f t="shared" si="3"/>
        <v>2</v>
      </c>
    </row>
    <row r="876" s="41" customFormat="1" spans="1:14">
      <c r="A876" s="42">
        <v>6009</v>
      </c>
      <c r="B876" s="41">
        <v>15</v>
      </c>
      <c r="C876" s="41">
        <v>62</v>
      </c>
      <c r="D876" s="41">
        <v>5</v>
      </c>
      <c r="E876" s="41">
        <v>0</v>
      </c>
      <c r="F876" s="41">
        <v>2</v>
      </c>
      <c r="G876" s="41">
        <v>0</v>
      </c>
      <c r="H876" s="41">
        <v>2</v>
      </c>
      <c r="I876" s="41">
        <v>4750</v>
      </c>
      <c r="J876" s="41">
        <v>5</v>
      </c>
      <c r="K876" s="41">
        <v>1</v>
      </c>
      <c r="L876" s="41">
        <v>0.171073902878028</v>
      </c>
      <c r="M876" s="41">
        <v>0.828926097121972</v>
      </c>
      <c r="N876" s="41">
        <f t="shared" si="3"/>
        <v>2</v>
      </c>
    </row>
    <row r="877" s="41" customFormat="1" spans="1:14">
      <c r="A877" s="42">
        <v>4326</v>
      </c>
      <c r="B877" s="41">
        <v>11.7809916854475</v>
      </c>
      <c r="C877" s="41">
        <v>41.2190083145525</v>
      </c>
      <c r="D877" s="41">
        <v>3</v>
      </c>
      <c r="E877" s="41">
        <v>0</v>
      </c>
      <c r="F877" s="41">
        <v>3</v>
      </c>
      <c r="G877" s="41">
        <v>3</v>
      </c>
      <c r="H877" s="41">
        <v>3</v>
      </c>
      <c r="I877" s="41">
        <v>0.01</v>
      </c>
      <c r="J877" s="41">
        <v>4.7809916854475</v>
      </c>
      <c r="K877" s="41">
        <v>1</v>
      </c>
      <c r="L877" s="41">
        <v>0.17115112527333</v>
      </c>
      <c r="M877" s="41">
        <v>0.82884887472667</v>
      </c>
      <c r="N877" s="41">
        <f t="shared" si="3"/>
        <v>2</v>
      </c>
    </row>
    <row r="878" s="41" customFormat="1" spans="1:14">
      <c r="A878" s="42">
        <v>4461</v>
      </c>
      <c r="B878" s="41">
        <v>15.7291550450847</v>
      </c>
      <c r="C878" s="41">
        <v>64.5625069729492</v>
      </c>
      <c r="D878" s="41">
        <v>4.57291550450847</v>
      </c>
      <c r="E878" s="41">
        <v>0</v>
      </c>
      <c r="F878" s="41">
        <v>1</v>
      </c>
      <c r="G878" s="41">
        <v>9.0104085315593</v>
      </c>
      <c r="H878" s="41">
        <v>2</v>
      </c>
      <c r="I878" s="41">
        <v>1600</v>
      </c>
      <c r="J878" s="41">
        <v>5.70833798196612</v>
      </c>
      <c r="K878" s="41">
        <v>1</v>
      </c>
      <c r="L878" s="41">
        <v>0.171239925786789</v>
      </c>
      <c r="M878" s="41">
        <v>0.828760074213211</v>
      </c>
      <c r="N878" s="41">
        <f t="shared" si="3"/>
        <v>2</v>
      </c>
    </row>
    <row r="879" s="41" customFormat="1" spans="1:14">
      <c r="A879" s="42">
        <v>5644</v>
      </c>
      <c r="B879" s="41">
        <v>11</v>
      </c>
      <c r="C879" s="41">
        <v>36</v>
      </c>
      <c r="D879" s="41">
        <v>5</v>
      </c>
      <c r="E879" s="41">
        <v>0</v>
      </c>
      <c r="F879" s="41">
        <v>1</v>
      </c>
      <c r="G879" s="41">
        <v>7</v>
      </c>
      <c r="H879" s="41">
        <v>3</v>
      </c>
      <c r="I879" s="41">
        <v>0.01</v>
      </c>
      <c r="J879" s="41">
        <v>7</v>
      </c>
      <c r="K879" s="41">
        <v>1</v>
      </c>
      <c r="L879" s="41">
        <v>0.171260126559769</v>
      </c>
      <c r="M879" s="41">
        <v>0.828739873440231</v>
      </c>
      <c r="N879" s="41">
        <f t="shared" si="3"/>
        <v>2</v>
      </c>
    </row>
    <row r="880" s="41" customFormat="1" spans="1:14">
      <c r="A880" s="42">
        <v>3943</v>
      </c>
      <c r="B880" s="41">
        <v>12</v>
      </c>
      <c r="C880" s="41">
        <v>38</v>
      </c>
      <c r="D880" s="41">
        <v>1</v>
      </c>
      <c r="E880" s="41">
        <v>0</v>
      </c>
      <c r="F880" s="41">
        <v>0</v>
      </c>
      <c r="G880" s="41">
        <v>11</v>
      </c>
      <c r="H880" s="41">
        <v>0</v>
      </c>
      <c r="I880" s="41">
        <v>6000</v>
      </c>
      <c r="J880" s="41">
        <v>2</v>
      </c>
      <c r="K880" s="41">
        <v>0</v>
      </c>
      <c r="L880" s="41">
        <v>0.17137494656323</v>
      </c>
      <c r="M880" s="41">
        <v>0.82862505343677</v>
      </c>
      <c r="N880" s="41">
        <f t="shared" si="3"/>
        <v>2</v>
      </c>
    </row>
    <row r="881" s="41" customFormat="1" spans="1:14">
      <c r="A881" s="42">
        <v>6204</v>
      </c>
      <c r="B881" s="41">
        <v>12</v>
      </c>
      <c r="C881" s="41">
        <v>41</v>
      </c>
      <c r="D881" s="41">
        <v>4</v>
      </c>
      <c r="E881" s="41">
        <v>0</v>
      </c>
      <c r="F881" s="41">
        <v>0</v>
      </c>
      <c r="G881" s="41">
        <v>2</v>
      </c>
      <c r="H881" s="41">
        <v>3</v>
      </c>
      <c r="I881" s="41">
        <v>0.01</v>
      </c>
      <c r="J881" s="41">
        <v>7</v>
      </c>
      <c r="K881" s="41">
        <v>1</v>
      </c>
      <c r="L881" s="41">
        <v>0.171444938741539</v>
      </c>
      <c r="M881" s="41">
        <v>0.828555061258461</v>
      </c>
      <c r="N881" s="41">
        <f t="shared" si="3"/>
        <v>2</v>
      </c>
    </row>
    <row r="882" s="41" customFormat="1" spans="1:14">
      <c r="A882" s="42">
        <v>5291</v>
      </c>
      <c r="B882" s="41">
        <v>12</v>
      </c>
      <c r="C882" s="41">
        <v>43</v>
      </c>
      <c r="D882" s="41">
        <v>3</v>
      </c>
      <c r="E882" s="41">
        <v>0</v>
      </c>
      <c r="F882" s="41">
        <v>3</v>
      </c>
      <c r="G882" s="41">
        <v>3</v>
      </c>
      <c r="H882" s="41">
        <v>2</v>
      </c>
      <c r="I882" s="41">
        <v>420</v>
      </c>
      <c r="J882" s="41">
        <v>6</v>
      </c>
      <c r="K882" s="41">
        <v>0</v>
      </c>
      <c r="L882" s="41">
        <v>0.171450789806813</v>
      </c>
      <c r="M882" s="41">
        <v>0.828549210193187</v>
      </c>
      <c r="N882" s="41">
        <f t="shared" si="3"/>
        <v>2</v>
      </c>
    </row>
    <row r="883" s="41" customFormat="1" spans="1:14">
      <c r="A883" s="42">
        <v>5777</v>
      </c>
      <c r="B883" s="41">
        <v>10.8005997726337</v>
      </c>
      <c r="C883" s="41">
        <v>35.1994002273663</v>
      </c>
      <c r="D883" s="41">
        <v>3</v>
      </c>
      <c r="E883" s="41">
        <v>0</v>
      </c>
      <c r="F883" s="41">
        <v>3</v>
      </c>
      <c r="G883" s="41">
        <v>3</v>
      </c>
      <c r="H883" s="41">
        <v>3</v>
      </c>
      <c r="I883" s="41">
        <v>0.01</v>
      </c>
      <c r="J883" s="41">
        <v>8</v>
      </c>
      <c r="K883" s="41">
        <v>1</v>
      </c>
      <c r="L883" s="41">
        <v>0.172083451335608</v>
      </c>
      <c r="M883" s="41">
        <v>0.827916548664392</v>
      </c>
      <c r="N883" s="41">
        <f t="shared" si="3"/>
        <v>2</v>
      </c>
    </row>
    <row r="884" s="41" customFormat="1" spans="1:14">
      <c r="A884" s="42">
        <v>5019</v>
      </c>
      <c r="B884" s="41">
        <v>12</v>
      </c>
      <c r="C884" s="41">
        <v>41</v>
      </c>
      <c r="D884" s="41">
        <v>1</v>
      </c>
      <c r="E884" s="41">
        <v>0</v>
      </c>
      <c r="F884" s="41">
        <v>3</v>
      </c>
      <c r="G884" s="41">
        <v>3</v>
      </c>
      <c r="H884" s="41">
        <v>2</v>
      </c>
      <c r="I884" s="41">
        <v>4000</v>
      </c>
      <c r="J884" s="41">
        <v>1</v>
      </c>
      <c r="K884" s="41">
        <v>0</v>
      </c>
      <c r="L884" s="41">
        <v>0.172366644446195</v>
      </c>
      <c r="M884" s="41">
        <v>0.827633355553805</v>
      </c>
      <c r="N884" s="41">
        <f t="shared" si="3"/>
        <v>2</v>
      </c>
    </row>
    <row r="885" s="41" customFormat="1" spans="1:14">
      <c r="A885" s="42">
        <v>3454</v>
      </c>
      <c r="B885" s="41">
        <v>13</v>
      </c>
      <c r="C885" s="41">
        <v>44</v>
      </c>
      <c r="D885" s="41">
        <v>2</v>
      </c>
      <c r="E885" s="41">
        <v>0</v>
      </c>
      <c r="F885" s="41">
        <v>0</v>
      </c>
      <c r="G885" s="41">
        <v>11</v>
      </c>
      <c r="H885" s="41">
        <v>2</v>
      </c>
      <c r="I885" s="41">
        <v>5000</v>
      </c>
      <c r="J885" s="41">
        <v>7</v>
      </c>
      <c r="K885" s="41">
        <v>1</v>
      </c>
      <c r="L885" s="41">
        <v>0.172400895570342</v>
      </c>
      <c r="M885" s="41">
        <v>0.827599104429658</v>
      </c>
      <c r="N885" s="41">
        <f t="shared" si="3"/>
        <v>2</v>
      </c>
    </row>
    <row r="886" s="41" customFormat="1" spans="1:14">
      <c r="A886" s="42">
        <v>24</v>
      </c>
      <c r="B886" s="41">
        <v>10.6447516009762</v>
      </c>
      <c r="C886" s="41">
        <v>35.3552483990238</v>
      </c>
      <c r="D886" s="41">
        <v>3.7850827996746</v>
      </c>
      <c r="E886" s="41">
        <v>0</v>
      </c>
      <c r="F886" s="41">
        <v>3</v>
      </c>
      <c r="G886" s="41">
        <v>3</v>
      </c>
      <c r="H886" s="41">
        <v>2</v>
      </c>
      <c r="I886" s="41">
        <v>1600</v>
      </c>
      <c r="J886" s="41">
        <v>8.46270699918651</v>
      </c>
      <c r="K886" s="41">
        <v>1</v>
      </c>
      <c r="L886" s="41">
        <v>0.172943731747536</v>
      </c>
      <c r="M886" s="41">
        <v>0.827056268252464</v>
      </c>
      <c r="N886" s="41">
        <f t="shared" si="3"/>
        <v>2</v>
      </c>
    </row>
    <row r="887" s="41" customFormat="1" spans="1:14">
      <c r="A887" s="42">
        <v>5293</v>
      </c>
      <c r="B887" s="41">
        <v>11.2316153848152</v>
      </c>
      <c r="C887" s="41">
        <v>33.841923075924</v>
      </c>
      <c r="D887" s="41">
        <v>3.23161538481519</v>
      </c>
      <c r="E887" s="41">
        <v>0.231615384815194</v>
      </c>
      <c r="F887" s="41">
        <v>2.30515384555442</v>
      </c>
      <c r="G887" s="41">
        <v>3.23161538481519</v>
      </c>
      <c r="H887" s="41">
        <v>2</v>
      </c>
      <c r="I887" s="41">
        <v>35</v>
      </c>
      <c r="J887" s="41">
        <v>1.23161538481519</v>
      </c>
      <c r="K887" s="41">
        <v>1</v>
      </c>
      <c r="L887" s="41">
        <v>0.172953588606477</v>
      </c>
      <c r="M887" s="41">
        <v>0.827046411393523</v>
      </c>
      <c r="N887" s="41">
        <f t="shared" si="3"/>
        <v>2</v>
      </c>
    </row>
    <row r="888" s="41" customFormat="1" spans="1:14">
      <c r="A888" s="42">
        <v>1803</v>
      </c>
      <c r="B888" s="41">
        <v>15.5808571460111</v>
      </c>
      <c r="C888" s="41">
        <v>58.2904285730055</v>
      </c>
      <c r="D888" s="41">
        <v>5</v>
      </c>
      <c r="E888" s="41">
        <v>0.290428573005534</v>
      </c>
      <c r="F888" s="41">
        <v>0.290428573005534</v>
      </c>
      <c r="G888" s="41">
        <v>4.29042857300553</v>
      </c>
      <c r="H888" s="41">
        <v>3</v>
      </c>
      <c r="I888" s="41">
        <v>0.01</v>
      </c>
      <c r="J888" s="41">
        <v>5</v>
      </c>
      <c r="K888" s="41">
        <v>1</v>
      </c>
      <c r="L888" s="41">
        <v>0.173028089999296</v>
      </c>
      <c r="M888" s="41">
        <v>0.826971910000704</v>
      </c>
      <c r="N888" s="41">
        <f t="shared" si="3"/>
        <v>2</v>
      </c>
    </row>
    <row r="889" s="41" customFormat="1" spans="1:14">
      <c r="A889" s="42">
        <v>4962</v>
      </c>
      <c r="B889" s="41">
        <v>14</v>
      </c>
      <c r="C889" s="41">
        <v>56</v>
      </c>
      <c r="D889" s="41">
        <v>4</v>
      </c>
      <c r="E889" s="41">
        <v>0</v>
      </c>
      <c r="F889" s="41">
        <v>3</v>
      </c>
      <c r="G889" s="41">
        <v>3</v>
      </c>
      <c r="H889" s="41">
        <v>3</v>
      </c>
      <c r="I889" s="41">
        <v>0.01</v>
      </c>
      <c r="J889" s="41">
        <v>5</v>
      </c>
      <c r="K889" s="41">
        <v>1</v>
      </c>
      <c r="L889" s="41">
        <v>0.17329353666063</v>
      </c>
      <c r="M889" s="41">
        <v>0.82670646333937</v>
      </c>
      <c r="N889" s="41">
        <f t="shared" si="3"/>
        <v>2</v>
      </c>
    </row>
    <row r="890" s="41" customFormat="1" spans="1:14">
      <c r="A890" s="42">
        <v>5085</v>
      </c>
      <c r="B890" s="41">
        <v>11</v>
      </c>
      <c r="C890" s="41">
        <v>37</v>
      </c>
      <c r="D890" s="41">
        <v>3</v>
      </c>
      <c r="E890" s="41">
        <v>0</v>
      </c>
      <c r="F890" s="41">
        <v>3</v>
      </c>
      <c r="G890" s="41">
        <v>3</v>
      </c>
      <c r="H890" s="41">
        <v>2</v>
      </c>
      <c r="I890" s="41">
        <v>2000</v>
      </c>
      <c r="J890" s="41">
        <v>5</v>
      </c>
      <c r="K890" s="41">
        <v>1</v>
      </c>
      <c r="L890" s="41">
        <v>0.173424434325824</v>
      </c>
      <c r="M890" s="41">
        <v>0.826575565674176</v>
      </c>
      <c r="N890" s="41">
        <f t="shared" si="3"/>
        <v>2</v>
      </c>
    </row>
    <row r="891" s="41" customFormat="1" spans="1:14">
      <c r="A891" s="42">
        <v>1022</v>
      </c>
      <c r="B891" s="41">
        <v>11</v>
      </c>
      <c r="C891" s="41">
        <v>39</v>
      </c>
      <c r="D891" s="41">
        <v>5</v>
      </c>
      <c r="E891" s="41">
        <v>0</v>
      </c>
      <c r="F891" s="41">
        <v>3</v>
      </c>
      <c r="G891" s="41">
        <v>3</v>
      </c>
      <c r="H891" s="41">
        <v>2</v>
      </c>
      <c r="I891" s="41">
        <v>2180</v>
      </c>
      <c r="J891" s="41">
        <v>4</v>
      </c>
      <c r="K891" s="41">
        <v>0</v>
      </c>
      <c r="L891" s="41">
        <v>0.174272735861967</v>
      </c>
      <c r="M891" s="41">
        <v>0.825727264138033</v>
      </c>
      <c r="N891" s="41">
        <f t="shared" si="3"/>
        <v>2</v>
      </c>
    </row>
    <row r="892" s="41" customFormat="1" spans="1:14">
      <c r="A892" s="42">
        <v>5705</v>
      </c>
      <c r="B892" s="41">
        <v>12.1422697472096</v>
      </c>
      <c r="C892" s="41">
        <v>42.8577302527904</v>
      </c>
      <c r="D892" s="41">
        <v>3.8577302527904</v>
      </c>
      <c r="E892" s="41">
        <v>0</v>
      </c>
      <c r="F892" s="41">
        <v>0.857730252790398</v>
      </c>
      <c r="G892" s="41">
        <v>6.57319075837119</v>
      </c>
      <c r="H892" s="41">
        <v>2</v>
      </c>
      <c r="I892" s="41">
        <v>1000</v>
      </c>
      <c r="J892" s="41">
        <v>4.7154605055808</v>
      </c>
      <c r="K892" s="41">
        <v>1</v>
      </c>
      <c r="L892" s="41">
        <v>0.174588450040864</v>
      </c>
      <c r="M892" s="41">
        <v>0.825411549959136</v>
      </c>
      <c r="N892" s="41">
        <f t="shared" si="3"/>
        <v>2</v>
      </c>
    </row>
    <row r="893" s="41" customFormat="1" spans="1:14">
      <c r="A893" s="42">
        <v>1751</v>
      </c>
      <c r="B893" s="41">
        <v>12</v>
      </c>
      <c r="C893" s="41">
        <v>41</v>
      </c>
      <c r="D893" s="41">
        <v>1</v>
      </c>
      <c r="E893" s="41">
        <v>0</v>
      </c>
      <c r="F893" s="41">
        <v>3</v>
      </c>
      <c r="G893" s="41">
        <v>3</v>
      </c>
      <c r="H893" s="41">
        <v>3</v>
      </c>
      <c r="I893" s="41">
        <v>0.01</v>
      </c>
      <c r="J893" s="41">
        <v>9</v>
      </c>
      <c r="K893" s="41">
        <v>1</v>
      </c>
      <c r="L893" s="41">
        <v>0.174591371433424</v>
      </c>
      <c r="M893" s="41">
        <v>0.825408628566576</v>
      </c>
      <c r="N893" s="41">
        <f t="shared" si="3"/>
        <v>2</v>
      </c>
    </row>
    <row r="894" s="41" customFormat="1" spans="1:14">
      <c r="A894" s="42">
        <v>3512</v>
      </c>
      <c r="B894" s="41">
        <v>11</v>
      </c>
      <c r="C894" s="41">
        <v>38.5593614849527</v>
      </c>
      <c r="D894" s="41">
        <v>5</v>
      </c>
      <c r="E894" s="41">
        <v>0</v>
      </c>
      <c r="F894" s="41">
        <v>1.67808445485808</v>
      </c>
      <c r="G894" s="41">
        <v>3.44063851504731</v>
      </c>
      <c r="H894" s="41">
        <v>0</v>
      </c>
      <c r="I894" s="41">
        <v>6000</v>
      </c>
      <c r="J894" s="41">
        <v>1</v>
      </c>
      <c r="K894" s="41">
        <v>1</v>
      </c>
      <c r="L894" s="41">
        <v>0.174980102609198</v>
      </c>
      <c r="M894" s="41">
        <v>0.825019897390802</v>
      </c>
      <c r="N894" s="41">
        <f t="shared" si="3"/>
        <v>2</v>
      </c>
    </row>
    <row r="895" s="41" customFormat="1" spans="1:14">
      <c r="A895" s="42">
        <v>2761</v>
      </c>
      <c r="B895" s="41">
        <v>11.8249846237148</v>
      </c>
      <c r="C895" s="41">
        <v>40</v>
      </c>
      <c r="D895" s="41">
        <v>1</v>
      </c>
      <c r="E895" s="41">
        <v>0</v>
      </c>
      <c r="F895" s="41">
        <v>2.9124923118574</v>
      </c>
      <c r="G895" s="41">
        <v>2.82498462371479</v>
      </c>
      <c r="H895" s="41">
        <v>3</v>
      </c>
      <c r="I895" s="41">
        <v>0.01</v>
      </c>
      <c r="J895" s="41">
        <v>8</v>
      </c>
      <c r="K895" s="41">
        <v>1</v>
      </c>
      <c r="L895" s="41">
        <v>0.175019306527949</v>
      </c>
      <c r="M895" s="41">
        <v>0.824980693472051</v>
      </c>
      <c r="N895" s="41">
        <f t="shared" si="3"/>
        <v>2</v>
      </c>
    </row>
    <row r="896" s="41" customFormat="1" spans="1:14">
      <c r="A896" s="42">
        <v>6626</v>
      </c>
      <c r="B896" s="41">
        <v>12</v>
      </c>
      <c r="C896" s="41">
        <v>45</v>
      </c>
      <c r="D896" s="41">
        <v>5</v>
      </c>
      <c r="E896" s="41">
        <v>0</v>
      </c>
      <c r="F896" s="41">
        <v>3</v>
      </c>
      <c r="G896" s="41">
        <v>3</v>
      </c>
      <c r="H896" s="41">
        <v>3</v>
      </c>
      <c r="I896" s="41">
        <v>0.01</v>
      </c>
      <c r="J896" s="41">
        <v>5</v>
      </c>
      <c r="K896" s="41">
        <v>0</v>
      </c>
      <c r="L896" s="41">
        <v>0.175179336969823</v>
      </c>
      <c r="M896" s="41">
        <v>0.824820663030177</v>
      </c>
      <c r="N896" s="41">
        <f t="shared" si="3"/>
        <v>2</v>
      </c>
    </row>
    <row r="897" s="41" customFormat="1" spans="1:14">
      <c r="A897" s="42">
        <v>3255</v>
      </c>
      <c r="B897" s="41">
        <v>11.7014026600797</v>
      </c>
      <c r="C897" s="41">
        <v>42</v>
      </c>
      <c r="D897" s="41">
        <v>3.70140266007971</v>
      </c>
      <c r="E897" s="41">
        <v>0</v>
      </c>
      <c r="F897" s="41">
        <v>3</v>
      </c>
      <c r="G897" s="41">
        <v>3</v>
      </c>
      <c r="H897" s="41">
        <v>3</v>
      </c>
      <c r="I897" s="41">
        <v>0.01</v>
      </c>
      <c r="J897" s="41">
        <v>4.70140266007971</v>
      </c>
      <c r="K897" s="41">
        <v>1</v>
      </c>
      <c r="L897" s="41">
        <v>0.175206020749218</v>
      </c>
      <c r="M897" s="41">
        <v>0.824793979250782</v>
      </c>
      <c r="N897" s="41">
        <f t="shared" si="3"/>
        <v>2</v>
      </c>
    </row>
    <row r="898" s="41" customFormat="1" spans="1:14">
      <c r="A898" s="42">
        <v>3841</v>
      </c>
      <c r="B898" s="41">
        <v>14</v>
      </c>
      <c r="C898" s="41">
        <v>58</v>
      </c>
      <c r="D898" s="41">
        <v>5</v>
      </c>
      <c r="E898" s="41">
        <v>0</v>
      </c>
      <c r="F898" s="41">
        <v>3</v>
      </c>
      <c r="G898" s="41">
        <v>3</v>
      </c>
      <c r="H898" s="41">
        <v>2</v>
      </c>
      <c r="I898" s="41">
        <v>100</v>
      </c>
      <c r="J898" s="41">
        <v>2</v>
      </c>
      <c r="K898" s="41">
        <v>0</v>
      </c>
      <c r="L898" s="41">
        <v>0.175910641459738</v>
      </c>
      <c r="M898" s="41">
        <v>0.824089358540262</v>
      </c>
      <c r="N898" s="41">
        <f t="shared" si="3"/>
        <v>2</v>
      </c>
    </row>
    <row r="899" s="41" customFormat="1" spans="1:14">
      <c r="A899" s="42">
        <v>4523</v>
      </c>
      <c r="B899" s="41">
        <v>12</v>
      </c>
      <c r="C899" s="41">
        <v>43</v>
      </c>
      <c r="D899" s="41">
        <v>5</v>
      </c>
      <c r="E899" s="41">
        <v>0</v>
      </c>
      <c r="F899" s="41">
        <v>1</v>
      </c>
      <c r="G899" s="41">
        <v>7</v>
      </c>
      <c r="H899" s="41">
        <v>3</v>
      </c>
      <c r="I899" s="41">
        <v>0.01</v>
      </c>
      <c r="J899" s="41">
        <v>4</v>
      </c>
      <c r="K899" s="41">
        <v>1</v>
      </c>
      <c r="L899" s="41">
        <v>0.176083889533114</v>
      </c>
      <c r="M899" s="41">
        <v>0.823916110466886</v>
      </c>
      <c r="N899" s="41">
        <f t="shared" si="3"/>
        <v>2</v>
      </c>
    </row>
    <row r="900" s="41" customFormat="1" spans="1:14">
      <c r="A900" s="42">
        <v>399</v>
      </c>
      <c r="B900" s="41">
        <v>13.2741655587645</v>
      </c>
      <c r="C900" s="41">
        <v>51</v>
      </c>
      <c r="D900" s="41">
        <v>3.849443705843</v>
      </c>
      <c r="E900" s="41">
        <v>0</v>
      </c>
      <c r="F900" s="41">
        <v>3</v>
      </c>
      <c r="G900" s="41">
        <v>8</v>
      </c>
      <c r="H900" s="41">
        <v>3</v>
      </c>
      <c r="I900" s="41">
        <v>0.01</v>
      </c>
      <c r="J900" s="41">
        <v>9</v>
      </c>
      <c r="K900" s="41">
        <v>1</v>
      </c>
      <c r="L900" s="41">
        <v>0.1761033272452</v>
      </c>
      <c r="M900" s="41">
        <v>0.8238966727548</v>
      </c>
      <c r="N900" s="41">
        <f t="shared" si="3"/>
        <v>2</v>
      </c>
    </row>
    <row r="901" s="41" customFormat="1" spans="1:14">
      <c r="A901" s="42">
        <v>4090</v>
      </c>
      <c r="B901" s="41">
        <v>11</v>
      </c>
      <c r="C901" s="41">
        <v>36.8585609911087</v>
      </c>
      <c r="D901" s="41">
        <v>2.8585609911087</v>
      </c>
      <c r="E901" s="41">
        <v>0</v>
      </c>
      <c r="F901" s="41">
        <v>3.1414390088913</v>
      </c>
      <c r="G901" s="41">
        <v>8.1414390088913</v>
      </c>
      <c r="H901" s="41">
        <v>2.1414390088913</v>
      </c>
      <c r="I901" s="41">
        <v>0.018585609911087</v>
      </c>
      <c r="J901" s="41">
        <v>7.8585609911087</v>
      </c>
      <c r="K901" s="41">
        <v>1</v>
      </c>
      <c r="L901" s="41">
        <v>0.176313883272486</v>
      </c>
      <c r="M901" s="41">
        <v>0.823686116727514</v>
      </c>
      <c r="N901" s="41">
        <f t="shared" si="3"/>
        <v>2</v>
      </c>
    </row>
    <row r="902" s="41" customFormat="1" spans="1:14">
      <c r="A902" s="42">
        <v>2457</v>
      </c>
      <c r="B902" s="41">
        <v>12.2626374348836</v>
      </c>
      <c r="C902" s="41">
        <v>43.3686812825582</v>
      </c>
      <c r="D902" s="41">
        <v>3</v>
      </c>
      <c r="E902" s="41">
        <v>0</v>
      </c>
      <c r="F902" s="41">
        <v>0.737362565116407</v>
      </c>
      <c r="G902" s="41">
        <v>4.73736256511641</v>
      </c>
      <c r="H902" s="41">
        <v>0</v>
      </c>
      <c r="I902" s="41">
        <v>6052.91439008496</v>
      </c>
      <c r="J902" s="41">
        <v>6.6313187174418</v>
      </c>
      <c r="K902" s="41">
        <v>1</v>
      </c>
      <c r="L902" s="41">
        <v>0.176475502881355</v>
      </c>
      <c r="M902" s="41">
        <v>0.823524497118645</v>
      </c>
      <c r="N902" s="41">
        <f t="shared" si="3"/>
        <v>2</v>
      </c>
    </row>
    <row r="903" s="41" customFormat="1" spans="1:14">
      <c r="A903" s="42">
        <v>5985</v>
      </c>
      <c r="B903" s="41">
        <v>13.6463666224726</v>
      </c>
      <c r="C903" s="41">
        <v>51.4145335101097</v>
      </c>
      <c r="D903" s="41">
        <v>1.05893889625457</v>
      </c>
      <c r="E903" s="41">
        <v>0</v>
      </c>
      <c r="F903" s="41">
        <v>2.88212220749086</v>
      </c>
      <c r="G903" s="41">
        <v>7.94106110374543</v>
      </c>
      <c r="H903" s="41">
        <v>0</v>
      </c>
      <c r="I903" s="41">
        <v>6528.52356205452</v>
      </c>
      <c r="J903" s="41">
        <v>5.70530551872714</v>
      </c>
      <c r="K903" s="41">
        <v>1</v>
      </c>
      <c r="L903" s="41">
        <v>0.176571304011101</v>
      </c>
      <c r="M903" s="41">
        <v>0.823428695988899</v>
      </c>
      <c r="N903" s="41">
        <f t="shared" si="3"/>
        <v>2</v>
      </c>
    </row>
    <row r="904" s="41" customFormat="1" spans="1:14">
      <c r="A904" s="42">
        <v>2243</v>
      </c>
      <c r="B904" s="41">
        <v>13</v>
      </c>
      <c r="C904" s="41">
        <v>44</v>
      </c>
      <c r="D904" s="41">
        <v>0</v>
      </c>
      <c r="E904" s="41">
        <v>0</v>
      </c>
      <c r="F904" s="41">
        <v>0</v>
      </c>
      <c r="G904" s="41">
        <v>4</v>
      </c>
      <c r="H904" s="41">
        <v>3</v>
      </c>
      <c r="I904" s="41">
        <v>0.01</v>
      </c>
      <c r="J904" s="41">
        <v>6</v>
      </c>
      <c r="K904" s="41">
        <v>1</v>
      </c>
      <c r="L904" s="41">
        <v>0.17663386850218</v>
      </c>
      <c r="M904" s="41">
        <v>0.82336613149782</v>
      </c>
      <c r="N904" s="41">
        <f t="shared" si="3"/>
        <v>2</v>
      </c>
    </row>
    <row r="905" s="41" customFormat="1" spans="1:14">
      <c r="A905" s="42">
        <v>3192</v>
      </c>
      <c r="B905" s="41">
        <v>13.8419620899346</v>
      </c>
      <c r="C905" s="41">
        <v>48.9155317618823</v>
      </c>
      <c r="D905" s="41">
        <v>4.23160758201308</v>
      </c>
      <c r="E905" s="41">
        <v>0.231607582013077</v>
      </c>
      <c r="F905" s="41">
        <v>0.926430328052309</v>
      </c>
      <c r="G905" s="41">
        <v>5.15803791006539</v>
      </c>
      <c r="H905" s="41">
        <v>2</v>
      </c>
      <c r="I905" s="41">
        <v>3412.57089995827</v>
      </c>
      <c r="J905" s="41">
        <v>8.61035450792154</v>
      </c>
      <c r="K905" s="41">
        <v>1</v>
      </c>
      <c r="L905" s="41">
        <v>0.17674441474819</v>
      </c>
      <c r="M905" s="41">
        <v>0.82325558525181</v>
      </c>
      <c r="N905" s="41">
        <f t="shared" si="3"/>
        <v>2</v>
      </c>
    </row>
    <row r="906" s="41" customFormat="1" spans="1:14">
      <c r="A906" s="42">
        <v>2152</v>
      </c>
      <c r="B906" s="41">
        <v>15.4581213264518</v>
      </c>
      <c r="C906" s="41">
        <v>57.8810735277418</v>
      </c>
      <c r="D906" s="41">
        <v>0.220268381935462</v>
      </c>
      <c r="E906" s="41">
        <v>0</v>
      </c>
      <c r="F906" s="41">
        <v>3</v>
      </c>
      <c r="G906" s="41">
        <v>3</v>
      </c>
      <c r="H906" s="41">
        <v>1</v>
      </c>
      <c r="I906" s="41">
        <v>30963.0938625252</v>
      </c>
      <c r="J906" s="41">
        <v>8.74456249290286</v>
      </c>
      <c r="K906" s="41">
        <v>1</v>
      </c>
      <c r="L906" s="41">
        <v>0.176960054547526</v>
      </c>
      <c r="M906" s="41">
        <v>0.823039945452474</v>
      </c>
      <c r="N906" s="41">
        <f t="shared" si="3"/>
        <v>2</v>
      </c>
    </row>
    <row r="907" s="41" customFormat="1" spans="1:14">
      <c r="A907" s="42">
        <v>2004</v>
      </c>
      <c r="B907" s="41">
        <v>12</v>
      </c>
      <c r="C907" s="41">
        <v>42</v>
      </c>
      <c r="D907" s="41">
        <v>4</v>
      </c>
      <c r="E907" s="41">
        <v>0</v>
      </c>
      <c r="F907" s="41">
        <v>0</v>
      </c>
      <c r="G907" s="41">
        <v>2</v>
      </c>
      <c r="H907" s="41">
        <v>3</v>
      </c>
      <c r="I907" s="41">
        <v>0.01</v>
      </c>
      <c r="J907" s="41">
        <v>4</v>
      </c>
      <c r="K907" s="41">
        <v>1</v>
      </c>
      <c r="L907" s="41">
        <v>0.176966593025635</v>
      </c>
      <c r="M907" s="41">
        <v>0.823033406974365</v>
      </c>
      <c r="N907" s="41">
        <f t="shared" si="3"/>
        <v>2</v>
      </c>
    </row>
    <row r="908" s="41" customFormat="1" spans="1:14">
      <c r="A908" s="42">
        <v>1449</v>
      </c>
      <c r="B908" s="41">
        <v>11</v>
      </c>
      <c r="C908" s="41">
        <v>39</v>
      </c>
      <c r="D908" s="41">
        <v>5</v>
      </c>
      <c r="E908" s="41">
        <v>0</v>
      </c>
      <c r="F908" s="41">
        <v>3</v>
      </c>
      <c r="G908" s="41">
        <v>3</v>
      </c>
      <c r="H908" s="41">
        <v>3</v>
      </c>
      <c r="I908" s="41">
        <v>0.01</v>
      </c>
      <c r="J908" s="41">
        <v>8</v>
      </c>
      <c r="K908" s="41">
        <v>1</v>
      </c>
      <c r="L908" s="41">
        <v>0.176979884328049</v>
      </c>
      <c r="M908" s="41">
        <v>0.823020115671952</v>
      </c>
      <c r="N908" s="41">
        <f t="shared" si="3"/>
        <v>2</v>
      </c>
    </row>
    <row r="909" s="41" customFormat="1" spans="1:14">
      <c r="A909" s="42">
        <v>4149</v>
      </c>
      <c r="B909" s="41">
        <v>16</v>
      </c>
      <c r="C909" s="41">
        <v>64</v>
      </c>
      <c r="D909" s="41">
        <v>1</v>
      </c>
      <c r="E909" s="41">
        <v>0</v>
      </c>
      <c r="F909" s="41">
        <v>1</v>
      </c>
      <c r="G909" s="41">
        <v>5</v>
      </c>
      <c r="H909" s="41">
        <v>2</v>
      </c>
      <c r="I909" s="41">
        <v>1000</v>
      </c>
      <c r="J909" s="41">
        <v>13</v>
      </c>
      <c r="K909" s="41">
        <v>1</v>
      </c>
      <c r="L909" s="41">
        <v>0.177068164909111</v>
      </c>
      <c r="M909" s="41">
        <v>0.822931835090889</v>
      </c>
      <c r="N909" s="41">
        <f t="shared" si="3"/>
        <v>2</v>
      </c>
    </row>
    <row r="910" s="41" customFormat="1" spans="1:14">
      <c r="A910" s="42">
        <v>34</v>
      </c>
      <c r="B910" s="41">
        <v>14.149626846761</v>
      </c>
      <c r="C910" s="41">
        <v>49.0748134233805</v>
      </c>
      <c r="D910" s="41">
        <v>2.28345771774634</v>
      </c>
      <c r="E910" s="41">
        <v>0.35827114112683</v>
      </c>
      <c r="F910" s="41">
        <v>3</v>
      </c>
      <c r="G910" s="41">
        <v>3</v>
      </c>
      <c r="H910" s="41">
        <v>2</v>
      </c>
      <c r="I910" s="41">
        <v>50.0035827114113</v>
      </c>
      <c r="J910" s="41">
        <v>9.28345771774634</v>
      </c>
      <c r="K910" s="41">
        <v>1</v>
      </c>
      <c r="L910" s="41">
        <v>0.177325811247843</v>
      </c>
      <c r="M910" s="41">
        <v>0.822674188752157</v>
      </c>
      <c r="N910" s="41">
        <f t="shared" si="3"/>
        <v>2</v>
      </c>
    </row>
    <row r="911" s="41" customFormat="1" spans="1:14">
      <c r="A911" s="42">
        <v>6117</v>
      </c>
      <c r="B911" s="41">
        <v>13</v>
      </c>
      <c r="C911" s="41">
        <v>51</v>
      </c>
      <c r="D911" s="41">
        <v>5</v>
      </c>
      <c r="E911" s="41">
        <v>0</v>
      </c>
      <c r="F911" s="41">
        <v>2</v>
      </c>
      <c r="G911" s="41">
        <v>0</v>
      </c>
      <c r="H911" s="41">
        <v>3</v>
      </c>
      <c r="I911" s="41">
        <v>0.01</v>
      </c>
      <c r="J911" s="41">
        <v>5</v>
      </c>
      <c r="K911" s="41">
        <v>1</v>
      </c>
      <c r="L911" s="41">
        <v>0.177579145875217</v>
      </c>
      <c r="M911" s="41">
        <v>0.822420854124783</v>
      </c>
      <c r="N911" s="41">
        <f t="shared" si="3"/>
        <v>2</v>
      </c>
    </row>
    <row r="912" s="41" customFormat="1" spans="1:14">
      <c r="A912" s="42">
        <v>836</v>
      </c>
      <c r="B912" s="41">
        <v>14</v>
      </c>
      <c r="C912" s="41">
        <v>57</v>
      </c>
      <c r="D912" s="41">
        <v>5</v>
      </c>
      <c r="E912" s="41">
        <v>0</v>
      </c>
      <c r="F912" s="41">
        <v>3</v>
      </c>
      <c r="G912" s="41">
        <v>8</v>
      </c>
      <c r="H912" s="41">
        <v>2</v>
      </c>
      <c r="I912" s="41">
        <v>3000</v>
      </c>
      <c r="J912" s="41">
        <v>5</v>
      </c>
      <c r="K912" s="41">
        <v>1</v>
      </c>
      <c r="L912" s="41">
        <v>0.177664322090552</v>
      </c>
      <c r="M912" s="41">
        <v>0.822335677909448</v>
      </c>
      <c r="N912" s="41">
        <f t="shared" si="3"/>
        <v>2</v>
      </c>
    </row>
    <row r="913" s="41" customFormat="1" spans="1:14">
      <c r="A913" s="42">
        <v>3414</v>
      </c>
      <c r="B913" s="41">
        <v>14</v>
      </c>
      <c r="C913" s="41">
        <v>56.9785878035739</v>
      </c>
      <c r="D913" s="41">
        <v>4.97858780357388</v>
      </c>
      <c r="E913" s="41">
        <v>0</v>
      </c>
      <c r="F913" s="41">
        <v>2.98572520238259</v>
      </c>
      <c r="G913" s="41">
        <v>7.99286260119129</v>
      </c>
      <c r="H913" s="41">
        <v>2</v>
      </c>
      <c r="I913" s="41">
        <v>3000</v>
      </c>
      <c r="J913" s="41">
        <v>4.98572520238259</v>
      </c>
      <c r="K913" s="41">
        <v>1</v>
      </c>
      <c r="L913" s="41">
        <v>0.177722645209317</v>
      </c>
      <c r="M913" s="41">
        <v>0.822277354790683</v>
      </c>
      <c r="N913" s="41">
        <f t="shared" si="3"/>
        <v>2</v>
      </c>
    </row>
    <row r="914" s="41" customFormat="1" spans="1:14">
      <c r="A914" s="42">
        <v>4111</v>
      </c>
      <c r="B914" s="41">
        <v>12.0279100048404</v>
      </c>
      <c r="C914" s="41">
        <v>41.4860449975798</v>
      </c>
      <c r="D914" s="41">
        <v>2.54186500726058</v>
      </c>
      <c r="E914" s="41">
        <v>0</v>
      </c>
      <c r="F914" s="41">
        <v>0</v>
      </c>
      <c r="G914" s="41">
        <v>4</v>
      </c>
      <c r="H914" s="41">
        <v>0</v>
      </c>
      <c r="I914" s="41">
        <v>6000</v>
      </c>
      <c r="J914" s="41">
        <v>1.48604499757981</v>
      </c>
      <c r="K914" s="41">
        <v>1</v>
      </c>
      <c r="L914" s="41">
        <v>0.177866596097722</v>
      </c>
      <c r="M914" s="41">
        <v>0.822133403902278</v>
      </c>
      <c r="N914" s="41">
        <f t="shared" si="3"/>
        <v>2</v>
      </c>
    </row>
    <row r="915" s="41" customFormat="1" spans="1:14">
      <c r="A915" s="42">
        <v>2248</v>
      </c>
      <c r="B915" s="41">
        <v>10.1413564221243</v>
      </c>
      <c r="C915" s="41">
        <v>31.5759307336271</v>
      </c>
      <c r="D915" s="41">
        <v>2.85864357787571</v>
      </c>
      <c r="E915" s="41">
        <v>0</v>
      </c>
      <c r="F915" s="41">
        <v>2</v>
      </c>
      <c r="G915" s="41">
        <v>0.858643577875709</v>
      </c>
      <c r="H915" s="41">
        <v>3</v>
      </c>
      <c r="I915" s="41">
        <v>0.01</v>
      </c>
      <c r="J915" s="41">
        <v>4.14135642212429</v>
      </c>
      <c r="K915" s="41">
        <v>1</v>
      </c>
      <c r="L915" s="41">
        <v>0.177987947002693</v>
      </c>
      <c r="M915" s="41">
        <v>0.822012052997307</v>
      </c>
      <c r="N915" s="41">
        <f t="shared" si="3"/>
        <v>2</v>
      </c>
    </row>
    <row r="916" s="41" customFormat="1" spans="1:14">
      <c r="A916" s="42">
        <v>5560</v>
      </c>
      <c r="B916" s="41">
        <v>14</v>
      </c>
      <c r="C916" s="41">
        <v>54</v>
      </c>
      <c r="D916" s="41">
        <v>3</v>
      </c>
      <c r="E916" s="41">
        <v>0</v>
      </c>
      <c r="F916" s="41">
        <v>0</v>
      </c>
      <c r="G916" s="41">
        <v>4</v>
      </c>
      <c r="H916" s="41">
        <v>0</v>
      </c>
      <c r="I916" s="41">
        <v>6000</v>
      </c>
      <c r="J916" s="41">
        <v>2</v>
      </c>
      <c r="K916" s="41">
        <v>0</v>
      </c>
      <c r="L916" s="41">
        <v>0.178424501650894</v>
      </c>
      <c r="M916" s="41">
        <v>0.821575498349106</v>
      </c>
      <c r="N916" s="41">
        <f t="shared" si="3"/>
        <v>2</v>
      </c>
    </row>
    <row r="917" s="41" customFormat="1" spans="1:14">
      <c r="A917" s="42">
        <v>2034</v>
      </c>
      <c r="B917" s="41">
        <v>11.9721574332558</v>
      </c>
      <c r="C917" s="41">
        <v>41</v>
      </c>
      <c r="D917" s="41">
        <v>4.02784256674416</v>
      </c>
      <c r="E917" s="41">
        <v>0.0278425667441561</v>
      </c>
      <c r="F917" s="41">
        <v>0</v>
      </c>
      <c r="G917" s="41">
        <v>4</v>
      </c>
      <c r="H917" s="41">
        <v>3</v>
      </c>
      <c r="I917" s="41">
        <v>0.01</v>
      </c>
      <c r="J917" s="41">
        <v>8.97215743325584</v>
      </c>
      <c r="K917" s="41">
        <v>1</v>
      </c>
      <c r="L917" s="41">
        <v>0.178501035054477</v>
      </c>
      <c r="M917" s="41">
        <v>0.821498964945523</v>
      </c>
      <c r="N917" s="41">
        <f t="shared" si="3"/>
        <v>2</v>
      </c>
    </row>
    <row r="918" s="41" customFormat="1" spans="1:14">
      <c r="A918" s="42">
        <v>450</v>
      </c>
      <c r="B918" s="41">
        <v>18</v>
      </c>
      <c r="C918" s="41">
        <v>56</v>
      </c>
      <c r="D918" s="41">
        <v>1</v>
      </c>
      <c r="E918" s="41">
        <v>1</v>
      </c>
      <c r="F918" s="41">
        <v>0</v>
      </c>
      <c r="G918" s="41">
        <v>4</v>
      </c>
      <c r="H918" s="41">
        <v>3</v>
      </c>
      <c r="I918" s="41">
        <v>0.01</v>
      </c>
      <c r="J918" s="41">
        <v>4</v>
      </c>
      <c r="K918" s="41">
        <v>1</v>
      </c>
      <c r="L918" s="41">
        <v>0.179340654516892</v>
      </c>
      <c r="M918" s="41">
        <v>0.820659345483108</v>
      </c>
      <c r="N918" s="41">
        <f t="shared" si="3"/>
        <v>2</v>
      </c>
    </row>
    <row r="919" s="41" customFormat="1" spans="1:14">
      <c r="A919" s="42">
        <v>942</v>
      </c>
      <c r="B919" s="41">
        <v>11</v>
      </c>
      <c r="C919" s="41">
        <v>36</v>
      </c>
      <c r="D919" s="41">
        <v>4</v>
      </c>
      <c r="E919" s="41">
        <v>0</v>
      </c>
      <c r="F919" s="41">
        <v>0</v>
      </c>
      <c r="G919" s="41">
        <v>4</v>
      </c>
      <c r="H919" s="41">
        <v>3</v>
      </c>
      <c r="I919" s="41">
        <v>0.01</v>
      </c>
      <c r="J919" s="41">
        <v>4</v>
      </c>
      <c r="K919" s="41">
        <v>1</v>
      </c>
      <c r="L919" s="41">
        <v>0.179371395819527</v>
      </c>
      <c r="M919" s="41">
        <v>0.820628604180473</v>
      </c>
      <c r="N919" s="41">
        <f t="shared" si="3"/>
        <v>2</v>
      </c>
    </row>
    <row r="920" s="41" customFormat="1" spans="1:14">
      <c r="A920" s="42">
        <v>3551</v>
      </c>
      <c r="B920" s="41">
        <v>10</v>
      </c>
      <c r="C920" s="41">
        <v>33</v>
      </c>
      <c r="D920" s="41">
        <v>4</v>
      </c>
      <c r="E920" s="41">
        <v>0</v>
      </c>
      <c r="F920" s="41">
        <v>3</v>
      </c>
      <c r="G920" s="41">
        <v>3</v>
      </c>
      <c r="H920" s="41">
        <v>2</v>
      </c>
      <c r="I920" s="41">
        <v>600</v>
      </c>
      <c r="J920" s="41">
        <v>4</v>
      </c>
      <c r="K920" s="41">
        <v>1</v>
      </c>
      <c r="L920" s="41">
        <v>0.179458791604783</v>
      </c>
      <c r="M920" s="41">
        <v>0.820541208395217</v>
      </c>
      <c r="N920" s="41">
        <f t="shared" si="3"/>
        <v>2</v>
      </c>
    </row>
    <row r="921" s="41" customFormat="1" spans="1:14">
      <c r="A921" s="42">
        <v>851</v>
      </c>
      <c r="B921" s="41">
        <v>10</v>
      </c>
      <c r="C921" s="41">
        <v>30</v>
      </c>
      <c r="D921" s="41">
        <v>4</v>
      </c>
      <c r="E921" s="41">
        <v>0</v>
      </c>
      <c r="F921" s="41">
        <v>0</v>
      </c>
      <c r="G921" s="41">
        <v>4</v>
      </c>
      <c r="H921" s="41">
        <v>2</v>
      </c>
      <c r="I921" s="41">
        <v>3360</v>
      </c>
      <c r="J921" s="41">
        <v>3</v>
      </c>
      <c r="K921" s="41">
        <v>1</v>
      </c>
      <c r="L921" s="41">
        <v>0.179722131799656</v>
      </c>
      <c r="M921" s="41">
        <v>0.820277868200344</v>
      </c>
      <c r="N921" s="41">
        <f t="shared" si="3"/>
        <v>2</v>
      </c>
    </row>
    <row r="922" s="41" customFormat="1" spans="1:14">
      <c r="A922" s="42">
        <v>5865</v>
      </c>
      <c r="B922" s="41">
        <v>9.28598531834032</v>
      </c>
      <c r="C922" s="41">
        <v>29</v>
      </c>
      <c r="D922" s="41">
        <v>4.71401468165968</v>
      </c>
      <c r="E922" s="41">
        <v>0</v>
      </c>
      <c r="F922" s="41">
        <v>3</v>
      </c>
      <c r="G922" s="41">
        <v>3</v>
      </c>
      <c r="H922" s="41">
        <v>3</v>
      </c>
      <c r="I922" s="41">
        <v>0.01</v>
      </c>
      <c r="J922" s="41">
        <v>4.28598531834032</v>
      </c>
      <c r="K922" s="41">
        <v>1</v>
      </c>
      <c r="L922" s="41">
        <v>0.180493461256978</v>
      </c>
      <c r="M922" s="41">
        <v>0.819506538743022</v>
      </c>
      <c r="N922" s="41">
        <f t="shared" si="3"/>
        <v>2</v>
      </c>
    </row>
    <row r="923" s="41" customFormat="1" spans="1:14">
      <c r="A923" s="42">
        <v>3938</v>
      </c>
      <c r="B923" s="41">
        <v>11.0595239254348</v>
      </c>
      <c r="C923" s="41">
        <v>34.6821428223696</v>
      </c>
      <c r="D923" s="41">
        <v>0</v>
      </c>
      <c r="E923" s="41">
        <v>0</v>
      </c>
      <c r="F923" s="41">
        <v>3</v>
      </c>
      <c r="G923" s="41">
        <v>3</v>
      </c>
      <c r="H923" s="41">
        <v>0</v>
      </c>
      <c r="I923" s="41">
        <v>13491.5238085965</v>
      </c>
      <c r="J923" s="41">
        <v>8.89404760745652</v>
      </c>
      <c r="K923" s="41">
        <v>1</v>
      </c>
      <c r="L923" s="41">
        <v>0.180599858137909</v>
      </c>
      <c r="M923" s="41">
        <v>0.819400141862091</v>
      </c>
      <c r="N923" s="41">
        <f t="shared" si="3"/>
        <v>2</v>
      </c>
    </row>
    <row r="924" s="41" customFormat="1" spans="1:14">
      <c r="A924" s="42">
        <v>6500</v>
      </c>
      <c r="B924" s="41">
        <v>11</v>
      </c>
      <c r="C924" s="41">
        <v>36</v>
      </c>
      <c r="D924" s="41">
        <v>4</v>
      </c>
      <c r="E924" s="41">
        <v>0</v>
      </c>
      <c r="F924" s="41">
        <v>0</v>
      </c>
      <c r="G924" s="41">
        <v>11</v>
      </c>
      <c r="H924" s="41">
        <v>2</v>
      </c>
      <c r="I924" s="41">
        <v>260</v>
      </c>
      <c r="J924" s="41">
        <v>1</v>
      </c>
      <c r="K924" s="41">
        <v>1</v>
      </c>
      <c r="L924" s="41">
        <v>0.180926505790972</v>
      </c>
      <c r="M924" s="41">
        <v>0.819073494209028</v>
      </c>
      <c r="N924" s="41">
        <f t="shared" si="3"/>
        <v>2</v>
      </c>
    </row>
    <row r="925" s="41" customFormat="1" spans="1:14">
      <c r="A925" s="42">
        <v>1334</v>
      </c>
      <c r="B925" s="41">
        <v>14.0640730820842</v>
      </c>
      <c r="C925" s="41">
        <v>36</v>
      </c>
      <c r="D925" s="41">
        <v>1.06407308208419</v>
      </c>
      <c r="E925" s="41">
        <v>0.935926917915807</v>
      </c>
      <c r="F925" s="41">
        <v>3</v>
      </c>
      <c r="G925" s="41">
        <v>3</v>
      </c>
      <c r="H925" s="41">
        <v>3</v>
      </c>
      <c r="I925" s="41">
        <v>0.01</v>
      </c>
      <c r="J925" s="41">
        <v>8</v>
      </c>
      <c r="K925" s="41">
        <v>1</v>
      </c>
      <c r="L925" s="41">
        <v>0.181065174573112</v>
      </c>
      <c r="M925" s="41">
        <v>0.818934825426888</v>
      </c>
      <c r="N925" s="41">
        <f t="shared" si="3"/>
        <v>2</v>
      </c>
    </row>
    <row r="926" s="41" customFormat="1" spans="1:14">
      <c r="A926" s="42">
        <v>2728</v>
      </c>
      <c r="B926" s="41">
        <v>14</v>
      </c>
      <c r="C926" s="41">
        <v>57</v>
      </c>
      <c r="D926" s="41">
        <v>4</v>
      </c>
      <c r="E926" s="41">
        <v>0</v>
      </c>
      <c r="F926" s="41">
        <v>2</v>
      </c>
      <c r="G926" s="41">
        <v>1</v>
      </c>
      <c r="H926" s="41">
        <v>2</v>
      </c>
      <c r="I926" s="41">
        <v>1000</v>
      </c>
      <c r="J926" s="41">
        <v>4</v>
      </c>
      <c r="K926" s="41">
        <v>1</v>
      </c>
      <c r="L926" s="41">
        <v>0.181080189842475</v>
      </c>
      <c r="M926" s="41">
        <v>0.818919810157525</v>
      </c>
      <c r="N926" s="41">
        <f t="shared" si="3"/>
        <v>2</v>
      </c>
    </row>
    <row r="927" s="41" customFormat="1" spans="1:14">
      <c r="A927" s="42">
        <v>0</v>
      </c>
      <c r="B927" s="41">
        <v>10.4445869797191</v>
      </c>
      <c r="C927" s="41">
        <v>33.7222934898595</v>
      </c>
      <c r="D927" s="41">
        <v>5</v>
      </c>
      <c r="E927" s="41">
        <v>0</v>
      </c>
      <c r="F927" s="41">
        <v>0.277706510140471</v>
      </c>
      <c r="G927" s="41">
        <v>4.27770651014047</v>
      </c>
      <c r="H927" s="41">
        <v>3</v>
      </c>
      <c r="I927" s="41">
        <v>0.01</v>
      </c>
      <c r="J927" s="41">
        <v>8.72229348985953</v>
      </c>
      <c r="K927" s="41">
        <v>1</v>
      </c>
      <c r="L927" s="41">
        <v>0.181087344120015</v>
      </c>
      <c r="M927" s="41">
        <v>0.818912655879985</v>
      </c>
      <c r="N927" s="41">
        <f t="shared" ref="N927:N990" si="4">1+N258</f>
        <v>2</v>
      </c>
    </row>
    <row r="928" s="41" customFormat="1" spans="1:14">
      <c r="A928" s="42">
        <v>2267</v>
      </c>
      <c r="B928" s="41">
        <v>10.970377311514</v>
      </c>
      <c r="C928" s="41">
        <v>36.8815092460562</v>
      </c>
      <c r="D928" s="41">
        <v>2.01481134424298</v>
      </c>
      <c r="E928" s="41">
        <v>0</v>
      </c>
      <c r="F928" s="41">
        <v>3</v>
      </c>
      <c r="G928" s="41">
        <v>3</v>
      </c>
      <c r="H928" s="41">
        <v>0</v>
      </c>
      <c r="I928" s="41">
        <v>10000</v>
      </c>
      <c r="J928" s="41">
        <v>4.97037731151404</v>
      </c>
      <c r="K928" s="41">
        <v>1</v>
      </c>
      <c r="L928" s="41">
        <v>0.181352865006216</v>
      </c>
      <c r="M928" s="41">
        <v>0.818647134993784</v>
      </c>
      <c r="N928" s="41">
        <f t="shared" si="4"/>
        <v>2</v>
      </c>
    </row>
    <row r="929" s="41" customFormat="1" spans="1:14">
      <c r="A929" s="42">
        <v>2762</v>
      </c>
      <c r="B929" s="41">
        <v>14</v>
      </c>
      <c r="C929" s="41">
        <v>55</v>
      </c>
      <c r="D929" s="41">
        <v>4</v>
      </c>
      <c r="E929" s="41">
        <v>0</v>
      </c>
      <c r="F929" s="41">
        <v>1</v>
      </c>
      <c r="G929" s="41">
        <v>5</v>
      </c>
      <c r="H929" s="41">
        <v>3</v>
      </c>
      <c r="I929" s="41">
        <v>0.01</v>
      </c>
      <c r="J929" s="41">
        <v>10</v>
      </c>
      <c r="K929" s="41">
        <v>0</v>
      </c>
      <c r="L929" s="41">
        <v>0.181448921930921</v>
      </c>
      <c r="M929" s="41">
        <v>0.818551078069079</v>
      </c>
      <c r="N929" s="41">
        <f t="shared" si="4"/>
        <v>2</v>
      </c>
    </row>
    <row r="930" s="41" customFormat="1" spans="1:14">
      <c r="A930" s="42">
        <v>5884</v>
      </c>
      <c r="B930" s="41">
        <v>13.1052550080971</v>
      </c>
      <c r="C930" s="41">
        <v>47.3684183360324</v>
      </c>
      <c r="D930" s="41">
        <v>1.47367334412947</v>
      </c>
      <c r="E930" s="41">
        <v>0</v>
      </c>
      <c r="F930" s="41">
        <v>0.631581663967633</v>
      </c>
      <c r="G930" s="41">
        <v>5.8947449919029</v>
      </c>
      <c r="H930" s="41">
        <v>2</v>
      </c>
      <c r="I930" s="41">
        <v>500</v>
      </c>
      <c r="J930" s="41">
        <v>7.73683667206473</v>
      </c>
      <c r="K930" s="41">
        <v>1</v>
      </c>
      <c r="L930" s="41">
        <v>0.181486997405404</v>
      </c>
      <c r="M930" s="41">
        <v>0.818513002594596</v>
      </c>
      <c r="N930" s="41">
        <f t="shared" si="4"/>
        <v>2</v>
      </c>
    </row>
    <row r="931" s="41" customFormat="1" spans="1:14">
      <c r="A931" s="42">
        <v>1293</v>
      </c>
      <c r="B931" s="41">
        <v>12.2169516930602</v>
      </c>
      <c r="C931" s="41">
        <v>42.2169516930602</v>
      </c>
      <c r="D931" s="41">
        <v>4.21695169306022</v>
      </c>
      <c r="E931" s="41">
        <v>0.21695169306022</v>
      </c>
      <c r="F931" s="41">
        <v>3</v>
      </c>
      <c r="G931" s="41">
        <v>3</v>
      </c>
      <c r="H931" s="41">
        <v>3</v>
      </c>
      <c r="I931" s="41">
        <v>0.01</v>
      </c>
      <c r="J931" s="41">
        <v>5</v>
      </c>
      <c r="K931" s="41">
        <v>1</v>
      </c>
      <c r="L931" s="41">
        <v>0.181546614516057</v>
      </c>
      <c r="M931" s="41">
        <v>0.818453385483943</v>
      </c>
      <c r="N931" s="41">
        <f t="shared" si="4"/>
        <v>2</v>
      </c>
    </row>
    <row r="932" s="41" customFormat="1" spans="1:14">
      <c r="A932" s="42">
        <v>2801</v>
      </c>
      <c r="B932" s="41">
        <v>12</v>
      </c>
      <c r="C932" s="41">
        <v>42</v>
      </c>
      <c r="D932" s="41">
        <v>3</v>
      </c>
      <c r="E932" s="41">
        <v>0</v>
      </c>
      <c r="F932" s="41">
        <v>0</v>
      </c>
      <c r="G932" s="41">
        <v>2</v>
      </c>
      <c r="H932" s="41">
        <v>2</v>
      </c>
      <c r="I932" s="41">
        <v>100</v>
      </c>
      <c r="J932" s="41">
        <v>9</v>
      </c>
      <c r="K932" s="41">
        <v>0</v>
      </c>
      <c r="L932" s="41">
        <v>0.181586979478795</v>
      </c>
      <c r="M932" s="41">
        <v>0.818413020521205</v>
      </c>
      <c r="N932" s="41">
        <f t="shared" si="4"/>
        <v>2</v>
      </c>
    </row>
    <row r="933" s="41" customFormat="1" spans="1:14">
      <c r="A933" s="42">
        <v>2682</v>
      </c>
      <c r="B933" s="41">
        <v>13</v>
      </c>
      <c r="C933" s="41">
        <v>48</v>
      </c>
      <c r="D933" s="41">
        <v>3</v>
      </c>
      <c r="E933" s="41">
        <v>0</v>
      </c>
      <c r="F933" s="41">
        <v>0</v>
      </c>
      <c r="G933" s="41">
        <v>2</v>
      </c>
      <c r="H933" s="41">
        <v>0</v>
      </c>
      <c r="I933" s="41">
        <v>7600</v>
      </c>
      <c r="J933" s="41">
        <v>10</v>
      </c>
      <c r="K933" s="41">
        <v>1</v>
      </c>
      <c r="L933" s="41">
        <v>0.182155352707894</v>
      </c>
      <c r="M933" s="41">
        <v>0.817844647292106</v>
      </c>
      <c r="N933" s="41">
        <f t="shared" si="4"/>
        <v>2</v>
      </c>
    </row>
    <row r="934" s="41" customFormat="1" spans="1:14">
      <c r="A934" s="42">
        <v>5188</v>
      </c>
      <c r="B934" s="41">
        <v>11.4279611379427</v>
      </c>
      <c r="C934" s="41">
        <v>40.9300971551432</v>
      </c>
      <c r="D934" s="41">
        <v>2.64194170691407</v>
      </c>
      <c r="E934" s="41">
        <v>0</v>
      </c>
      <c r="F934" s="41">
        <v>3</v>
      </c>
      <c r="G934" s="41">
        <v>3</v>
      </c>
      <c r="H934" s="41">
        <v>2</v>
      </c>
      <c r="I934" s="41">
        <v>1200</v>
      </c>
      <c r="J934" s="41">
        <v>1</v>
      </c>
      <c r="K934" s="41">
        <v>1</v>
      </c>
      <c r="L934" s="41">
        <v>0.182164729098749</v>
      </c>
      <c r="M934" s="41">
        <v>0.817835270901251</v>
      </c>
      <c r="N934" s="41">
        <f t="shared" si="4"/>
        <v>2</v>
      </c>
    </row>
    <row r="935" s="41" customFormat="1" spans="1:14">
      <c r="A935" s="42">
        <v>3317</v>
      </c>
      <c r="B935" s="41">
        <v>18</v>
      </c>
      <c r="C935" s="41">
        <v>39</v>
      </c>
      <c r="D935" s="41">
        <v>3</v>
      </c>
      <c r="E935" s="41">
        <v>2</v>
      </c>
      <c r="F935" s="41">
        <v>1</v>
      </c>
      <c r="G935" s="41">
        <v>7</v>
      </c>
      <c r="H935" s="41">
        <v>2</v>
      </c>
      <c r="I935" s="41">
        <v>600</v>
      </c>
      <c r="J935" s="41">
        <v>8</v>
      </c>
      <c r="K935" s="41">
        <v>0</v>
      </c>
      <c r="L935" s="41">
        <v>0.182272192214983</v>
      </c>
      <c r="M935" s="41">
        <v>0.817727807785017</v>
      </c>
      <c r="N935" s="41">
        <f t="shared" si="4"/>
        <v>2</v>
      </c>
    </row>
    <row r="936" s="41" customFormat="1" spans="1:14">
      <c r="A936" s="42">
        <v>3462</v>
      </c>
      <c r="B936" s="41">
        <v>16</v>
      </c>
      <c r="C936" s="41">
        <v>28</v>
      </c>
      <c r="D936" s="41">
        <v>5</v>
      </c>
      <c r="E936" s="41">
        <v>2</v>
      </c>
      <c r="F936" s="41">
        <v>0</v>
      </c>
      <c r="G936" s="41">
        <v>4</v>
      </c>
      <c r="H936" s="41">
        <v>3</v>
      </c>
      <c r="I936" s="41">
        <v>0.01</v>
      </c>
      <c r="J936" s="41">
        <v>4</v>
      </c>
      <c r="K936" s="41">
        <v>1</v>
      </c>
      <c r="L936" s="41">
        <v>0.182550797387249</v>
      </c>
      <c r="M936" s="41">
        <v>0.817449202612751</v>
      </c>
      <c r="N936" s="41">
        <f t="shared" si="4"/>
        <v>2</v>
      </c>
    </row>
    <row r="937" s="41" customFormat="1" spans="1:14">
      <c r="A937" s="42">
        <v>3479</v>
      </c>
      <c r="B937" s="41">
        <v>12</v>
      </c>
      <c r="C937" s="41">
        <v>42.8501049606575</v>
      </c>
      <c r="D937" s="41">
        <v>1.70020992131499</v>
      </c>
      <c r="E937" s="41">
        <v>0</v>
      </c>
      <c r="F937" s="41">
        <v>3</v>
      </c>
      <c r="G937" s="41">
        <v>3</v>
      </c>
      <c r="H937" s="41">
        <v>3</v>
      </c>
      <c r="I937" s="41">
        <v>0.01</v>
      </c>
      <c r="J937" s="41">
        <v>8.85010496065749</v>
      </c>
      <c r="K937" s="41">
        <v>1</v>
      </c>
      <c r="L937" s="41">
        <v>0.182665652734434</v>
      </c>
      <c r="M937" s="41">
        <v>0.817334347265566</v>
      </c>
      <c r="N937" s="41">
        <f t="shared" si="4"/>
        <v>2</v>
      </c>
    </row>
    <row r="938" s="41" customFormat="1" spans="1:14">
      <c r="A938" s="42">
        <v>2086</v>
      </c>
      <c r="B938" s="41">
        <v>15</v>
      </c>
      <c r="C938" s="41">
        <v>61</v>
      </c>
      <c r="D938" s="41">
        <v>5</v>
      </c>
      <c r="E938" s="41">
        <v>0</v>
      </c>
      <c r="F938" s="41">
        <v>0</v>
      </c>
      <c r="G938" s="41">
        <v>11</v>
      </c>
      <c r="H938" s="41">
        <v>2</v>
      </c>
      <c r="I938" s="41">
        <v>3000</v>
      </c>
      <c r="J938" s="41">
        <v>5</v>
      </c>
      <c r="K938" s="41">
        <v>1</v>
      </c>
      <c r="L938" s="41">
        <v>0.183129712819523</v>
      </c>
      <c r="M938" s="41">
        <v>0.816870287180477</v>
      </c>
      <c r="N938" s="41">
        <f t="shared" si="4"/>
        <v>2</v>
      </c>
    </row>
    <row r="939" s="41" customFormat="1" spans="1:14">
      <c r="A939" s="42">
        <v>2910</v>
      </c>
      <c r="B939" s="41">
        <v>11.5372277816743</v>
      </c>
      <c r="C939" s="41">
        <v>34.1299293712024</v>
      </c>
      <c r="D939" s="41">
        <v>4.29635079476407</v>
      </c>
      <c r="E939" s="41">
        <v>0.351824602617964</v>
      </c>
      <c r="F939" s="41">
        <v>1.05547380785389</v>
      </c>
      <c r="G939" s="41">
        <v>3.64817539738204</v>
      </c>
      <c r="H939" s="41">
        <v>2</v>
      </c>
      <c r="I939" s="41">
        <v>2052.75775014645</v>
      </c>
      <c r="J939" s="41">
        <v>6.59270158952815</v>
      </c>
      <c r="K939" s="41">
        <v>1</v>
      </c>
      <c r="L939" s="41">
        <v>0.183487579399086</v>
      </c>
      <c r="M939" s="41">
        <v>0.816512420600914</v>
      </c>
      <c r="N939" s="41">
        <f t="shared" si="4"/>
        <v>2</v>
      </c>
    </row>
    <row r="940" s="41" customFormat="1" spans="1:14">
      <c r="A940" s="42">
        <v>3092</v>
      </c>
      <c r="B940" s="41">
        <v>16.6627518859749</v>
      </c>
      <c r="C940" s="41">
        <v>56.8954135233752</v>
      </c>
      <c r="D940" s="41">
        <v>2.51938846978336</v>
      </c>
      <c r="E940" s="41">
        <v>0.740305765108321</v>
      </c>
      <c r="F940" s="41">
        <v>2.48061153021664</v>
      </c>
      <c r="G940" s="41">
        <v>7.22091729532496</v>
      </c>
      <c r="H940" s="41">
        <v>2</v>
      </c>
      <c r="I940" s="41">
        <v>1600</v>
      </c>
      <c r="J940" s="41">
        <v>5.77908270467504</v>
      </c>
      <c r="K940" s="41">
        <v>1</v>
      </c>
      <c r="L940" s="41">
        <v>0.18353184987255</v>
      </c>
      <c r="M940" s="41">
        <v>0.81646815012745</v>
      </c>
      <c r="N940" s="41">
        <f t="shared" si="4"/>
        <v>2</v>
      </c>
    </row>
    <row r="941" s="41" customFormat="1" spans="1:14">
      <c r="A941" s="42">
        <v>946</v>
      </c>
      <c r="B941" s="41">
        <v>15</v>
      </c>
      <c r="C941" s="41">
        <v>61</v>
      </c>
      <c r="D941" s="41">
        <v>2</v>
      </c>
      <c r="E941" s="41">
        <v>0</v>
      </c>
      <c r="F941" s="41">
        <v>3</v>
      </c>
      <c r="G941" s="41">
        <v>3</v>
      </c>
      <c r="H941" s="41">
        <v>2</v>
      </c>
      <c r="I941" s="41">
        <v>4800</v>
      </c>
      <c r="J941" s="41">
        <v>15</v>
      </c>
      <c r="K941" s="41">
        <v>1</v>
      </c>
      <c r="L941" s="41">
        <v>0.183601386908563</v>
      </c>
      <c r="M941" s="41">
        <v>0.816398613091437</v>
      </c>
      <c r="N941" s="41">
        <f t="shared" si="4"/>
        <v>2</v>
      </c>
    </row>
    <row r="942" s="41" customFormat="1" spans="1:14">
      <c r="A942" s="42">
        <v>6111</v>
      </c>
      <c r="B942" s="41">
        <v>10.6647003187992</v>
      </c>
      <c r="C942" s="41">
        <v>35.6705993624015</v>
      </c>
      <c r="D942" s="41">
        <v>3</v>
      </c>
      <c r="E942" s="41">
        <v>0</v>
      </c>
      <c r="F942" s="41">
        <v>3</v>
      </c>
      <c r="G942" s="41">
        <v>8</v>
      </c>
      <c r="H942" s="41">
        <v>3</v>
      </c>
      <c r="I942" s="41">
        <v>0.01</v>
      </c>
      <c r="J942" s="41">
        <v>5</v>
      </c>
      <c r="K942" s="41">
        <v>1</v>
      </c>
      <c r="L942" s="41">
        <v>0.183985348747534</v>
      </c>
      <c r="M942" s="41">
        <v>0.816014651252466</v>
      </c>
      <c r="N942" s="41">
        <f t="shared" si="4"/>
        <v>2</v>
      </c>
    </row>
    <row r="943" s="41" customFormat="1" spans="1:14">
      <c r="A943" s="42">
        <v>3651</v>
      </c>
      <c r="B943" s="41">
        <v>10.4189654558379</v>
      </c>
      <c r="C943" s="41">
        <v>31.5810345441621</v>
      </c>
      <c r="D943" s="41">
        <v>3.41896545583792</v>
      </c>
      <c r="E943" s="41">
        <v>0</v>
      </c>
      <c r="F943" s="41">
        <v>0</v>
      </c>
      <c r="G943" s="41">
        <v>11</v>
      </c>
      <c r="H943" s="41">
        <v>2.79051727208104</v>
      </c>
      <c r="I943" s="41">
        <v>1.46799978631595</v>
      </c>
      <c r="J943" s="41">
        <v>8.41896545583792</v>
      </c>
      <c r="K943" s="41">
        <v>1</v>
      </c>
      <c r="L943" s="41">
        <v>0.184043671102518</v>
      </c>
      <c r="M943" s="41">
        <v>0.815956328897482</v>
      </c>
      <c r="N943" s="41">
        <f t="shared" si="4"/>
        <v>2</v>
      </c>
    </row>
    <row r="944" s="41" customFormat="1" spans="1:14">
      <c r="A944" s="42">
        <v>3315</v>
      </c>
      <c r="B944" s="41">
        <v>16.5163348569606</v>
      </c>
      <c r="C944" s="41">
        <v>72.5816742848027</v>
      </c>
      <c r="D944" s="41">
        <v>3.96733028607891</v>
      </c>
      <c r="E944" s="41">
        <v>0</v>
      </c>
      <c r="F944" s="41">
        <v>3</v>
      </c>
      <c r="G944" s="41">
        <v>8</v>
      </c>
      <c r="H944" s="41">
        <v>2</v>
      </c>
      <c r="I944" s="41">
        <v>1000</v>
      </c>
      <c r="J944" s="41">
        <v>6.45099542911836</v>
      </c>
      <c r="K944" s="41">
        <v>1</v>
      </c>
      <c r="L944" s="41">
        <v>0.184049992180594</v>
      </c>
      <c r="M944" s="41">
        <v>0.815950007819406</v>
      </c>
      <c r="N944" s="41">
        <f t="shared" si="4"/>
        <v>2</v>
      </c>
    </row>
    <row r="945" s="41" customFormat="1" spans="1:14">
      <c r="A945" s="42">
        <v>2720</v>
      </c>
      <c r="B945" s="41">
        <v>11</v>
      </c>
      <c r="C945" s="41">
        <v>40</v>
      </c>
      <c r="D945" s="41">
        <v>5</v>
      </c>
      <c r="E945" s="41">
        <v>0</v>
      </c>
      <c r="F945" s="41">
        <v>3</v>
      </c>
      <c r="G945" s="41">
        <v>3</v>
      </c>
      <c r="H945" s="41">
        <v>3</v>
      </c>
      <c r="I945" s="41">
        <v>0.01</v>
      </c>
      <c r="J945" s="41">
        <v>9</v>
      </c>
      <c r="K945" s="41">
        <v>0</v>
      </c>
      <c r="L945" s="41">
        <v>0.18416619889384</v>
      </c>
      <c r="M945" s="41">
        <v>0.815833801106161</v>
      </c>
      <c r="N945" s="41">
        <f t="shared" si="4"/>
        <v>2</v>
      </c>
    </row>
    <row r="946" s="41" customFormat="1" spans="1:14">
      <c r="A946" s="42">
        <v>5860</v>
      </c>
      <c r="B946" s="41">
        <v>16.8217687274496</v>
      </c>
      <c r="C946" s="41">
        <v>73.4108843637248</v>
      </c>
      <c r="D946" s="41">
        <v>2.58911563627521</v>
      </c>
      <c r="E946" s="41">
        <v>0</v>
      </c>
      <c r="F946" s="41">
        <v>3</v>
      </c>
      <c r="G946" s="41">
        <v>3</v>
      </c>
      <c r="H946" s="41">
        <v>3</v>
      </c>
      <c r="I946" s="41">
        <v>0.01</v>
      </c>
      <c r="J946" s="41">
        <v>7.41088436372478</v>
      </c>
      <c r="K946" s="41">
        <v>1</v>
      </c>
      <c r="L946" s="41">
        <v>0.184256155391574</v>
      </c>
      <c r="M946" s="41">
        <v>0.815743844608426</v>
      </c>
      <c r="N946" s="41">
        <f t="shared" si="4"/>
        <v>2</v>
      </c>
    </row>
    <row r="947" s="41" customFormat="1" spans="1:14">
      <c r="A947" s="42">
        <v>3814</v>
      </c>
      <c r="B947" s="41">
        <v>13</v>
      </c>
      <c r="C947" s="41">
        <v>50</v>
      </c>
      <c r="D947" s="41">
        <v>5</v>
      </c>
      <c r="E947" s="41">
        <v>0</v>
      </c>
      <c r="F947" s="41">
        <v>0</v>
      </c>
      <c r="G947" s="41">
        <v>4</v>
      </c>
      <c r="H947" s="41">
        <v>0</v>
      </c>
      <c r="I947" s="41">
        <v>6027.69</v>
      </c>
      <c r="J947" s="41">
        <v>13</v>
      </c>
      <c r="K947" s="41">
        <v>1</v>
      </c>
      <c r="L947" s="41">
        <v>0.184381699796122</v>
      </c>
      <c r="M947" s="41">
        <v>0.815618300203878</v>
      </c>
      <c r="N947" s="41">
        <f t="shared" si="4"/>
        <v>2</v>
      </c>
    </row>
    <row r="948" s="41" customFormat="1" spans="1:14">
      <c r="A948" s="42">
        <v>5164</v>
      </c>
      <c r="B948" s="41">
        <v>10</v>
      </c>
      <c r="C948" s="41">
        <v>34</v>
      </c>
      <c r="D948" s="41">
        <v>5</v>
      </c>
      <c r="E948" s="41">
        <v>0</v>
      </c>
      <c r="F948" s="41">
        <v>3</v>
      </c>
      <c r="G948" s="41">
        <v>3</v>
      </c>
      <c r="H948" s="41">
        <v>3</v>
      </c>
      <c r="I948" s="41">
        <v>0.01</v>
      </c>
      <c r="J948" s="41">
        <v>8</v>
      </c>
      <c r="K948" s="41">
        <v>1</v>
      </c>
      <c r="L948" s="41">
        <v>0.184500587086348</v>
      </c>
      <c r="M948" s="41">
        <v>0.815499412913652</v>
      </c>
      <c r="N948" s="41">
        <f t="shared" si="4"/>
        <v>2</v>
      </c>
    </row>
    <row r="949" s="41" customFormat="1" spans="1:14">
      <c r="A949" s="42">
        <v>4789</v>
      </c>
      <c r="B949" s="41">
        <v>12.7714668259179</v>
      </c>
      <c r="C949" s="41">
        <v>44</v>
      </c>
      <c r="D949" s="41">
        <v>0.228533174082123</v>
      </c>
      <c r="E949" s="41">
        <v>0</v>
      </c>
      <c r="F949" s="41">
        <v>0</v>
      </c>
      <c r="G949" s="41">
        <v>4</v>
      </c>
      <c r="H949" s="41">
        <v>3</v>
      </c>
      <c r="I949" s="41">
        <v>0.01</v>
      </c>
      <c r="J949" s="41">
        <v>5.77146682591788</v>
      </c>
      <c r="K949" s="41">
        <v>1</v>
      </c>
      <c r="L949" s="41">
        <v>0.184612137454572</v>
      </c>
      <c r="M949" s="41">
        <v>0.815387862545428</v>
      </c>
      <c r="N949" s="41">
        <f t="shared" si="4"/>
        <v>2</v>
      </c>
    </row>
    <row r="950" s="41" customFormat="1" spans="1:14">
      <c r="A950" s="42">
        <v>3176</v>
      </c>
      <c r="B950" s="41">
        <v>13</v>
      </c>
      <c r="C950" s="41">
        <v>51</v>
      </c>
      <c r="D950" s="41">
        <v>4</v>
      </c>
      <c r="E950" s="41">
        <v>0</v>
      </c>
      <c r="F950" s="41">
        <v>2</v>
      </c>
      <c r="G950" s="41">
        <v>1</v>
      </c>
      <c r="H950" s="41">
        <v>3</v>
      </c>
      <c r="I950" s="41">
        <v>0.01</v>
      </c>
      <c r="J950" s="41">
        <v>5</v>
      </c>
      <c r="K950" s="41">
        <v>0</v>
      </c>
      <c r="L950" s="41">
        <v>0.184741280734728</v>
      </c>
      <c r="M950" s="41">
        <v>0.815258719265272</v>
      </c>
      <c r="N950" s="41">
        <f t="shared" si="4"/>
        <v>2</v>
      </c>
    </row>
    <row r="951" s="41" customFormat="1" spans="1:14">
      <c r="A951" s="42">
        <v>4196</v>
      </c>
      <c r="B951" s="41">
        <v>12.4856352589077</v>
      </c>
      <c r="C951" s="41">
        <v>45.6570901726051</v>
      </c>
      <c r="D951" s="41">
        <v>0</v>
      </c>
      <c r="E951" s="41">
        <v>0</v>
      </c>
      <c r="F951" s="41">
        <v>3</v>
      </c>
      <c r="G951" s="41">
        <v>3</v>
      </c>
      <c r="H951" s="41">
        <v>0</v>
      </c>
      <c r="I951" s="41">
        <v>6000</v>
      </c>
      <c r="J951" s="41">
        <v>1</v>
      </c>
      <c r="K951" s="41">
        <v>1</v>
      </c>
      <c r="L951" s="41">
        <v>0.184985853559523</v>
      </c>
      <c r="M951" s="41">
        <v>0.815014146440477</v>
      </c>
      <c r="N951" s="41">
        <f t="shared" si="4"/>
        <v>2</v>
      </c>
    </row>
    <row r="952" s="41" customFormat="1" spans="1:14">
      <c r="A952" s="42">
        <v>3731</v>
      </c>
      <c r="B952" s="41">
        <v>17</v>
      </c>
      <c r="C952" s="41">
        <v>71</v>
      </c>
      <c r="D952" s="41">
        <v>2</v>
      </c>
      <c r="E952" s="41">
        <v>0</v>
      </c>
      <c r="F952" s="41">
        <v>0</v>
      </c>
      <c r="G952" s="41">
        <v>11</v>
      </c>
      <c r="H952" s="41">
        <v>2</v>
      </c>
      <c r="I952" s="41">
        <v>1200</v>
      </c>
      <c r="J952" s="41">
        <v>5</v>
      </c>
      <c r="K952" s="41">
        <v>1</v>
      </c>
      <c r="L952" s="41">
        <v>0.185016855684581</v>
      </c>
      <c r="M952" s="41">
        <v>0.814983144315419</v>
      </c>
      <c r="N952" s="41">
        <f t="shared" si="4"/>
        <v>2</v>
      </c>
    </row>
    <row r="953" s="41" customFormat="1" spans="1:14">
      <c r="A953" s="42">
        <v>212</v>
      </c>
      <c r="B953" s="41">
        <v>12.4139879583493</v>
      </c>
      <c r="C953" s="41">
        <v>46.0062992153229</v>
      </c>
      <c r="D953" s="41">
        <v>1.94265863889951</v>
      </c>
      <c r="E953" s="41">
        <v>0</v>
      </c>
      <c r="F953" s="41">
        <v>2.29300602082537</v>
      </c>
      <c r="G953" s="41">
        <v>3.23566465972488</v>
      </c>
      <c r="H953" s="41">
        <v>2</v>
      </c>
      <c r="I953" s="41">
        <v>1800</v>
      </c>
      <c r="J953" s="41">
        <v>1.23566465972488</v>
      </c>
      <c r="K953" s="41">
        <v>1</v>
      </c>
      <c r="L953" s="41">
        <v>0.185181246627382</v>
      </c>
      <c r="M953" s="41">
        <v>0.814818753372618</v>
      </c>
      <c r="N953" s="41">
        <f t="shared" si="4"/>
        <v>2</v>
      </c>
    </row>
    <row r="954" s="41" customFormat="1" spans="1:14">
      <c r="A954" s="42">
        <v>529</v>
      </c>
      <c r="B954" s="41">
        <v>16</v>
      </c>
      <c r="C954" s="41">
        <v>71</v>
      </c>
      <c r="D954" s="41">
        <v>5</v>
      </c>
      <c r="E954" s="41">
        <v>0</v>
      </c>
      <c r="F954" s="41">
        <v>3</v>
      </c>
      <c r="G954" s="41">
        <v>3</v>
      </c>
      <c r="H954" s="41">
        <v>0</v>
      </c>
      <c r="I954" s="41">
        <v>9000</v>
      </c>
      <c r="J954" s="41">
        <v>7</v>
      </c>
      <c r="K954" s="41">
        <v>0</v>
      </c>
      <c r="L954" s="41">
        <v>0.185615310090617</v>
      </c>
      <c r="M954" s="41">
        <v>0.814384689909383</v>
      </c>
      <c r="N954" s="41">
        <f t="shared" si="4"/>
        <v>2</v>
      </c>
    </row>
    <row r="955" s="41" customFormat="1" spans="1:14">
      <c r="A955" s="42">
        <v>2214</v>
      </c>
      <c r="B955" s="41">
        <v>12</v>
      </c>
      <c r="C955" s="41">
        <v>44</v>
      </c>
      <c r="D955" s="41">
        <v>3</v>
      </c>
      <c r="E955" s="41">
        <v>0</v>
      </c>
      <c r="F955" s="41">
        <v>3</v>
      </c>
      <c r="G955" s="41">
        <v>8</v>
      </c>
      <c r="H955" s="41">
        <v>2</v>
      </c>
      <c r="I955" s="41">
        <v>3000</v>
      </c>
      <c r="J955" s="41">
        <v>7</v>
      </c>
      <c r="K955" s="41">
        <v>1</v>
      </c>
      <c r="L955" s="41">
        <v>0.185620420163702</v>
      </c>
      <c r="M955" s="41">
        <v>0.814379579836298</v>
      </c>
      <c r="N955" s="41">
        <f t="shared" si="4"/>
        <v>2</v>
      </c>
    </row>
    <row r="956" s="41" customFormat="1" spans="1:14">
      <c r="A956" s="42">
        <v>5127</v>
      </c>
      <c r="B956" s="41">
        <v>12</v>
      </c>
      <c r="C956" s="41">
        <v>41</v>
      </c>
      <c r="D956" s="41">
        <v>3</v>
      </c>
      <c r="E956" s="41">
        <v>0</v>
      </c>
      <c r="F956" s="41">
        <v>0</v>
      </c>
      <c r="G956" s="41">
        <v>11</v>
      </c>
      <c r="H956" s="41">
        <v>3</v>
      </c>
      <c r="I956" s="41">
        <v>0.01</v>
      </c>
      <c r="J956" s="41">
        <v>8</v>
      </c>
      <c r="K956" s="41">
        <v>1</v>
      </c>
      <c r="L956" s="41">
        <v>0.185733308582171</v>
      </c>
      <c r="M956" s="41">
        <v>0.814266691417829</v>
      </c>
      <c r="N956" s="41">
        <f t="shared" si="4"/>
        <v>2</v>
      </c>
    </row>
    <row r="957" s="41" customFormat="1" spans="1:14">
      <c r="A957" s="42">
        <v>5350</v>
      </c>
      <c r="B957" s="41">
        <v>10.2946352019467</v>
      </c>
      <c r="C957" s="41">
        <v>33</v>
      </c>
      <c r="D957" s="41">
        <v>4.41072959610664</v>
      </c>
      <c r="E957" s="41">
        <v>0</v>
      </c>
      <c r="F957" s="41">
        <v>0</v>
      </c>
      <c r="G957" s="41">
        <v>4</v>
      </c>
      <c r="H957" s="41">
        <v>3</v>
      </c>
      <c r="I957" s="41">
        <v>0.01</v>
      </c>
      <c r="J957" s="41">
        <v>4</v>
      </c>
      <c r="K957" s="41">
        <v>1</v>
      </c>
      <c r="L957" s="41">
        <v>0.185733582186557</v>
      </c>
      <c r="M957" s="41">
        <v>0.814266417813443</v>
      </c>
      <c r="N957" s="41">
        <f t="shared" si="4"/>
        <v>2</v>
      </c>
    </row>
    <row r="958" s="41" customFormat="1" spans="1:14">
      <c r="A958" s="42">
        <v>3209</v>
      </c>
      <c r="B958" s="41">
        <v>16.0631315715393</v>
      </c>
      <c r="C958" s="41">
        <v>58.5315657857696</v>
      </c>
      <c r="D958" s="41">
        <v>5</v>
      </c>
      <c r="E958" s="41">
        <v>0.531565785769642</v>
      </c>
      <c r="F958" s="41">
        <v>0.531565785769642</v>
      </c>
      <c r="G958" s="41">
        <v>4.53156578576964</v>
      </c>
      <c r="H958" s="41">
        <v>3</v>
      </c>
      <c r="I958" s="41">
        <v>0.01</v>
      </c>
      <c r="J958" s="41">
        <v>5</v>
      </c>
      <c r="K958" s="41">
        <v>1</v>
      </c>
      <c r="L958" s="41">
        <v>0.186154798489288</v>
      </c>
      <c r="M958" s="41">
        <v>0.813845201510712</v>
      </c>
      <c r="N958" s="41">
        <f t="shared" si="4"/>
        <v>2</v>
      </c>
    </row>
    <row r="959" s="41" customFormat="1" spans="1:14">
      <c r="A959" s="42">
        <v>5328</v>
      </c>
      <c r="B959" s="41">
        <v>13</v>
      </c>
      <c r="C959" s="41">
        <v>51</v>
      </c>
      <c r="D959" s="41">
        <v>3</v>
      </c>
      <c r="E959" s="41">
        <v>0</v>
      </c>
      <c r="F959" s="41">
        <v>3</v>
      </c>
      <c r="G959" s="41">
        <v>8</v>
      </c>
      <c r="H959" s="41">
        <v>0</v>
      </c>
      <c r="I959" s="41">
        <v>5286.11</v>
      </c>
      <c r="J959" s="41">
        <v>5</v>
      </c>
      <c r="K959" s="41">
        <v>0</v>
      </c>
      <c r="L959" s="41">
        <v>0.186211339946715</v>
      </c>
      <c r="M959" s="41">
        <v>0.813788660053285</v>
      </c>
      <c r="N959" s="41">
        <f t="shared" si="4"/>
        <v>2</v>
      </c>
    </row>
    <row r="960" s="41" customFormat="1" spans="1:14">
      <c r="A960" s="42">
        <v>4663</v>
      </c>
      <c r="B960" s="41">
        <v>17</v>
      </c>
      <c r="C960" s="41">
        <v>53</v>
      </c>
      <c r="D960" s="41">
        <v>3</v>
      </c>
      <c r="E960" s="41">
        <v>1</v>
      </c>
      <c r="F960" s="41">
        <v>0</v>
      </c>
      <c r="G960" s="41">
        <v>4</v>
      </c>
      <c r="H960" s="41">
        <v>2</v>
      </c>
      <c r="I960" s="41">
        <v>100</v>
      </c>
      <c r="J960" s="41">
        <v>9</v>
      </c>
      <c r="K960" s="41">
        <v>0</v>
      </c>
      <c r="L960" s="41">
        <v>0.1863429136068</v>
      </c>
      <c r="M960" s="41">
        <v>0.8136570863932</v>
      </c>
      <c r="N960" s="41">
        <f t="shared" si="4"/>
        <v>2</v>
      </c>
    </row>
    <row r="961" s="41" customFormat="1" spans="1:14">
      <c r="A961" s="42">
        <v>4288</v>
      </c>
      <c r="B961" s="41">
        <v>12</v>
      </c>
      <c r="C961" s="41">
        <v>41</v>
      </c>
      <c r="D961" s="41">
        <v>2</v>
      </c>
      <c r="E961" s="41">
        <v>0</v>
      </c>
      <c r="F961" s="41">
        <v>0</v>
      </c>
      <c r="G961" s="41">
        <v>4</v>
      </c>
      <c r="H961" s="41">
        <v>3</v>
      </c>
      <c r="I961" s="41">
        <v>0.01</v>
      </c>
      <c r="J961" s="41">
        <v>9</v>
      </c>
      <c r="K961" s="41">
        <v>1</v>
      </c>
      <c r="L961" s="41">
        <v>0.186372674955242</v>
      </c>
      <c r="M961" s="41">
        <v>0.813627325044758</v>
      </c>
      <c r="N961" s="41">
        <f t="shared" si="4"/>
        <v>2</v>
      </c>
    </row>
    <row r="962" s="41" customFormat="1" spans="1:14">
      <c r="A962" s="42">
        <v>2591</v>
      </c>
      <c r="B962" s="41">
        <v>14</v>
      </c>
      <c r="C962" s="41">
        <v>55</v>
      </c>
      <c r="D962" s="41">
        <v>4</v>
      </c>
      <c r="E962" s="41">
        <v>0</v>
      </c>
      <c r="F962" s="41">
        <v>1</v>
      </c>
      <c r="G962" s="41">
        <v>12</v>
      </c>
      <c r="H962" s="41">
        <v>3</v>
      </c>
      <c r="I962" s="41">
        <v>0.01</v>
      </c>
      <c r="J962" s="41">
        <v>7</v>
      </c>
      <c r="K962" s="41">
        <v>0</v>
      </c>
      <c r="L962" s="41">
        <v>0.186423813101543</v>
      </c>
      <c r="M962" s="41">
        <v>0.813576186898457</v>
      </c>
      <c r="N962" s="41">
        <f t="shared" si="4"/>
        <v>2</v>
      </c>
    </row>
    <row r="963" s="41" customFormat="1" spans="1:14">
      <c r="A963" s="42">
        <v>207</v>
      </c>
      <c r="B963" s="41">
        <v>8.10640008744598</v>
      </c>
      <c r="C963" s="41">
        <v>20.0304000249846</v>
      </c>
      <c r="D963" s="41">
        <v>1.03040002498457</v>
      </c>
      <c r="E963" s="41">
        <v>0</v>
      </c>
      <c r="F963" s="41">
        <v>3</v>
      </c>
      <c r="G963" s="41">
        <v>3</v>
      </c>
      <c r="H963" s="41">
        <v>0</v>
      </c>
      <c r="I963" s="41">
        <v>6000</v>
      </c>
      <c r="J963" s="41">
        <v>2</v>
      </c>
      <c r="K963" s="41">
        <v>1</v>
      </c>
      <c r="L963" s="41">
        <v>0.186429398829248</v>
      </c>
      <c r="M963" s="41">
        <v>0.813570601170752</v>
      </c>
      <c r="N963" s="41">
        <f t="shared" si="4"/>
        <v>2</v>
      </c>
    </row>
    <row r="964" s="41" customFormat="1" spans="1:14">
      <c r="A964" s="42">
        <v>5124</v>
      </c>
      <c r="B964" s="41">
        <v>13</v>
      </c>
      <c r="C964" s="41">
        <v>50</v>
      </c>
      <c r="D964" s="41">
        <v>2</v>
      </c>
      <c r="E964" s="41">
        <v>0</v>
      </c>
      <c r="F964" s="41">
        <v>3</v>
      </c>
      <c r="G964" s="41">
        <v>3</v>
      </c>
      <c r="H964" s="41">
        <v>3</v>
      </c>
      <c r="I964" s="41">
        <v>0.01</v>
      </c>
      <c r="J964" s="41">
        <v>5</v>
      </c>
      <c r="K964" s="41">
        <v>1</v>
      </c>
      <c r="L964" s="41">
        <v>0.18652173054839</v>
      </c>
      <c r="M964" s="41">
        <v>0.81347826945161</v>
      </c>
      <c r="N964" s="41">
        <f t="shared" si="4"/>
        <v>2</v>
      </c>
    </row>
    <row r="965" s="41" customFormat="1" spans="1:14">
      <c r="A965" s="42">
        <v>6306</v>
      </c>
      <c r="B965" s="41">
        <v>11</v>
      </c>
      <c r="C965" s="41">
        <v>35</v>
      </c>
      <c r="D965" s="41">
        <v>2</v>
      </c>
      <c r="E965" s="41">
        <v>0</v>
      </c>
      <c r="F965" s="41">
        <v>0</v>
      </c>
      <c r="G965" s="41">
        <v>10</v>
      </c>
      <c r="H965" s="41">
        <v>2</v>
      </c>
      <c r="I965" s="41">
        <v>1000</v>
      </c>
      <c r="J965" s="41">
        <v>1</v>
      </c>
      <c r="K965" s="41">
        <v>1</v>
      </c>
      <c r="L965" s="41">
        <v>0.186702801877189</v>
      </c>
      <c r="M965" s="41">
        <v>0.813297198122811</v>
      </c>
      <c r="N965" s="41">
        <f t="shared" si="4"/>
        <v>2</v>
      </c>
    </row>
    <row r="966" s="41" customFormat="1" spans="1:14">
      <c r="A966" s="42">
        <v>366</v>
      </c>
      <c r="B966" s="41">
        <v>13.2850590172661</v>
      </c>
      <c r="C966" s="41">
        <v>45.5609442762582</v>
      </c>
      <c r="D966" s="41">
        <v>1.71494098273386</v>
      </c>
      <c r="E966" s="41">
        <v>0.285059017266137</v>
      </c>
      <c r="F966" s="41">
        <v>3</v>
      </c>
      <c r="G966" s="41">
        <v>6.57470491366931</v>
      </c>
      <c r="H966" s="41">
        <v>2</v>
      </c>
      <c r="I966" s="41">
        <v>800</v>
      </c>
      <c r="J966" s="41">
        <v>9</v>
      </c>
      <c r="K966" s="41">
        <v>1</v>
      </c>
      <c r="L966" s="41">
        <v>0.186805513608052</v>
      </c>
      <c r="M966" s="41">
        <v>0.813194486391948</v>
      </c>
      <c r="N966" s="41">
        <f t="shared" si="4"/>
        <v>2</v>
      </c>
    </row>
    <row r="967" s="41" customFormat="1" spans="1:14">
      <c r="A967" s="42">
        <v>4706</v>
      </c>
      <c r="B967" s="41">
        <v>13</v>
      </c>
      <c r="C967" s="41">
        <v>51</v>
      </c>
      <c r="D967" s="41">
        <v>3</v>
      </c>
      <c r="E967" s="41">
        <v>0</v>
      </c>
      <c r="F967" s="41">
        <v>3</v>
      </c>
      <c r="G967" s="41">
        <v>3</v>
      </c>
      <c r="H967" s="41">
        <v>3</v>
      </c>
      <c r="I967" s="41">
        <v>0.01</v>
      </c>
      <c r="J967" s="41">
        <v>5</v>
      </c>
      <c r="K967" s="41">
        <v>0</v>
      </c>
      <c r="L967" s="41">
        <v>0.187063325416918</v>
      </c>
      <c r="M967" s="41">
        <v>0.812936674583082</v>
      </c>
      <c r="N967" s="41">
        <f t="shared" si="4"/>
        <v>2</v>
      </c>
    </row>
    <row r="968" s="41" customFormat="1" spans="1:14">
      <c r="A968" s="42">
        <v>1430</v>
      </c>
      <c r="B968" s="41">
        <v>11</v>
      </c>
      <c r="C968" s="41">
        <v>35</v>
      </c>
      <c r="D968" s="41">
        <v>1.94851902651433</v>
      </c>
      <c r="E968" s="41">
        <v>0</v>
      </c>
      <c r="F968" s="41">
        <v>1</v>
      </c>
      <c r="G968" s="41">
        <v>12</v>
      </c>
      <c r="H968" s="41">
        <v>3</v>
      </c>
      <c r="I968" s="41">
        <v>0.01</v>
      </c>
      <c r="J968" s="41">
        <v>5.10296194697134</v>
      </c>
      <c r="K968" s="41">
        <v>1</v>
      </c>
      <c r="L968" s="41">
        <v>0.187112769430485</v>
      </c>
      <c r="M968" s="41">
        <v>0.812887230569515</v>
      </c>
      <c r="N968" s="41">
        <f t="shared" si="4"/>
        <v>2</v>
      </c>
    </row>
    <row r="969" s="41" customFormat="1" spans="1:14">
      <c r="A969" s="42">
        <v>4044</v>
      </c>
      <c r="B969" s="41">
        <v>12.1993161251537</v>
      </c>
      <c r="C969" s="41">
        <v>46.2001709687116</v>
      </c>
      <c r="D969" s="41">
        <v>5</v>
      </c>
      <c r="E969" s="41">
        <v>0</v>
      </c>
      <c r="F969" s="41">
        <v>1.40034193742316</v>
      </c>
      <c r="G969" s="41">
        <v>5.60051290613474</v>
      </c>
      <c r="H969" s="41">
        <v>2</v>
      </c>
      <c r="I969" s="41">
        <v>3000</v>
      </c>
      <c r="J969" s="41">
        <v>8</v>
      </c>
      <c r="K969" s="41">
        <v>1</v>
      </c>
      <c r="L969" s="41">
        <v>0.187279268855672</v>
      </c>
      <c r="M969" s="41">
        <v>0.812720731144328</v>
      </c>
      <c r="N969" s="41">
        <f t="shared" si="4"/>
        <v>2</v>
      </c>
    </row>
    <row r="970" s="41" customFormat="1" spans="1:14">
      <c r="A970" s="42">
        <v>5157</v>
      </c>
      <c r="B970" s="41">
        <v>10.7086128390481</v>
      </c>
      <c r="C970" s="41">
        <v>35</v>
      </c>
      <c r="D970" s="41">
        <v>1</v>
      </c>
      <c r="E970" s="41">
        <v>0</v>
      </c>
      <c r="F970" s="41">
        <v>2.70861283904809</v>
      </c>
      <c r="G970" s="41">
        <v>2.41722567809619</v>
      </c>
      <c r="H970" s="41">
        <v>3</v>
      </c>
      <c r="I970" s="41">
        <v>0.01</v>
      </c>
      <c r="J970" s="41">
        <v>5.70861283904809</v>
      </c>
      <c r="K970" s="41">
        <v>1</v>
      </c>
      <c r="L970" s="41">
        <v>0.18735601099865</v>
      </c>
      <c r="M970" s="41">
        <v>0.81264398900135</v>
      </c>
      <c r="N970" s="41">
        <f t="shared" si="4"/>
        <v>2</v>
      </c>
    </row>
    <row r="971" s="41" customFormat="1" spans="1:14">
      <c r="A971" s="42">
        <v>3710</v>
      </c>
      <c r="B971" s="41">
        <v>10</v>
      </c>
      <c r="C971" s="41">
        <v>31</v>
      </c>
      <c r="D971" s="41">
        <v>4</v>
      </c>
      <c r="E971" s="41">
        <v>0</v>
      </c>
      <c r="F971" s="41">
        <v>0</v>
      </c>
      <c r="G971" s="41">
        <v>4</v>
      </c>
      <c r="H971" s="41">
        <v>3</v>
      </c>
      <c r="I971" s="41">
        <v>0.01</v>
      </c>
      <c r="J971" s="41">
        <v>5</v>
      </c>
      <c r="K971" s="41">
        <v>0</v>
      </c>
      <c r="L971" s="41">
        <v>0.187358092024227</v>
      </c>
      <c r="M971" s="41">
        <v>0.812641907975773</v>
      </c>
      <c r="N971" s="41">
        <f t="shared" si="4"/>
        <v>2</v>
      </c>
    </row>
    <row r="972" s="41" customFormat="1" spans="1:14">
      <c r="A972" s="42">
        <v>1160</v>
      </c>
      <c r="B972" s="41">
        <v>14.3585927897286</v>
      </c>
      <c r="C972" s="41">
        <v>58.3585927897286</v>
      </c>
      <c r="D972" s="41">
        <v>3.71718557945715</v>
      </c>
      <c r="E972" s="41">
        <v>0</v>
      </c>
      <c r="F972" s="41">
        <v>0.641407210271425</v>
      </c>
      <c r="G972" s="41">
        <v>3.03788918459286</v>
      </c>
      <c r="H972" s="41">
        <v>2</v>
      </c>
      <c r="I972" s="41">
        <v>2000</v>
      </c>
      <c r="J972" s="41">
        <v>2.67929639486429</v>
      </c>
      <c r="K972" s="41">
        <v>1</v>
      </c>
      <c r="L972" s="41">
        <v>0.18744217893749</v>
      </c>
      <c r="M972" s="41">
        <v>0.81255782106251</v>
      </c>
      <c r="N972" s="41">
        <f t="shared" si="4"/>
        <v>2</v>
      </c>
    </row>
    <row r="973" s="41" customFormat="1" spans="1:14">
      <c r="A973" s="42">
        <v>696</v>
      </c>
      <c r="B973" s="41">
        <v>9.39886453940826</v>
      </c>
      <c r="C973" s="41">
        <v>25.7977290788165</v>
      </c>
      <c r="D973" s="41">
        <v>2.59829680911239</v>
      </c>
      <c r="E973" s="41">
        <v>0</v>
      </c>
      <c r="F973" s="41">
        <v>0.199432269704131</v>
      </c>
      <c r="G973" s="41">
        <v>9.40170319088761</v>
      </c>
      <c r="H973" s="41">
        <v>2</v>
      </c>
      <c r="I973" s="41">
        <v>1000</v>
      </c>
      <c r="J973" s="41">
        <v>7.05035378561252</v>
      </c>
      <c r="K973" s="41">
        <v>1</v>
      </c>
      <c r="L973" s="41">
        <v>0.187470111524374</v>
      </c>
      <c r="M973" s="41">
        <v>0.812529888475626</v>
      </c>
      <c r="N973" s="41">
        <f t="shared" si="4"/>
        <v>2</v>
      </c>
    </row>
    <row r="974" s="41" customFormat="1" spans="1:14">
      <c r="A974" s="42">
        <v>662</v>
      </c>
      <c r="B974" s="41">
        <v>10</v>
      </c>
      <c r="C974" s="41">
        <v>32</v>
      </c>
      <c r="D974" s="41">
        <v>5</v>
      </c>
      <c r="E974" s="41">
        <v>0</v>
      </c>
      <c r="F974" s="41">
        <v>0</v>
      </c>
      <c r="G974" s="41">
        <v>4</v>
      </c>
      <c r="H974" s="41">
        <v>3</v>
      </c>
      <c r="I974" s="41">
        <v>0.01</v>
      </c>
      <c r="J974" s="41">
        <v>4</v>
      </c>
      <c r="K974" s="41">
        <v>1</v>
      </c>
      <c r="L974" s="41">
        <v>0.187513235832826</v>
      </c>
      <c r="M974" s="41">
        <v>0.812486764167174</v>
      </c>
      <c r="N974" s="41">
        <f t="shared" si="4"/>
        <v>2</v>
      </c>
    </row>
    <row r="975" s="41" customFormat="1" spans="1:14">
      <c r="A975" s="42">
        <v>4241</v>
      </c>
      <c r="B975" s="41">
        <v>10.4003133660143</v>
      </c>
      <c r="C975" s="41">
        <v>35.1993732679714</v>
      </c>
      <c r="D975" s="41">
        <v>3.20094009804293</v>
      </c>
      <c r="E975" s="41">
        <v>0</v>
      </c>
      <c r="F975" s="41">
        <v>1.79905990195707</v>
      </c>
      <c r="G975" s="41">
        <v>3.40031336601431</v>
      </c>
      <c r="H975" s="41">
        <v>0</v>
      </c>
      <c r="I975" s="41">
        <v>5500</v>
      </c>
      <c r="J975" s="41">
        <v>2.60125346405724</v>
      </c>
      <c r="K975" s="41">
        <v>1</v>
      </c>
      <c r="L975" s="41">
        <v>0.187696828623369</v>
      </c>
      <c r="M975" s="41">
        <v>0.812303171376631</v>
      </c>
      <c r="N975" s="41">
        <f t="shared" si="4"/>
        <v>2</v>
      </c>
    </row>
    <row r="976" s="41" customFormat="1" spans="1:14">
      <c r="A976" s="42">
        <v>648</v>
      </c>
      <c r="B976" s="41">
        <v>12.641376272931</v>
      </c>
      <c r="C976" s="41">
        <v>48.9620644093965</v>
      </c>
      <c r="D976" s="41">
        <v>3.641376272931</v>
      </c>
      <c r="E976" s="41">
        <v>0</v>
      </c>
      <c r="F976" s="41">
        <v>2.0379355906035</v>
      </c>
      <c r="G976" s="41">
        <v>3.3206881364655</v>
      </c>
      <c r="H976" s="41">
        <v>2</v>
      </c>
      <c r="I976" s="41">
        <v>53.206881364655</v>
      </c>
      <c r="J976" s="41">
        <v>8.717247454138</v>
      </c>
      <c r="K976" s="41">
        <v>1</v>
      </c>
      <c r="L976" s="41">
        <v>0.187705333814068</v>
      </c>
      <c r="M976" s="41">
        <v>0.812294666185932</v>
      </c>
      <c r="N976" s="41">
        <f t="shared" si="4"/>
        <v>2</v>
      </c>
    </row>
    <row r="977" s="41" customFormat="1" spans="1:14">
      <c r="A977" s="42">
        <v>4223</v>
      </c>
      <c r="B977" s="41">
        <v>11</v>
      </c>
      <c r="C977" s="41">
        <v>32.4100088376996</v>
      </c>
      <c r="D977" s="41">
        <v>4</v>
      </c>
      <c r="E977" s="41">
        <v>0.410008837699568</v>
      </c>
      <c r="F977" s="41">
        <v>3</v>
      </c>
      <c r="G977" s="41">
        <v>3</v>
      </c>
      <c r="H977" s="41">
        <v>0</v>
      </c>
      <c r="I977" s="41">
        <v>6000</v>
      </c>
      <c r="J977" s="41">
        <v>2.7699734869013</v>
      </c>
      <c r="K977" s="41">
        <v>1</v>
      </c>
      <c r="L977" s="41">
        <v>0.187845143244082</v>
      </c>
      <c r="M977" s="41">
        <v>0.812154856755918</v>
      </c>
      <c r="N977" s="41">
        <f t="shared" si="4"/>
        <v>2</v>
      </c>
    </row>
    <row r="978" s="41" customFormat="1" spans="1:14">
      <c r="A978" s="42">
        <v>592</v>
      </c>
      <c r="B978" s="41">
        <v>12.3249010179277</v>
      </c>
      <c r="C978" s="41">
        <v>32.3249010179277</v>
      </c>
      <c r="D978" s="41">
        <v>2.32490101792772</v>
      </c>
      <c r="E978" s="41">
        <v>0.675098982072276</v>
      </c>
      <c r="F978" s="41">
        <v>3</v>
      </c>
      <c r="G978" s="41">
        <v>8</v>
      </c>
      <c r="H978" s="41">
        <v>3</v>
      </c>
      <c r="I978" s="41">
        <v>0.01</v>
      </c>
      <c r="J978" s="41">
        <v>4.32490101792772</v>
      </c>
      <c r="K978" s="41">
        <v>1</v>
      </c>
      <c r="L978" s="41">
        <v>0.188006001345161</v>
      </c>
      <c r="M978" s="41">
        <v>0.811993998654839</v>
      </c>
      <c r="N978" s="41">
        <f t="shared" si="4"/>
        <v>2</v>
      </c>
    </row>
    <row r="979" s="41" customFormat="1" spans="1:14">
      <c r="A979" s="42">
        <v>1558</v>
      </c>
      <c r="B979" s="41">
        <v>13</v>
      </c>
      <c r="C979" s="41">
        <v>50.0919762802778</v>
      </c>
      <c r="D979" s="41">
        <v>1.90802371972216</v>
      </c>
      <c r="E979" s="41">
        <v>0</v>
      </c>
      <c r="F979" s="41">
        <v>2.90802371972215</v>
      </c>
      <c r="G979" s="41">
        <v>2.81604743944431</v>
      </c>
      <c r="H979" s="41">
        <v>3</v>
      </c>
      <c r="I979" s="41">
        <v>0.01</v>
      </c>
      <c r="J979" s="41">
        <v>5</v>
      </c>
      <c r="K979" s="41">
        <v>1</v>
      </c>
      <c r="L979" s="41">
        <v>0.188140431571919</v>
      </c>
      <c r="M979" s="41">
        <v>0.811859568428081</v>
      </c>
      <c r="N979" s="41">
        <f t="shared" si="4"/>
        <v>2</v>
      </c>
    </row>
    <row r="980" s="41" customFormat="1" spans="1:14">
      <c r="A980" s="42">
        <v>584</v>
      </c>
      <c r="B980" s="41">
        <v>14</v>
      </c>
      <c r="C980" s="41">
        <v>54</v>
      </c>
      <c r="D980" s="41">
        <v>2</v>
      </c>
      <c r="E980" s="41">
        <v>0</v>
      </c>
      <c r="F980" s="41">
        <v>1</v>
      </c>
      <c r="G980" s="41">
        <v>7</v>
      </c>
      <c r="H980" s="41">
        <v>3</v>
      </c>
      <c r="I980" s="41">
        <v>0.01</v>
      </c>
      <c r="J980" s="41">
        <v>9</v>
      </c>
      <c r="K980" s="41">
        <v>1</v>
      </c>
      <c r="L980" s="41">
        <v>0.188687559819596</v>
      </c>
      <c r="M980" s="41">
        <v>0.811312440180404</v>
      </c>
      <c r="N980" s="41">
        <f t="shared" si="4"/>
        <v>2</v>
      </c>
    </row>
    <row r="981" s="41" customFormat="1" spans="1:14">
      <c r="A981" s="42">
        <v>5027</v>
      </c>
      <c r="B981" s="41">
        <v>9.66596500150006</v>
      </c>
      <c r="C981" s="41">
        <v>32.6659650015001</v>
      </c>
      <c r="D981" s="41">
        <v>4.33403499849994</v>
      </c>
      <c r="E981" s="41">
        <v>0</v>
      </c>
      <c r="F981" s="41">
        <v>3</v>
      </c>
      <c r="G981" s="41">
        <v>3</v>
      </c>
      <c r="H981" s="41">
        <v>2</v>
      </c>
      <c r="I981" s="41">
        <v>600</v>
      </c>
      <c r="J981" s="41">
        <v>2.99789500450017</v>
      </c>
      <c r="K981" s="41">
        <v>1</v>
      </c>
      <c r="L981" s="41">
        <v>0.188729112975739</v>
      </c>
      <c r="M981" s="41">
        <v>0.811270887024261</v>
      </c>
      <c r="N981" s="41">
        <f t="shared" si="4"/>
        <v>2</v>
      </c>
    </row>
    <row r="982" s="41" customFormat="1" spans="1:14">
      <c r="A982" s="42">
        <v>6419</v>
      </c>
      <c r="B982" s="41">
        <v>9.84799400383911</v>
      </c>
      <c r="C982" s="41">
        <v>33.8479940038391</v>
      </c>
      <c r="D982" s="41">
        <v>5</v>
      </c>
      <c r="E982" s="41">
        <v>0</v>
      </c>
      <c r="F982" s="41">
        <v>3</v>
      </c>
      <c r="G982" s="41">
        <v>3</v>
      </c>
      <c r="H982" s="41">
        <v>3</v>
      </c>
      <c r="I982" s="41">
        <v>0.01</v>
      </c>
      <c r="J982" s="41">
        <v>5</v>
      </c>
      <c r="K982" s="41">
        <v>1</v>
      </c>
      <c r="L982" s="41">
        <v>0.188760801640291</v>
      </c>
      <c r="M982" s="41">
        <v>0.811239198359709</v>
      </c>
      <c r="N982" s="41">
        <f t="shared" si="4"/>
        <v>2</v>
      </c>
    </row>
    <row r="983" s="41" customFormat="1" spans="1:14">
      <c r="A983" s="42">
        <v>4754</v>
      </c>
      <c r="B983" s="41">
        <v>14.9875161404186</v>
      </c>
      <c r="C983" s="41">
        <v>61.0399483506605</v>
      </c>
      <c r="D983" s="41">
        <v>3.99001291233487</v>
      </c>
      <c r="E983" s="41">
        <v>0.0024967719162815</v>
      </c>
      <c r="F983" s="41">
        <v>0.00749031574884462</v>
      </c>
      <c r="G983" s="41">
        <v>3.99750322808372</v>
      </c>
      <c r="H983" s="41">
        <v>0</v>
      </c>
      <c r="I983" s="41">
        <v>12500</v>
      </c>
      <c r="J983" s="41">
        <v>8</v>
      </c>
      <c r="K983" s="41">
        <v>1</v>
      </c>
      <c r="L983" s="41">
        <v>0.188853587014864</v>
      </c>
      <c r="M983" s="41">
        <v>0.811146412985136</v>
      </c>
      <c r="N983" s="41">
        <f t="shared" si="4"/>
        <v>2</v>
      </c>
    </row>
    <row r="984" s="41" customFormat="1" spans="1:14">
      <c r="A984" s="42">
        <v>5416</v>
      </c>
      <c r="B984" s="41">
        <v>12</v>
      </c>
      <c r="C984" s="41">
        <v>34.5344733665491</v>
      </c>
      <c r="D984" s="41">
        <v>3</v>
      </c>
      <c r="E984" s="41">
        <v>0.534473366549127</v>
      </c>
      <c r="F984" s="41">
        <v>3</v>
      </c>
      <c r="G984" s="41">
        <v>3</v>
      </c>
      <c r="H984" s="41">
        <v>3</v>
      </c>
      <c r="I984" s="41">
        <v>0.01</v>
      </c>
      <c r="J984" s="41">
        <v>5</v>
      </c>
      <c r="K984" s="41">
        <v>1</v>
      </c>
      <c r="L984" s="41">
        <v>0.189191312934528</v>
      </c>
      <c r="M984" s="41">
        <v>0.810808687065472</v>
      </c>
      <c r="N984" s="41">
        <f t="shared" si="4"/>
        <v>2</v>
      </c>
    </row>
    <row r="985" s="41" customFormat="1" spans="1:14">
      <c r="A985" s="42">
        <v>2763</v>
      </c>
      <c r="B985" s="41">
        <v>11</v>
      </c>
      <c r="C985" s="41">
        <v>37</v>
      </c>
      <c r="D985" s="41">
        <v>0.70701327131906</v>
      </c>
      <c r="E985" s="41">
        <v>0</v>
      </c>
      <c r="F985" s="41">
        <v>3</v>
      </c>
      <c r="G985" s="41">
        <v>3</v>
      </c>
      <c r="H985" s="41">
        <v>3</v>
      </c>
      <c r="I985" s="41">
        <v>0.01</v>
      </c>
      <c r="J985" s="41">
        <v>5</v>
      </c>
      <c r="K985" s="41">
        <v>1</v>
      </c>
      <c r="L985" s="41">
        <v>0.189332228085567</v>
      </c>
      <c r="M985" s="41">
        <v>0.810667771914433</v>
      </c>
      <c r="N985" s="41">
        <f t="shared" si="4"/>
        <v>2</v>
      </c>
    </row>
    <row r="986" s="41" customFormat="1" spans="1:14">
      <c r="A986" s="42">
        <v>4703</v>
      </c>
      <c r="B986" s="41">
        <v>10</v>
      </c>
      <c r="C986" s="41">
        <v>35</v>
      </c>
      <c r="D986" s="41">
        <v>5</v>
      </c>
      <c r="E986" s="41">
        <v>0</v>
      </c>
      <c r="F986" s="41">
        <v>4</v>
      </c>
      <c r="G986" s="41">
        <v>9</v>
      </c>
      <c r="H986" s="41">
        <v>3</v>
      </c>
      <c r="I986" s="41">
        <v>0.01</v>
      </c>
      <c r="J986" s="41">
        <v>4</v>
      </c>
      <c r="K986" s="41">
        <v>0</v>
      </c>
      <c r="L986" s="41">
        <v>0.189368162920383</v>
      </c>
      <c r="M986" s="41">
        <v>0.810631837079617</v>
      </c>
      <c r="N986" s="41">
        <f t="shared" si="4"/>
        <v>2</v>
      </c>
    </row>
    <row r="987" s="41" customFormat="1" spans="1:14">
      <c r="A987" s="42">
        <v>1754</v>
      </c>
      <c r="B987" s="41">
        <v>16</v>
      </c>
      <c r="C987" s="41">
        <v>48</v>
      </c>
      <c r="D987" s="41">
        <v>3</v>
      </c>
      <c r="E987" s="41">
        <v>1</v>
      </c>
      <c r="F987" s="41">
        <v>0</v>
      </c>
      <c r="G987" s="41">
        <v>2</v>
      </c>
      <c r="H987" s="41">
        <v>2</v>
      </c>
      <c r="I987" s="41">
        <v>300</v>
      </c>
      <c r="J987" s="41">
        <v>1</v>
      </c>
      <c r="K987" s="41">
        <v>0</v>
      </c>
      <c r="L987" s="41">
        <v>0.189430946709265</v>
      </c>
      <c r="M987" s="41">
        <v>0.810569053290735</v>
      </c>
      <c r="N987" s="41">
        <f t="shared" si="4"/>
        <v>2</v>
      </c>
    </row>
    <row r="988" s="41" customFormat="1" spans="1:14">
      <c r="A988" s="42">
        <v>6445</v>
      </c>
      <c r="B988" s="41">
        <v>13.0704552014742</v>
      </c>
      <c r="C988" s="41">
        <v>51.5352276007371</v>
      </c>
      <c r="D988" s="41">
        <v>3.60568280221126</v>
      </c>
      <c r="E988" s="41">
        <v>0</v>
      </c>
      <c r="F988" s="41">
        <v>1.39431719778873</v>
      </c>
      <c r="G988" s="41">
        <v>3.53522760073709</v>
      </c>
      <c r="H988" s="41">
        <v>0</v>
      </c>
      <c r="I988" s="41">
        <v>6053.34</v>
      </c>
      <c r="J988" s="41">
        <v>5.07045520147418</v>
      </c>
      <c r="K988" s="41">
        <v>1</v>
      </c>
      <c r="L988" s="41">
        <v>0.189441965995745</v>
      </c>
      <c r="M988" s="41">
        <v>0.810558034004255</v>
      </c>
      <c r="N988" s="41">
        <f t="shared" si="4"/>
        <v>2</v>
      </c>
    </row>
    <row r="989" s="41" customFormat="1" spans="1:14">
      <c r="A989" s="42">
        <v>5006</v>
      </c>
      <c r="B989" s="41">
        <v>11.1439220873006</v>
      </c>
      <c r="C989" s="41">
        <v>41.1439220873006</v>
      </c>
      <c r="D989" s="41">
        <v>5</v>
      </c>
      <c r="E989" s="41">
        <v>0</v>
      </c>
      <c r="F989" s="41">
        <v>1.71588313095088</v>
      </c>
      <c r="G989" s="41">
        <v>3.42803895634971</v>
      </c>
      <c r="H989" s="41">
        <v>2</v>
      </c>
      <c r="I989" s="41">
        <v>50.0057196104365</v>
      </c>
      <c r="J989" s="41">
        <v>7.57196104365029</v>
      </c>
      <c r="K989" s="41">
        <v>1</v>
      </c>
      <c r="L989" s="41">
        <v>0.189744783812014</v>
      </c>
      <c r="M989" s="41">
        <v>0.810255216187986</v>
      </c>
      <c r="N989" s="41">
        <f t="shared" si="4"/>
        <v>2</v>
      </c>
    </row>
    <row r="990" s="41" customFormat="1" spans="1:14">
      <c r="A990" s="42">
        <v>3419</v>
      </c>
      <c r="B990" s="41">
        <v>10.0661275437367</v>
      </c>
      <c r="C990" s="41">
        <v>33.3306377186838</v>
      </c>
      <c r="D990" s="41">
        <v>3.06612754373675</v>
      </c>
      <c r="E990" s="41">
        <v>0</v>
      </c>
      <c r="F990" s="41">
        <v>2.64462415208775</v>
      </c>
      <c r="G990" s="41">
        <v>2.2892483041755</v>
      </c>
      <c r="H990" s="41">
        <v>2</v>
      </c>
      <c r="I990" s="41">
        <v>3607.10751695825</v>
      </c>
      <c r="J990" s="41">
        <v>5.77687923956126</v>
      </c>
      <c r="K990" s="41">
        <v>1</v>
      </c>
      <c r="L990" s="41">
        <v>0.19039078433448</v>
      </c>
      <c r="M990" s="41">
        <v>0.80960921566552</v>
      </c>
      <c r="N990" s="41">
        <f t="shared" si="4"/>
        <v>2</v>
      </c>
    </row>
    <row r="991" s="41" customFormat="1" spans="1:14">
      <c r="A991" s="42">
        <v>1092</v>
      </c>
      <c r="B991" s="41">
        <v>12</v>
      </c>
      <c r="C991" s="41">
        <v>46</v>
      </c>
      <c r="D991" s="41">
        <v>4</v>
      </c>
      <c r="E991" s="41">
        <v>0</v>
      </c>
      <c r="F991" s="41">
        <v>2</v>
      </c>
      <c r="G991" s="41">
        <v>1</v>
      </c>
      <c r="H991" s="41">
        <v>2</v>
      </c>
      <c r="I991" s="41">
        <v>1000</v>
      </c>
      <c r="J991" s="41">
        <v>8</v>
      </c>
      <c r="K991" s="41">
        <v>0</v>
      </c>
      <c r="L991" s="41">
        <v>0.191036127080791</v>
      </c>
      <c r="M991" s="41">
        <v>0.808963872919209</v>
      </c>
      <c r="N991" s="41">
        <f t="shared" ref="N991:N1054" si="5">1+N322</f>
        <v>2</v>
      </c>
    </row>
    <row r="992" s="41" customFormat="1" spans="1:14">
      <c r="A992" s="42">
        <v>1969</v>
      </c>
      <c r="B992" s="41">
        <v>12.1029865195582</v>
      </c>
      <c r="C992" s="41">
        <v>47.1029865195582</v>
      </c>
      <c r="D992" s="41">
        <v>4.10298651955823</v>
      </c>
      <c r="E992" s="41">
        <v>0</v>
      </c>
      <c r="F992" s="41">
        <v>2.89701348044177</v>
      </c>
      <c r="G992" s="41">
        <v>2.79402696088355</v>
      </c>
      <c r="H992" s="41">
        <v>3</v>
      </c>
      <c r="I992" s="41">
        <v>0.01</v>
      </c>
      <c r="J992" s="41">
        <v>4.10298651955823</v>
      </c>
      <c r="K992" s="41">
        <v>1</v>
      </c>
      <c r="L992" s="41">
        <v>0.191096641136142</v>
      </c>
      <c r="M992" s="41">
        <v>0.808903358863858</v>
      </c>
      <c r="N992" s="41">
        <f t="shared" si="5"/>
        <v>2</v>
      </c>
    </row>
    <row r="993" s="41" customFormat="1" spans="1:14">
      <c r="A993" s="42">
        <v>5015</v>
      </c>
      <c r="B993" s="41">
        <v>17</v>
      </c>
      <c r="C993" s="41">
        <v>54</v>
      </c>
      <c r="D993" s="41">
        <v>2</v>
      </c>
      <c r="E993" s="41">
        <v>1</v>
      </c>
      <c r="F993" s="41">
        <v>2</v>
      </c>
      <c r="G993" s="41">
        <v>6</v>
      </c>
      <c r="H993" s="41">
        <v>3</v>
      </c>
      <c r="I993" s="41">
        <v>0.01</v>
      </c>
      <c r="J993" s="41">
        <v>4</v>
      </c>
      <c r="K993" s="41">
        <v>0</v>
      </c>
      <c r="L993" s="41">
        <v>0.191499705100919</v>
      </c>
      <c r="M993" s="41">
        <v>0.808500294899081</v>
      </c>
      <c r="N993" s="41">
        <f t="shared" si="5"/>
        <v>2</v>
      </c>
    </row>
    <row r="994" s="41" customFormat="1" spans="1:14">
      <c r="A994" s="42">
        <v>4153</v>
      </c>
      <c r="B994" s="41">
        <v>13</v>
      </c>
      <c r="C994" s="41">
        <v>51</v>
      </c>
      <c r="D994" s="41">
        <v>3</v>
      </c>
      <c r="E994" s="41">
        <v>0</v>
      </c>
      <c r="F994" s="41">
        <v>3</v>
      </c>
      <c r="G994" s="41">
        <v>8</v>
      </c>
      <c r="H994" s="41">
        <v>3</v>
      </c>
      <c r="I994" s="41">
        <v>0.01</v>
      </c>
      <c r="J994" s="41">
        <v>5</v>
      </c>
      <c r="K994" s="41">
        <v>1</v>
      </c>
      <c r="L994" s="41">
        <v>0.191533916856999</v>
      </c>
      <c r="M994" s="41">
        <v>0.808466083143001</v>
      </c>
      <c r="N994" s="41">
        <f t="shared" si="5"/>
        <v>2</v>
      </c>
    </row>
    <row r="995" s="41" customFormat="1" spans="1:14">
      <c r="A995" s="42">
        <v>3840</v>
      </c>
      <c r="B995" s="41">
        <v>12.998287038784</v>
      </c>
      <c r="C995" s="41">
        <v>51</v>
      </c>
      <c r="D995" s="41">
        <v>2.99657407756811</v>
      </c>
      <c r="E995" s="41">
        <v>0</v>
      </c>
      <c r="F995" s="41">
        <v>3</v>
      </c>
      <c r="G995" s="41">
        <v>8</v>
      </c>
      <c r="H995" s="41">
        <v>3</v>
      </c>
      <c r="I995" s="41">
        <v>0.01</v>
      </c>
      <c r="J995" s="41">
        <v>4.99828703878405</v>
      </c>
      <c r="K995" s="41">
        <v>1</v>
      </c>
      <c r="L995" s="41">
        <v>0.191630300281188</v>
      </c>
      <c r="M995" s="41">
        <v>0.808369699718812</v>
      </c>
      <c r="N995" s="41">
        <f t="shared" si="5"/>
        <v>2</v>
      </c>
    </row>
    <row r="996" s="41" customFormat="1" spans="1:14">
      <c r="A996" s="42">
        <v>5684</v>
      </c>
      <c r="B996" s="41">
        <v>9</v>
      </c>
      <c r="C996" s="41">
        <v>27</v>
      </c>
      <c r="D996" s="41">
        <v>5</v>
      </c>
      <c r="E996" s="41">
        <v>0</v>
      </c>
      <c r="F996" s="41">
        <v>0</v>
      </c>
      <c r="G996" s="41">
        <v>4</v>
      </c>
      <c r="H996" s="41">
        <v>2</v>
      </c>
      <c r="I996" s="41">
        <v>0.02</v>
      </c>
      <c r="J996" s="41">
        <v>5</v>
      </c>
      <c r="K996" s="41">
        <v>1</v>
      </c>
      <c r="L996" s="41">
        <v>0.191943313254106</v>
      </c>
      <c r="M996" s="41">
        <v>0.808056686745894</v>
      </c>
      <c r="N996" s="41">
        <f t="shared" si="5"/>
        <v>2</v>
      </c>
    </row>
    <row r="997" s="41" customFormat="1" spans="1:14">
      <c r="A997" s="42">
        <v>3645</v>
      </c>
      <c r="B997" s="41">
        <v>12.8330912338155</v>
      </c>
      <c r="C997" s="41">
        <v>51</v>
      </c>
      <c r="D997" s="41">
        <v>4.83309123381549</v>
      </c>
      <c r="E997" s="41">
        <v>0</v>
      </c>
      <c r="F997" s="41">
        <v>2.66618246763099</v>
      </c>
      <c r="G997" s="41">
        <v>4.50217889566056</v>
      </c>
      <c r="H997" s="41">
        <v>0</v>
      </c>
      <c r="I997" s="41">
        <v>15000</v>
      </c>
      <c r="J997" s="41">
        <v>7.16545616907747</v>
      </c>
      <c r="K997" s="41">
        <v>1</v>
      </c>
      <c r="L997" s="41">
        <v>0.192114578894544</v>
      </c>
      <c r="M997" s="41">
        <v>0.807885421105456</v>
      </c>
      <c r="N997" s="41">
        <f t="shared" si="5"/>
        <v>2</v>
      </c>
    </row>
    <row r="998" s="41" customFormat="1" spans="1:14">
      <c r="A998" s="42">
        <v>904</v>
      </c>
      <c r="B998" s="41">
        <v>10.0789018268085</v>
      </c>
      <c r="C998" s="41">
        <v>33</v>
      </c>
      <c r="D998" s="41">
        <v>4.84219634638306</v>
      </c>
      <c r="E998" s="41">
        <v>0</v>
      </c>
      <c r="F998" s="41">
        <v>0</v>
      </c>
      <c r="G998" s="41">
        <v>4</v>
      </c>
      <c r="H998" s="41">
        <v>3</v>
      </c>
      <c r="I998" s="41">
        <v>0.01</v>
      </c>
      <c r="J998" s="41">
        <v>4</v>
      </c>
      <c r="K998" s="41">
        <v>1</v>
      </c>
      <c r="L998" s="41">
        <v>0.192213727265715</v>
      </c>
      <c r="M998" s="41">
        <v>0.807786272734285</v>
      </c>
      <c r="N998" s="41">
        <f t="shared" si="5"/>
        <v>2</v>
      </c>
    </row>
    <row r="999" s="41" customFormat="1" spans="1:14">
      <c r="A999" s="42">
        <v>5044</v>
      </c>
      <c r="B999" s="41">
        <v>11.4634482292671</v>
      </c>
      <c r="C999" s="41">
        <v>40.8537929170686</v>
      </c>
      <c r="D999" s="41">
        <v>2.46344822926714</v>
      </c>
      <c r="E999" s="41">
        <v>0</v>
      </c>
      <c r="F999" s="41">
        <v>2.01462070829314</v>
      </c>
      <c r="G999" s="41">
        <v>4.97075858341371</v>
      </c>
      <c r="H999" s="41">
        <v>0</v>
      </c>
      <c r="I999" s="41">
        <v>10435.5315598401</v>
      </c>
      <c r="J999" s="41">
        <v>2.97075858341371</v>
      </c>
      <c r="K999" s="41">
        <v>1</v>
      </c>
      <c r="L999" s="41">
        <v>0.192452255257432</v>
      </c>
      <c r="M999" s="41">
        <v>0.807547744742568</v>
      </c>
      <c r="N999" s="41">
        <f t="shared" si="5"/>
        <v>2</v>
      </c>
    </row>
    <row r="1000" s="41" customFormat="1" spans="1:14">
      <c r="A1000" s="42">
        <v>5955</v>
      </c>
      <c r="B1000" s="41">
        <v>14</v>
      </c>
      <c r="C1000" s="41">
        <v>57</v>
      </c>
      <c r="D1000" s="41">
        <v>3</v>
      </c>
      <c r="E1000" s="41">
        <v>0</v>
      </c>
      <c r="F1000" s="41">
        <v>3</v>
      </c>
      <c r="G1000" s="41">
        <v>3</v>
      </c>
      <c r="H1000" s="41">
        <v>0</v>
      </c>
      <c r="I1000" s="41">
        <v>16000</v>
      </c>
      <c r="J1000" s="41">
        <v>4</v>
      </c>
      <c r="K1000" s="41">
        <v>1</v>
      </c>
      <c r="L1000" s="41">
        <v>0.192699388367842</v>
      </c>
      <c r="M1000" s="41">
        <v>0.807300611632158</v>
      </c>
      <c r="N1000" s="41">
        <f t="shared" si="5"/>
        <v>2</v>
      </c>
    </row>
    <row r="1001" s="41" customFormat="1" spans="1:14">
      <c r="A1001" s="42">
        <v>3847</v>
      </c>
      <c r="B1001" s="41">
        <v>12.0206011840289</v>
      </c>
      <c r="C1001" s="41">
        <v>45.0412023680578</v>
      </c>
      <c r="D1001" s="41">
        <v>5</v>
      </c>
      <c r="E1001" s="41">
        <v>0</v>
      </c>
      <c r="F1001" s="41">
        <v>1</v>
      </c>
      <c r="G1001" s="41">
        <v>12</v>
      </c>
      <c r="H1001" s="41">
        <v>2</v>
      </c>
      <c r="I1001" s="41">
        <v>3500</v>
      </c>
      <c r="J1001" s="41">
        <v>1</v>
      </c>
      <c r="K1001" s="41">
        <v>1</v>
      </c>
      <c r="L1001" s="41">
        <v>0.192745143349559</v>
      </c>
      <c r="M1001" s="41">
        <v>0.807254856650441</v>
      </c>
      <c r="N1001" s="41">
        <f t="shared" si="5"/>
        <v>2</v>
      </c>
    </row>
    <row r="1002" s="41" customFormat="1" spans="1:14">
      <c r="A1002" s="42">
        <v>616</v>
      </c>
      <c r="B1002" s="41">
        <v>15</v>
      </c>
      <c r="C1002" s="41">
        <v>62</v>
      </c>
      <c r="D1002" s="41">
        <v>3</v>
      </c>
      <c r="E1002" s="41">
        <v>0</v>
      </c>
      <c r="F1002" s="41">
        <v>0</v>
      </c>
      <c r="G1002" s="41">
        <v>4</v>
      </c>
      <c r="H1002" s="41">
        <v>0</v>
      </c>
      <c r="I1002" s="41">
        <v>6000</v>
      </c>
      <c r="J1002" s="41">
        <v>5</v>
      </c>
      <c r="K1002" s="41">
        <v>1</v>
      </c>
      <c r="L1002" s="41">
        <v>0.192765892347594</v>
      </c>
      <c r="M1002" s="41">
        <v>0.807234107652406</v>
      </c>
      <c r="N1002" s="41">
        <f t="shared" si="5"/>
        <v>2</v>
      </c>
    </row>
    <row r="1003" s="41" customFormat="1" spans="1:14">
      <c r="A1003" s="42">
        <v>6077</v>
      </c>
      <c r="B1003" s="41">
        <v>9.48074788053101</v>
      </c>
      <c r="C1003" s="41">
        <v>28.519252119469</v>
      </c>
      <c r="D1003" s="41">
        <v>1.92299152212405</v>
      </c>
      <c r="E1003" s="41">
        <v>0</v>
      </c>
      <c r="F1003" s="41">
        <v>1.44224364159304</v>
      </c>
      <c r="G1003" s="41">
        <v>3.51925211946899</v>
      </c>
      <c r="H1003" s="41">
        <v>2</v>
      </c>
      <c r="I1003" s="41">
        <v>1200</v>
      </c>
      <c r="J1003" s="41">
        <v>1</v>
      </c>
      <c r="K1003" s="41">
        <v>1</v>
      </c>
      <c r="L1003" s="41">
        <v>0.19278724076556</v>
      </c>
      <c r="M1003" s="41">
        <v>0.80721275923444</v>
      </c>
      <c r="N1003" s="41">
        <f t="shared" si="5"/>
        <v>2</v>
      </c>
    </row>
    <row r="1004" s="41" customFormat="1" spans="1:14">
      <c r="A1004" s="42">
        <v>5333</v>
      </c>
      <c r="B1004" s="41">
        <v>11.3539821577564</v>
      </c>
      <c r="C1004" s="41">
        <v>43.6460178422436</v>
      </c>
      <c r="D1004" s="41">
        <v>5</v>
      </c>
      <c r="E1004" s="41">
        <v>0</v>
      </c>
      <c r="F1004" s="41">
        <v>3</v>
      </c>
      <c r="G1004" s="41">
        <v>3</v>
      </c>
      <c r="H1004" s="41">
        <v>3</v>
      </c>
      <c r="I1004" s="41">
        <v>0.01</v>
      </c>
      <c r="J1004" s="41">
        <v>5</v>
      </c>
      <c r="K1004" s="41">
        <v>1</v>
      </c>
      <c r="L1004" s="41">
        <v>0.193068904188712</v>
      </c>
      <c r="M1004" s="41">
        <v>0.806931095811288</v>
      </c>
      <c r="N1004" s="41">
        <f t="shared" si="5"/>
        <v>2</v>
      </c>
    </row>
    <row r="1005" s="41" customFormat="1" spans="1:14">
      <c r="A1005" s="42">
        <v>3052</v>
      </c>
      <c r="B1005" s="41">
        <v>11.3348120190461</v>
      </c>
      <c r="C1005" s="41">
        <v>36.9911278857236</v>
      </c>
      <c r="D1005" s="41">
        <v>2</v>
      </c>
      <c r="E1005" s="41">
        <v>0</v>
      </c>
      <c r="F1005" s="41">
        <v>0.221729326984642</v>
      </c>
      <c r="G1005" s="41">
        <v>11.2217293269846</v>
      </c>
      <c r="H1005" s="41">
        <v>2</v>
      </c>
      <c r="I1005" s="41">
        <v>4500</v>
      </c>
      <c r="J1005" s="41">
        <v>9.32150384763141</v>
      </c>
      <c r="K1005" s="41">
        <v>1</v>
      </c>
      <c r="L1005" s="41">
        <v>0.193322104535903</v>
      </c>
      <c r="M1005" s="41">
        <v>0.806677895464097</v>
      </c>
      <c r="N1005" s="41">
        <f t="shared" si="5"/>
        <v>2</v>
      </c>
    </row>
    <row r="1006" s="41" customFormat="1" spans="1:14">
      <c r="A1006" s="42">
        <v>124</v>
      </c>
      <c r="B1006" s="41">
        <v>11</v>
      </c>
      <c r="C1006" s="41">
        <v>38</v>
      </c>
      <c r="D1006" s="41">
        <v>4</v>
      </c>
      <c r="E1006" s="41">
        <v>0</v>
      </c>
      <c r="F1006" s="41">
        <v>1</v>
      </c>
      <c r="G1006" s="41">
        <v>12</v>
      </c>
      <c r="H1006" s="41">
        <v>2</v>
      </c>
      <c r="I1006" s="41">
        <v>2100</v>
      </c>
      <c r="J1006" s="41">
        <v>5</v>
      </c>
      <c r="K1006" s="41">
        <v>0</v>
      </c>
      <c r="L1006" s="41">
        <v>0.193524194580215</v>
      </c>
      <c r="M1006" s="41">
        <v>0.806475805419784</v>
      </c>
      <c r="N1006" s="41">
        <f t="shared" si="5"/>
        <v>2</v>
      </c>
    </row>
    <row r="1007" s="41" customFormat="1" spans="1:14">
      <c r="A1007" s="42">
        <v>883</v>
      </c>
      <c r="B1007" s="41">
        <v>11</v>
      </c>
      <c r="C1007" s="41">
        <v>40</v>
      </c>
      <c r="D1007" s="41">
        <v>3</v>
      </c>
      <c r="E1007" s="41">
        <v>0</v>
      </c>
      <c r="F1007" s="41">
        <v>3</v>
      </c>
      <c r="G1007" s="41">
        <v>3</v>
      </c>
      <c r="H1007" s="41">
        <v>2</v>
      </c>
      <c r="I1007" s="41">
        <v>750</v>
      </c>
      <c r="J1007" s="41">
        <v>8</v>
      </c>
      <c r="K1007" s="41">
        <v>1</v>
      </c>
      <c r="L1007" s="41">
        <v>0.193876708890676</v>
      </c>
      <c r="M1007" s="41">
        <v>0.806123291109324</v>
      </c>
      <c r="N1007" s="41">
        <f t="shared" si="5"/>
        <v>2</v>
      </c>
    </row>
    <row r="1008" s="41" customFormat="1" spans="1:14">
      <c r="A1008" s="42">
        <v>2470</v>
      </c>
      <c r="B1008" s="41">
        <v>11</v>
      </c>
      <c r="C1008" s="41">
        <v>37</v>
      </c>
      <c r="D1008" s="41">
        <v>0</v>
      </c>
      <c r="E1008" s="41">
        <v>0</v>
      </c>
      <c r="F1008" s="41">
        <v>3</v>
      </c>
      <c r="G1008" s="41">
        <v>3</v>
      </c>
      <c r="H1008" s="41">
        <v>3</v>
      </c>
      <c r="I1008" s="41">
        <v>0.01</v>
      </c>
      <c r="J1008" s="41">
        <v>5</v>
      </c>
      <c r="K1008" s="41">
        <v>1</v>
      </c>
      <c r="L1008" s="41">
        <v>0.193982883286716</v>
      </c>
      <c r="M1008" s="41">
        <v>0.806017116713284</v>
      </c>
      <c r="N1008" s="41">
        <f t="shared" si="5"/>
        <v>2</v>
      </c>
    </row>
    <row r="1009" s="41" customFormat="1" spans="1:14">
      <c r="A1009" s="42">
        <v>4821</v>
      </c>
      <c r="B1009" s="41">
        <v>10.8920778621686</v>
      </c>
      <c r="C1009" s="41">
        <v>36.4730194655421</v>
      </c>
      <c r="D1009" s="41">
        <v>1.52698053445786</v>
      </c>
      <c r="E1009" s="41">
        <v>0</v>
      </c>
      <c r="F1009" s="41">
        <v>2.05396106891572</v>
      </c>
      <c r="G1009" s="41">
        <v>7.52698053445786</v>
      </c>
      <c r="H1009" s="41">
        <v>2</v>
      </c>
      <c r="I1009" s="41">
        <v>3000</v>
      </c>
      <c r="J1009" s="41">
        <v>4.52698053445786</v>
      </c>
      <c r="K1009" s="41">
        <v>1</v>
      </c>
      <c r="L1009" s="41">
        <v>0.194075027039179</v>
      </c>
      <c r="M1009" s="41">
        <v>0.805924972960821</v>
      </c>
      <c r="N1009" s="41">
        <f t="shared" si="5"/>
        <v>2</v>
      </c>
    </row>
    <row r="1010" s="41" customFormat="1" spans="1:14">
      <c r="A1010" s="42">
        <v>4156</v>
      </c>
      <c r="B1010" s="41">
        <v>13.5041118557914</v>
      </c>
      <c r="C1010" s="41">
        <v>55.2602796394784</v>
      </c>
      <c r="D1010" s="41">
        <v>3.50411185579138</v>
      </c>
      <c r="E1010" s="41">
        <v>0</v>
      </c>
      <c r="F1010" s="41">
        <v>2.24383221631293</v>
      </c>
      <c r="G1010" s="41">
        <v>3.25205592789569</v>
      </c>
      <c r="H1010" s="41">
        <v>2</v>
      </c>
      <c r="I1010" s="41">
        <v>2000</v>
      </c>
      <c r="J1010" s="41">
        <v>2.25205592789569</v>
      </c>
      <c r="K1010" s="41">
        <v>1</v>
      </c>
      <c r="L1010" s="41">
        <v>0.194318059510506</v>
      </c>
      <c r="M1010" s="41">
        <v>0.805681940489494</v>
      </c>
      <c r="N1010" s="41">
        <f t="shared" si="5"/>
        <v>2</v>
      </c>
    </row>
    <row r="1011" s="41" customFormat="1" spans="1:14">
      <c r="A1011" s="42">
        <v>1502</v>
      </c>
      <c r="B1011" s="41">
        <v>13</v>
      </c>
      <c r="C1011" s="41">
        <v>51</v>
      </c>
      <c r="D1011" s="41">
        <v>1</v>
      </c>
      <c r="E1011" s="41">
        <v>0</v>
      </c>
      <c r="F1011" s="41">
        <v>3</v>
      </c>
      <c r="G1011" s="41">
        <v>3</v>
      </c>
      <c r="H1011" s="41">
        <v>0</v>
      </c>
      <c r="I1011" s="41">
        <v>6000</v>
      </c>
      <c r="J1011" s="41">
        <v>2</v>
      </c>
      <c r="K1011" s="41">
        <v>1</v>
      </c>
      <c r="L1011" s="41">
        <v>0.19443808146988</v>
      </c>
      <c r="M1011" s="41">
        <v>0.80556191853012</v>
      </c>
      <c r="N1011" s="41">
        <f t="shared" si="5"/>
        <v>2</v>
      </c>
    </row>
    <row r="1012" s="41" customFormat="1" spans="1:14">
      <c r="A1012" s="42">
        <v>3886</v>
      </c>
      <c r="B1012" s="41">
        <v>10.6463392785789</v>
      </c>
      <c r="C1012" s="41">
        <v>36</v>
      </c>
      <c r="D1012" s="41">
        <v>0.646339278578908</v>
      </c>
      <c r="E1012" s="41">
        <v>0</v>
      </c>
      <c r="F1012" s="41">
        <v>3</v>
      </c>
      <c r="G1012" s="41">
        <v>3</v>
      </c>
      <c r="H1012" s="41">
        <v>2</v>
      </c>
      <c r="I1012" s="41">
        <v>600</v>
      </c>
      <c r="J1012" s="41">
        <v>5</v>
      </c>
      <c r="K1012" s="41">
        <v>1</v>
      </c>
      <c r="L1012" s="41">
        <v>0.194885833404725</v>
      </c>
      <c r="M1012" s="41">
        <v>0.805114166595275</v>
      </c>
      <c r="N1012" s="41">
        <f t="shared" si="5"/>
        <v>2</v>
      </c>
    </row>
    <row r="1013" s="41" customFormat="1" spans="1:14">
      <c r="A1013" s="42">
        <v>733</v>
      </c>
      <c r="B1013" s="41">
        <v>9</v>
      </c>
      <c r="C1013" s="41">
        <v>27.3465723044349</v>
      </c>
      <c r="D1013" s="41">
        <v>2</v>
      </c>
      <c r="E1013" s="41">
        <v>0</v>
      </c>
      <c r="F1013" s="41">
        <v>3.82671384778256</v>
      </c>
      <c r="G1013" s="41">
        <v>7.96028308669538</v>
      </c>
      <c r="H1013" s="41">
        <v>2</v>
      </c>
      <c r="I1013" s="41">
        <v>600</v>
      </c>
      <c r="J1013" s="41">
        <v>4.17328615221744</v>
      </c>
      <c r="K1013" s="41">
        <v>1</v>
      </c>
      <c r="L1013" s="41">
        <v>0.195118882734183</v>
      </c>
      <c r="M1013" s="41">
        <v>0.804881117265817</v>
      </c>
      <c r="N1013" s="41">
        <f t="shared" si="5"/>
        <v>2</v>
      </c>
    </row>
    <row r="1014" s="41" customFormat="1" spans="1:14">
      <c r="A1014" s="42">
        <v>5883</v>
      </c>
      <c r="B1014" s="41">
        <v>15</v>
      </c>
      <c r="C1014" s="41">
        <v>60</v>
      </c>
      <c r="D1014" s="41">
        <v>2</v>
      </c>
      <c r="E1014" s="41">
        <v>0</v>
      </c>
      <c r="F1014" s="41">
        <v>0</v>
      </c>
      <c r="G1014" s="41">
        <v>4</v>
      </c>
      <c r="H1014" s="41">
        <v>0</v>
      </c>
      <c r="I1014" s="41">
        <v>15250</v>
      </c>
      <c r="J1014" s="41">
        <v>4</v>
      </c>
      <c r="K1014" s="41">
        <v>0</v>
      </c>
      <c r="L1014" s="41">
        <v>0.195238301302604</v>
      </c>
      <c r="M1014" s="41">
        <v>0.804761698697396</v>
      </c>
      <c r="N1014" s="41">
        <f t="shared" si="5"/>
        <v>2</v>
      </c>
    </row>
    <row r="1015" s="41" customFormat="1" spans="1:14">
      <c r="A1015" s="42">
        <v>3793</v>
      </c>
      <c r="B1015" s="41">
        <v>13</v>
      </c>
      <c r="C1015" s="41">
        <v>51</v>
      </c>
      <c r="D1015" s="41">
        <v>4</v>
      </c>
      <c r="E1015" s="41">
        <v>0</v>
      </c>
      <c r="F1015" s="41">
        <v>1</v>
      </c>
      <c r="G1015" s="41">
        <v>5</v>
      </c>
      <c r="H1015" s="41">
        <v>3</v>
      </c>
      <c r="I1015" s="41">
        <v>0.01</v>
      </c>
      <c r="J1015" s="41">
        <v>8</v>
      </c>
      <c r="K1015" s="41">
        <v>0</v>
      </c>
      <c r="L1015" s="41">
        <v>0.195472886979439</v>
      </c>
      <c r="M1015" s="41">
        <v>0.804527113020561</v>
      </c>
      <c r="N1015" s="41">
        <f t="shared" si="5"/>
        <v>2</v>
      </c>
    </row>
    <row r="1016" s="41" customFormat="1" spans="1:14">
      <c r="A1016" s="42">
        <v>6622</v>
      </c>
      <c r="B1016" s="41">
        <v>11.673554888322</v>
      </c>
      <c r="C1016" s="41">
        <v>44</v>
      </c>
      <c r="D1016" s="41">
        <v>2.77548170389266</v>
      </c>
      <c r="E1016" s="41">
        <v>0</v>
      </c>
      <c r="F1016" s="41">
        <v>3</v>
      </c>
      <c r="G1016" s="41">
        <v>4.12259148053672</v>
      </c>
      <c r="H1016" s="41">
        <v>2</v>
      </c>
      <c r="I1016" s="41">
        <v>600</v>
      </c>
      <c r="J1016" s="41">
        <v>9.77548170389266</v>
      </c>
      <c r="K1016" s="41">
        <v>1</v>
      </c>
      <c r="L1016" s="41">
        <v>0.196133738799185</v>
      </c>
      <c r="M1016" s="41">
        <v>0.803866261200815</v>
      </c>
      <c r="N1016" s="41">
        <f t="shared" si="5"/>
        <v>2</v>
      </c>
    </row>
    <row r="1017" s="41" customFormat="1" spans="1:14">
      <c r="A1017" s="42">
        <v>388</v>
      </c>
      <c r="B1017" s="41">
        <v>11.8901115425551</v>
      </c>
      <c r="C1017" s="41">
        <v>35.2307807978857</v>
      </c>
      <c r="D1017" s="41">
        <v>3.44505577127755</v>
      </c>
      <c r="E1017" s="41">
        <v>0.445055771277552</v>
      </c>
      <c r="F1017" s="41">
        <v>0.890111542555104</v>
      </c>
      <c r="G1017" s="41">
        <v>3.78022308511021</v>
      </c>
      <c r="H1017" s="41">
        <v>2</v>
      </c>
      <c r="I1017" s="41">
        <v>2600</v>
      </c>
      <c r="J1017" s="41">
        <v>5.78022308511021</v>
      </c>
      <c r="K1017" s="41">
        <v>1</v>
      </c>
      <c r="L1017" s="41">
        <v>0.19616099994256</v>
      </c>
      <c r="M1017" s="41">
        <v>0.80383900005744</v>
      </c>
      <c r="N1017" s="41">
        <f t="shared" si="5"/>
        <v>2</v>
      </c>
    </row>
    <row r="1018" s="41" customFormat="1" spans="1:14">
      <c r="A1018" s="42">
        <v>3158</v>
      </c>
      <c r="B1018" s="41">
        <v>11.4999380328309</v>
      </c>
      <c r="C1018" s="41">
        <v>40</v>
      </c>
      <c r="D1018" s="41">
        <v>1</v>
      </c>
      <c r="E1018" s="41">
        <v>0</v>
      </c>
      <c r="F1018" s="41">
        <v>1.00012393433822</v>
      </c>
      <c r="G1018" s="41">
        <v>1.99975213132356</v>
      </c>
      <c r="H1018" s="41">
        <v>2</v>
      </c>
      <c r="I1018" s="41">
        <v>3000</v>
      </c>
      <c r="J1018" s="41">
        <v>1</v>
      </c>
      <c r="K1018" s="41">
        <v>1</v>
      </c>
      <c r="L1018" s="41">
        <v>0.196213434474429</v>
      </c>
      <c r="M1018" s="41">
        <v>0.803786565525571</v>
      </c>
      <c r="N1018" s="41">
        <f t="shared" si="5"/>
        <v>2</v>
      </c>
    </row>
    <row r="1019" s="41" customFormat="1" spans="1:14">
      <c r="A1019" s="42">
        <v>5013</v>
      </c>
      <c r="B1019" s="41">
        <v>10</v>
      </c>
      <c r="C1019" s="41">
        <v>31.9873188343282</v>
      </c>
      <c r="D1019" s="41">
        <v>1.01268116567175</v>
      </c>
      <c r="E1019" s="41">
        <v>0</v>
      </c>
      <c r="F1019" s="41">
        <v>3</v>
      </c>
      <c r="G1019" s="41">
        <v>3</v>
      </c>
      <c r="H1019" s="41">
        <v>3</v>
      </c>
      <c r="I1019" s="41">
        <v>0.01</v>
      </c>
      <c r="J1019" s="41">
        <v>8</v>
      </c>
      <c r="K1019" s="41">
        <v>1</v>
      </c>
      <c r="L1019" s="41">
        <v>0.196316004247052</v>
      </c>
      <c r="M1019" s="41">
        <v>0.803683995752948</v>
      </c>
      <c r="N1019" s="41">
        <f t="shared" si="5"/>
        <v>2</v>
      </c>
    </row>
    <row r="1020" s="41" customFormat="1" spans="1:14">
      <c r="A1020" s="42">
        <v>5513</v>
      </c>
      <c r="B1020" s="41">
        <v>10.7735728242696</v>
      </c>
      <c r="C1020" s="41">
        <v>36.5801796182022</v>
      </c>
      <c r="D1020" s="41">
        <v>3</v>
      </c>
      <c r="E1020" s="41">
        <v>0</v>
      </c>
      <c r="F1020" s="41">
        <v>1.19339320606741</v>
      </c>
      <c r="G1020" s="41">
        <v>10.8396407635955</v>
      </c>
      <c r="H1020" s="41">
        <v>2</v>
      </c>
      <c r="I1020" s="41">
        <v>1100</v>
      </c>
      <c r="J1020" s="41">
        <v>5.35375244247189</v>
      </c>
      <c r="K1020" s="41">
        <v>1</v>
      </c>
      <c r="L1020" s="41">
        <v>0.196667552584022</v>
      </c>
      <c r="M1020" s="41">
        <v>0.803332447415978</v>
      </c>
      <c r="N1020" s="41">
        <f t="shared" si="5"/>
        <v>2</v>
      </c>
    </row>
    <row r="1021" s="41" customFormat="1" spans="1:14">
      <c r="A1021" s="42">
        <v>1308</v>
      </c>
      <c r="B1021" s="41">
        <v>10.0765776460347</v>
      </c>
      <c r="C1021" s="41">
        <v>32.2582525544814</v>
      </c>
      <c r="D1021" s="41">
        <v>1.92342235396526</v>
      </c>
      <c r="E1021" s="41">
        <v>0</v>
      </c>
      <c r="F1021" s="41">
        <v>1.71771843068983</v>
      </c>
      <c r="G1021" s="41">
        <v>8.77026706189578</v>
      </c>
      <c r="H1021" s="41">
        <v>2</v>
      </c>
      <c r="I1021" s="41">
        <v>960</v>
      </c>
      <c r="J1021" s="41">
        <v>2.07657764603474</v>
      </c>
      <c r="K1021" s="41">
        <v>1</v>
      </c>
      <c r="L1021" s="41">
        <v>0.196799588095547</v>
      </c>
      <c r="M1021" s="41">
        <v>0.803200411904453</v>
      </c>
      <c r="N1021" s="41">
        <f t="shared" si="5"/>
        <v>2</v>
      </c>
    </row>
    <row r="1022" s="41" customFormat="1" spans="1:14">
      <c r="A1022" s="42">
        <v>10</v>
      </c>
      <c r="B1022" s="41">
        <v>10.6845436473703</v>
      </c>
      <c r="C1022" s="41">
        <v>37.2113591184257</v>
      </c>
      <c r="D1022" s="41">
        <v>3.94716022039357</v>
      </c>
      <c r="E1022" s="41">
        <v>0</v>
      </c>
      <c r="F1022" s="41">
        <v>2.57886408815743</v>
      </c>
      <c r="G1022" s="41">
        <v>3.42113591184257</v>
      </c>
      <c r="H1022" s="41">
        <v>0</v>
      </c>
      <c r="I1022" s="41">
        <v>19807.7037556473</v>
      </c>
      <c r="J1022" s="41">
        <v>3.78943204407871</v>
      </c>
      <c r="K1022" s="41">
        <v>1</v>
      </c>
      <c r="L1022" s="41">
        <v>0.196872553398292</v>
      </c>
      <c r="M1022" s="41">
        <v>0.803127446601708</v>
      </c>
      <c r="N1022" s="41">
        <f t="shared" si="5"/>
        <v>2</v>
      </c>
    </row>
    <row r="1023" s="41" customFormat="1" spans="1:14">
      <c r="A1023" s="42">
        <v>5682</v>
      </c>
      <c r="B1023" s="41">
        <v>15.7528280201222</v>
      </c>
      <c r="C1023" s="41">
        <v>69.7528280201222</v>
      </c>
      <c r="D1023" s="41">
        <v>3.01131208048897</v>
      </c>
      <c r="E1023" s="41">
        <v>0</v>
      </c>
      <c r="F1023" s="41">
        <v>3</v>
      </c>
      <c r="G1023" s="41">
        <v>3</v>
      </c>
      <c r="H1023" s="41">
        <v>0</v>
      </c>
      <c r="I1023" s="41">
        <v>6000.0075282802</v>
      </c>
      <c r="J1023" s="41">
        <v>7.25848406036673</v>
      </c>
      <c r="K1023" s="41">
        <v>1</v>
      </c>
      <c r="L1023" s="41">
        <v>0.197235819129711</v>
      </c>
      <c r="M1023" s="41">
        <v>0.802764180870289</v>
      </c>
      <c r="N1023" s="41">
        <f t="shared" si="5"/>
        <v>2</v>
      </c>
    </row>
    <row r="1024" s="41" customFormat="1" spans="1:14">
      <c r="A1024" s="42">
        <v>3768</v>
      </c>
      <c r="B1024" s="41">
        <v>10</v>
      </c>
      <c r="C1024" s="41">
        <v>31</v>
      </c>
      <c r="D1024" s="41">
        <v>0</v>
      </c>
      <c r="E1024" s="41">
        <v>0</v>
      </c>
      <c r="F1024" s="41">
        <v>2</v>
      </c>
      <c r="G1024" s="41">
        <v>1</v>
      </c>
      <c r="H1024" s="41">
        <v>0</v>
      </c>
      <c r="I1024" s="41">
        <v>10000</v>
      </c>
      <c r="J1024" s="41">
        <v>1</v>
      </c>
      <c r="K1024" s="41">
        <v>1</v>
      </c>
      <c r="L1024" s="41">
        <v>0.197379931448328</v>
      </c>
      <c r="M1024" s="41">
        <v>0.802620068551672</v>
      </c>
      <c r="N1024" s="41">
        <f t="shared" si="5"/>
        <v>2</v>
      </c>
    </row>
    <row r="1025" s="41" customFormat="1" spans="1:14">
      <c r="A1025" s="42">
        <v>2604</v>
      </c>
      <c r="B1025" s="41">
        <v>14</v>
      </c>
      <c r="C1025" s="41">
        <v>58</v>
      </c>
      <c r="D1025" s="41">
        <v>2</v>
      </c>
      <c r="E1025" s="41">
        <v>0</v>
      </c>
      <c r="F1025" s="41">
        <v>3</v>
      </c>
      <c r="G1025" s="41">
        <v>3</v>
      </c>
      <c r="H1025" s="41">
        <v>2</v>
      </c>
      <c r="I1025" s="41">
        <v>1053.73</v>
      </c>
      <c r="J1025" s="41">
        <v>5</v>
      </c>
      <c r="K1025" s="41">
        <v>0</v>
      </c>
      <c r="L1025" s="41">
        <v>0.19745525710704</v>
      </c>
      <c r="M1025" s="41">
        <v>0.80254474289296</v>
      </c>
      <c r="N1025" s="41">
        <f t="shared" si="5"/>
        <v>2</v>
      </c>
    </row>
    <row r="1026" s="41" customFormat="1" spans="1:14">
      <c r="A1026" s="42">
        <v>5097</v>
      </c>
      <c r="B1026" s="41">
        <v>13</v>
      </c>
      <c r="C1026" s="41">
        <v>51</v>
      </c>
      <c r="D1026" s="41">
        <v>2</v>
      </c>
      <c r="E1026" s="41">
        <v>0</v>
      </c>
      <c r="F1026" s="41">
        <v>2</v>
      </c>
      <c r="G1026" s="41">
        <v>6</v>
      </c>
      <c r="H1026" s="41">
        <v>2</v>
      </c>
      <c r="I1026" s="41">
        <v>158</v>
      </c>
      <c r="J1026" s="41">
        <v>2</v>
      </c>
      <c r="K1026" s="41">
        <v>0</v>
      </c>
      <c r="L1026" s="41">
        <v>0.197577946681443</v>
      </c>
      <c r="M1026" s="41">
        <v>0.802422053318557</v>
      </c>
      <c r="N1026" s="41">
        <f t="shared" si="5"/>
        <v>2</v>
      </c>
    </row>
    <row r="1027" s="41" customFormat="1" spans="1:14">
      <c r="A1027" s="42">
        <v>6322</v>
      </c>
      <c r="B1027" s="41">
        <v>12.1462351582603</v>
      </c>
      <c r="C1027" s="41">
        <v>45.2193527373905</v>
      </c>
      <c r="D1027" s="41">
        <v>1.30896080695661</v>
      </c>
      <c r="E1027" s="41">
        <v>0</v>
      </c>
      <c r="F1027" s="41">
        <v>2.30896080695661</v>
      </c>
      <c r="G1027" s="41">
        <v>1.61792161391322</v>
      </c>
      <c r="H1027" s="41">
        <v>2</v>
      </c>
      <c r="I1027" s="41">
        <v>3884.66318554267</v>
      </c>
      <c r="J1027" s="41">
        <v>5.23584322782644</v>
      </c>
      <c r="K1027" s="41">
        <v>1</v>
      </c>
      <c r="L1027" s="41">
        <v>0.197773623931313</v>
      </c>
      <c r="M1027" s="41">
        <v>0.802226376068687</v>
      </c>
      <c r="N1027" s="41">
        <f t="shared" si="5"/>
        <v>2</v>
      </c>
    </row>
    <row r="1028" s="41" customFormat="1" spans="1:14">
      <c r="A1028" s="42">
        <v>2803</v>
      </c>
      <c r="B1028" s="41">
        <v>11</v>
      </c>
      <c r="C1028" s="41">
        <v>27.4615483340502</v>
      </c>
      <c r="D1028" s="41">
        <v>4.53845166594976</v>
      </c>
      <c r="E1028" s="41">
        <v>0.538451665949762</v>
      </c>
      <c r="F1028" s="41">
        <v>0</v>
      </c>
      <c r="G1028" s="41">
        <v>11</v>
      </c>
      <c r="H1028" s="41">
        <v>3</v>
      </c>
      <c r="I1028" s="41">
        <v>0.01</v>
      </c>
      <c r="J1028" s="41">
        <v>4.53845166594976</v>
      </c>
      <c r="K1028" s="41">
        <v>1</v>
      </c>
      <c r="L1028" s="41">
        <v>0.197846555832377</v>
      </c>
      <c r="M1028" s="41">
        <v>0.802153444167623</v>
      </c>
      <c r="N1028" s="41">
        <f t="shared" si="5"/>
        <v>2</v>
      </c>
    </row>
    <row r="1029" s="41" customFormat="1" spans="1:14">
      <c r="A1029" s="42">
        <v>1489</v>
      </c>
      <c r="B1029" s="41">
        <v>10</v>
      </c>
      <c r="C1029" s="41">
        <v>35</v>
      </c>
      <c r="D1029" s="41">
        <v>4</v>
      </c>
      <c r="E1029" s="41">
        <v>0</v>
      </c>
      <c r="F1029" s="41">
        <v>3</v>
      </c>
      <c r="G1029" s="41">
        <v>3</v>
      </c>
      <c r="H1029" s="41">
        <v>3</v>
      </c>
      <c r="I1029" s="41">
        <v>0.01</v>
      </c>
      <c r="J1029" s="41">
        <v>8</v>
      </c>
      <c r="K1029" s="41">
        <v>1</v>
      </c>
      <c r="L1029" s="41">
        <v>0.198187366262151</v>
      </c>
      <c r="M1029" s="41">
        <v>0.801812633737849</v>
      </c>
      <c r="N1029" s="41">
        <f t="shared" si="5"/>
        <v>2</v>
      </c>
    </row>
    <row r="1030" s="41" customFormat="1" spans="1:14">
      <c r="A1030" s="42">
        <v>4648</v>
      </c>
      <c r="B1030" s="41">
        <v>14.1451538296301</v>
      </c>
      <c r="C1030" s="41">
        <v>36</v>
      </c>
      <c r="D1030" s="41">
        <v>5</v>
      </c>
      <c r="E1030" s="41">
        <v>1.14515382963007</v>
      </c>
      <c r="F1030" s="41">
        <v>0</v>
      </c>
      <c r="G1030" s="41">
        <v>4</v>
      </c>
      <c r="H1030" s="41">
        <v>3</v>
      </c>
      <c r="I1030" s="41">
        <v>0.01</v>
      </c>
      <c r="J1030" s="41">
        <v>4.42742308518496</v>
      </c>
      <c r="K1030" s="41">
        <v>1</v>
      </c>
      <c r="L1030" s="41">
        <v>0.198792297049179</v>
      </c>
      <c r="M1030" s="41">
        <v>0.801207702950821</v>
      </c>
      <c r="N1030" s="41">
        <f t="shared" si="5"/>
        <v>2</v>
      </c>
    </row>
    <row r="1031" s="41" customFormat="1" spans="1:14">
      <c r="A1031" s="42">
        <v>482</v>
      </c>
      <c r="B1031" s="41">
        <v>8.16864966468292</v>
      </c>
      <c r="C1031" s="41">
        <v>23.5059489940488</v>
      </c>
      <c r="D1031" s="41">
        <v>4.83135033531708</v>
      </c>
      <c r="E1031" s="41">
        <v>0</v>
      </c>
      <c r="F1031" s="41">
        <v>1.16864966468292</v>
      </c>
      <c r="G1031" s="41">
        <v>6.66270067063416</v>
      </c>
      <c r="H1031" s="41">
        <v>2</v>
      </c>
      <c r="I1031" s="41">
        <v>420</v>
      </c>
      <c r="J1031" s="41">
        <v>1.25297449702438</v>
      </c>
      <c r="K1031" s="41">
        <v>1</v>
      </c>
      <c r="L1031" s="41">
        <v>0.198802991583394</v>
      </c>
      <c r="M1031" s="41">
        <v>0.801197008416606</v>
      </c>
      <c r="N1031" s="41">
        <f t="shared" si="5"/>
        <v>2</v>
      </c>
    </row>
    <row r="1032" s="41" customFormat="1" spans="1:14">
      <c r="A1032" s="42">
        <v>6528</v>
      </c>
      <c r="B1032" s="41">
        <v>9.94288618525962</v>
      </c>
      <c r="C1032" s="41">
        <v>32.0285569073702</v>
      </c>
      <c r="D1032" s="41">
        <v>1</v>
      </c>
      <c r="E1032" s="41">
        <v>0</v>
      </c>
      <c r="F1032" s="41">
        <v>3</v>
      </c>
      <c r="G1032" s="41">
        <v>3</v>
      </c>
      <c r="H1032" s="41">
        <v>3</v>
      </c>
      <c r="I1032" s="41">
        <v>0.01</v>
      </c>
      <c r="J1032" s="41">
        <v>8</v>
      </c>
      <c r="K1032" s="41">
        <v>1</v>
      </c>
      <c r="L1032" s="41">
        <v>0.199248261884875</v>
      </c>
      <c r="M1032" s="41">
        <v>0.800751738115125</v>
      </c>
      <c r="N1032" s="41">
        <f t="shared" si="5"/>
        <v>2</v>
      </c>
    </row>
    <row r="1033" s="41" customFormat="1" spans="1:14">
      <c r="A1033" s="42">
        <v>4308</v>
      </c>
      <c r="B1033" s="41">
        <v>11</v>
      </c>
      <c r="C1033" s="41">
        <v>39</v>
      </c>
      <c r="D1033" s="41">
        <v>2</v>
      </c>
      <c r="E1033" s="41">
        <v>0</v>
      </c>
      <c r="F1033" s="41">
        <v>3</v>
      </c>
      <c r="G1033" s="41">
        <v>8</v>
      </c>
      <c r="H1033" s="41">
        <v>0</v>
      </c>
      <c r="I1033" s="41">
        <v>7802.36</v>
      </c>
      <c r="J1033" s="41">
        <v>11</v>
      </c>
      <c r="K1033" s="41">
        <v>1</v>
      </c>
      <c r="L1033" s="41">
        <v>0.199559208467722</v>
      </c>
      <c r="M1033" s="41">
        <v>0.800440791532278</v>
      </c>
      <c r="N1033" s="41">
        <f t="shared" si="5"/>
        <v>2</v>
      </c>
    </row>
    <row r="1034" s="41" customFormat="1" spans="1:14">
      <c r="A1034" s="42">
        <v>2817</v>
      </c>
      <c r="B1034" s="41">
        <v>10</v>
      </c>
      <c r="C1034" s="41">
        <v>34</v>
      </c>
      <c r="D1034" s="41">
        <v>5</v>
      </c>
      <c r="E1034" s="41">
        <v>0</v>
      </c>
      <c r="F1034" s="41">
        <v>0</v>
      </c>
      <c r="G1034" s="41">
        <v>4</v>
      </c>
      <c r="H1034" s="41">
        <v>2</v>
      </c>
      <c r="I1034" s="41">
        <v>1320</v>
      </c>
      <c r="J1034" s="41">
        <v>5</v>
      </c>
      <c r="K1034" s="41">
        <v>0</v>
      </c>
      <c r="L1034" s="41">
        <v>0.199970183204374</v>
      </c>
      <c r="M1034" s="41">
        <v>0.800029816795626</v>
      </c>
      <c r="N1034" s="41">
        <f t="shared" si="5"/>
        <v>2</v>
      </c>
    </row>
    <row r="1035" s="41" customFormat="1" spans="1:14">
      <c r="A1035" s="42">
        <v>1838</v>
      </c>
      <c r="B1035" s="41">
        <v>14.2825386443189</v>
      </c>
      <c r="C1035" s="41">
        <v>57.8869845422725</v>
      </c>
      <c r="D1035" s="41">
        <v>0.169523186591322</v>
      </c>
      <c r="E1035" s="41">
        <v>0</v>
      </c>
      <c r="F1035" s="41">
        <v>3</v>
      </c>
      <c r="G1035" s="41">
        <v>3</v>
      </c>
      <c r="H1035" s="41">
        <v>2</v>
      </c>
      <c r="I1035" s="41">
        <v>4000</v>
      </c>
      <c r="J1035" s="41">
        <v>5.71746135568113</v>
      </c>
      <c r="K1035" s="41">
        <v>1</v>
      </c>
      <c r="L1035" s="41">
        <v>0.200102071380812</v>
      </c>
      <c r="M1035" s="41">
        <v>0.799897928619188</v>
      </c>
      <c r="N1035" s="41">
        <f t="shared" si="5"/>
        <v>2</v>
      </c>
    </row>
    <row r="1036" s="41" customFormat="1" spans="1:14">
      <c r="A1036" s="42">
        <v>4066</v>
      </c>
      <c r="B1036" s="41">
        <v>13</v>
      </c>
      <c r="C1036" s="41">
        <v>51</v>
      </c>
      <c r="D1036" s="41">
        <v>5</v>
      </c>
      <c r="E1036" s="41">
        <v>0</v>
      </c>
      <c r="F1036" s="41">
        <v>1</v>
      </c>
      <c r="G1036" s="41">
        <v>12</v>
      </c>
      <c r="H1036" s="41">
        <v>2</v>
      </c>
      <c r="I1036" s="41">
        <v>1000</v>
      </c>
      <c r="J1036" s="41">
        <v>27</v>
      </c>
      <c r="K1036" s="41">
        <v>0</v>
      </c>
      <c r="L1036" s="41">
        <v>0.200159389086243</v>
      </c>
      <c r="M1036" s="41">
        <v>0.799840610913757</v>
      </c>
      <c r="N1036" s="41">
        <f t="shared" si="5"/>
        <v>2</v>
      </c>
    </row>
    <row r="1037" s="41" customFormat="1" spans="1:14">
      <c r="A1037" s="42">
        <v>848</v>
      </c>
      <c r="B1037" s="41">
        <v>14</v>
      </c>
      <c r="C1037" s="41">
        <v>57.5118679830228</v>
      </c>
      <c r="D1037" s="41">
        <v>2.92321980254658</v>
      </c>
      <c r="E1037" s="41">
        <v>0.0255933991511386</v>
      </c>
      <c r="F1037" s="41">
        <v>3</v>
      </c>
      <c r="G1037" s="41">
        <v>3</v>
      </c>
      <c r="H1037" s="41">
        <v>0</v>
      </c>
      <c r="I1037" s="41">
        <v>16000</v>
      </c>
      <c r="J1037" s="41">
        <v>4.02559339915114</v>
      </c>
      <c r="K1037" s="41">
        <v>1</v>
      </c>
      <c r="L1037" s="41">
        <v>0.200659739915568</v>
      </c>
      <c r="M1037" s="41">
        <v>0.799340260084432</v>
      </c>
      <c r="N1037" s="41">
        <f t="shared" si="5"/>
        <v>2</v>
      </c>
    </row>
    <row r="1038" s="41" customFormat="1" spans="1:14">
      <c r="A1038" s="42">
        <v>3567</v>
      </c>
      <c r="B1038" s="41">
        <v>13</v>
      </c>
      <c r="C1038" s="41">
        <v>51</v>
      </c>
      <c r="D1038" s="41">
        <v>1</v>
      </c>
      <c r="E1038" s="41">
        <v>0</v>
      </c>
      <c r="F1038" s="41">
        <v>3</v>
      </c>
      <c r="G1038" s="41">
        <v>8</v>
      </c>
      <c r="H1038" s="41">
        <v>0</v>
      </c>
      <c r="I1038" s="41">
        <v>6000.01</v>
      </c>
      <c r="J1038" s="41">
        <v>6</v>
      </c>
      <c r="K1038" s="41">
        <v>0</v>
      </c>
      <c r="L1038" s="41">
        <v>0.200670844236919</v>
      </c>
      <c r="M1038" s="41">
        <v>0.799329155763081</v>
      </c>
      <c r="N1038" s="41">
        <f t="shared" si="5"/>
        <v>2</v>
      </c>
    </row>
    <row r="1039" s="41" customFormat="1" spans="1:14">
      <c r="A1039" s="42">
        <v>5852</v>
      </c>
      <c r="B1039" s="41">
        <v>11</v>
      </c>
      <c r="C1039" s="41">
        <v>37</v>
      </c>
      <c r="D1039" s="41">
        <v>1</v>
      </c>
      <c r="E1039" s="41">
        <v>0</v>
      </c>
      <c r="F1039" s="41">
        <v>1</v>
      </c>
      <c r="G1039" s="41">
        <v>5</v>
      </c>
      <c r="H1039" s="41">
        <v>0</v>
      </c>
      <c r="I1039" s="41">
        <v>9106.7</v>
      </c>
      <c r="J1039" s="41">
        <v>6</v>
      </c>
      <c r="K1039" s="41">
        <v>1</v>
      </c>
      <c r="L1039" s="41">
        <v>0.20073058726389</v>
      </c>
      <c r="M1039" s="41">
        <v>0.79926941273611</v>
      </c>
      <c r="N1039" s="41">
        <f t="shared" si="5"/>
        <v>2</v>
      </c>
    </row>
    <row r="1040" s="41" customFormat="1" spans="1:14">
      <c r="A1040" s="42">
        <v>6414</v>
      </c>
      <c r="B1040" s="41">
        <v>15</v>
      </c>
      <c r="C1040" s="41">
        <v>66</v>
      </c>
      <c r="D1040" s="41">
        <v>5</v>
      </c>
      <c r="E1040" s="41">
        <v>0</v>
      </c>
      <c r="F1040" s="41">
        <v>3</v>
      </c>
      <c r="G1040" s="41">
        <v>8</v>
      </c>
      <c r="H1040" s="41">
        <v>2</v>
      </c>
      <c r="I1040" s="41">
        <v>5000</v>
      </c>
      <c r="J1040" s="41">
        <v>6</v>
      </c>
      <c r="K1040" s="41">
        <v>0</v>
      </c>
      <c r="L1040" s="41">
        <v>0.200734869986707</v>
      </c>
      <c r="M1040" s="41">
        <v>0.799265130013293</v>
      </c>
      <c r="N1040" s="41">
        <f t="shared" si="5"/>
        <v>2</v>
      </c>
    </row>
    <row r="1041" s="41" customFormat="1" spans="1:14">
      <c r="A1041" s="42">
        <v>2415</v>
      </c>
      <c r="B1041" s="41">
        <v>13</v>
      </c>
      <c r="C1041" s="41">
        <v>51</v>
      </c>
      <c r="D1041" s="41">
        <v>4</v>
      </c>
      <c r="E1041" s="41">
        <v>0</v>
      </c>
      <c r="F1041" s="41">
        <v>1</v>
      </c>
      <c r="G1041" s="41">
        <v>12</v>
      </c>
      <c r="H1041" s="41">
        <v>3</v>
      </c>
      <c r="I1041" s="41">
        <v>0.01</v>
      </c>
      <c r="J1041" s="41">
        <v>5</v>
      </c>
      <c r="K1041" s="41">
        <v>0</v>
      </c>
      <c r="L1041" s="41">
        <v>0.200737987455986</v>
      </c>
      <c r="M1041" s="41">
        <v>0.799262012544014</v>
      </c>
      <c r="N1041" s="41">
        <f t="shared" si="5"/>
        <v>2</v>
      </c>
    </row>
    <row r="1042" s="41" customFormat="1" spans="1:14">
      <c r="A1042" s="42">
        <v>4715</v>
      </c>
      <c r="B1042" s="41">
        <v>13.2332365984112</v>
      </c>
      <c r="C1042" s="41">
        <v>51</v>
      </c>
      <c r="D1042" s="41">
        <v>2.11661829920559</v>
      </c>
      <c r="E1042" s="41">
        <v>0.11661829920559</v>
      </c>
      <c r="F1042" s="41">
        <v>2</v>
      </c>
      <c r="G1042" s="41">
        <v>1</v>
      </c>
      <c r="H1042" s="41">
        <v>2</v>
      </c>
      <c r="I1042" s="41">
        <v>600</v>
      </c>
      <c r="J1042" s="41">
        <v>6.65014510238323</v>
      </c>
      <c r="K1042" s="41">
        <v>1</v>
      </c>
      <c r="L1042" s="41">
        <v>0.201182736790844</v>
      </c>
      <c r="M1042" s="41">
        <v>0.798817263209156</v>
      </c>
      <c r="N1042" s="41">
        <f t="shared" si="5"/>
        <v>2</v>
      </c>
    </row>
    <row r="1043" s="41" customFormat="1" spans="1:14">
      <c r="A1043" s="42">
        <v>4814</v>
      </c>
      <c r="B1043" s="41">
        <v>7.88164250221422</v>
      </c>
      <c r="C1043" s="41">
        <v>20.5917874889289</v>
      </c>
      <c r="D1043" s="41">
        <v>1.11835749778578</v>
      </c>
      <c r="E1043" s="41">
        <v>0</v>
      </c>
      <c r="F1043" s="41">
        <v>2.76328500442844</v>
      </c>
      <c r="G1043" s="41">
        <v>3.47342999114311</v>
      </c>
      <c r="H1043" s="41">
        <v>0</v>
      </c>
      <c r="I1043" s="41">
        <v>6000</v>
      </c>
      <c r="J1043" s="41">
        <v>2</v>
      </c>
      <c r="K1043" s="41">
        <v>1</v>
      </c>
      <c r="L1043" s="41">
        <v>0.201619885775492</v>
      </c>
      <c r="M1043" s="41">
        <v>0.798380114224508</v>
      </c>
      <c r="N1043" s="41">
        <f t="shared" si="5"/>
        <v>2</v>
      </c>
    </row>
    <row r="1044" s="41" customFormat="1" spans="1:14">
      <c r="A1044" s="42">
        <v>6630</v>
      </c>
      <c r="B1044" s="41">
        <v>10</v>
      </c>
      <c r="C1044" s="41">
        <v>35</v>
      </c>
      <c r="D1044" s="41">
        <v>3</v>
      </c>
      <c r="E1044" s="41">
        <v>0</v>
      </c>
      <c r="F1044" s="41">
        <v>2</v>
      </c>
      <c r="G1044" s="41">
        <v>1</v>
      </c>
      <c r="H1044" s="41">
        <v>0</v>
      </c>
      <c r="I1044" s="41">
        <v>6000</v>
      </c>
      <c r="J1044" s="41">
        <v>1</v>
      </c>
      <c r="K1044" s="41">
        <v>1</v>
      </c>
      <c r="L1044" s="41">
        <v>0.20174675309481</v>
      </c>
      <c r="M1044" s="41">
        <v>0.79825324690519</v>
      </c>
      <c r="N1044" s="41">
        <f t="shared" si="5"/>
        <v>2</v>
      </c>
    </row>
    <row r="1045" s="41" customFormat="1" spans="1:14">
      <c r="A1045" s="42">
        <v>4822</v>
      </c>
      <c r="B1045" s="41">
        <v>9.05835828097276</v>
      </c>
      <c r="C1045" s="41">
        <v>25</v>
      </c>
      <c r="D1045" s="41">
        <v>1.98832834380545</v>
      </c>
      <c r="E1045" s="41">
        <v>0</v>
      </c>
      <c r="F1045" s="41">
        <v>0.0466866247782067</v>
      </c>
      <c r="G1045" s="41">
        <v>9.98832834380545</v>
      </c>
      <c r="H1045" s="41">
        <v>2</v>
      </c>
      <c r="I1045" s="41">
        <v>1000</v>
      </c>
      <c r="J1045" s="41">
        <v>6.5464081988665</v>
      </c>
      <c r="K1045" s="41">
        <v>1</v>
      </c>
      <c r="L1045" s="41">
        <v>0.202032915764894</v>
      </c>
      <c r="M1045" s="41">
        <v>0.797967084235106</v>
      </c>
      <c r="N1045" s="41">
        <f t="shared" si="5"/>
        <v>2</v>
      </c>
    </row>
    <row r="1046" s="41" customFormat="1" spans="1:14">
      <c r="A1046" s="42">
        <v>3588</v>
      </c>
      <c r="B1046" s="41">
        <v>10</v>
      </c>
      <c r="C1046" s="41">
        <v>32</v>
      </c>
      <c r="D1046" s="41">
        <v>3</v>
      </c>
      <c r="E1046" s="41">
        <v>0</v>
      </c>
      <c r="F1046" s="41">
        <v>0</v>
      </c>
      <c r="G1046" s="41">
        <v>4</v>
      </c>
      <c r="H1046" s="41">
        <v>2</v>
      </c>
      <c r="I1046" s="41">
        <v>3000</v>
      </c>
      <c r="J1046" s="41">
        <v>8</v>
      </c>
      <c r="K1046" s="41">
        <v>1</v>
      </c>
      <c r="L1046" s="41">
        <v>0.202033988937987</v>
      </c>
      <c r="M1046" s="41">
        <v>0.797966011062013</v>
      </c>
      <c r="N1046" s="41">
        <f t="shared" si="5"/>
        <v>2</v>
      </c>
    </row>
    <row r="1047" s="41" customFormat="1" spans="1:14">
      <c r="A1047" s="42">
        <v>2658</v>
      </c>
      <c r="B1047" s="41">
        <v>12</v>
      </c>
      <c r="C1047" s="41">
        <v>46</v>
      </c>
      <c r="D1047" s="41">
        <v>5</v>
      </c>
      <c r="E1047" s="41">
        <v>0</v>
      </c>
      <c r="F1047" s="41">
        <v>1</v>
      </c>
      <c r="G1047" s="41">
        <v>12</v>
      </c>
      <c r="H1047" s="41">
        <v>3</v>
      </c>
      <c r="I1047" s="41">
        <v>0.01</v>
      </c>
      <c r="J1047" s="41">
        <v>5</v>
      </c>
      <c r="K1047" s="41">
        <v>0</v>
      </c>
      <c r="L1047" s="41">
        <v>0.202078810072863</v>
      </c>
      <c r="M1047" s="41">
        <v>0.797921189927137</v>
      </c>
      <c r="N1047" s="41">
        <f t="shared" si="5"/>
        <v>2</v>
      </c>
    </row>
    <row r="1048" s="41" customFormat="1" spans="1:14">
      <c r="A1048" s="42">
        <v>797</v>
      </c>
      <c r="B1048" s="41">
        <v>14</v>
      </c>
      <c r="C1048" s="41">
        <v>56</v>
      </c>
      <c r="D1048" s="41">
        <v>1</v>
      </c>
      <c r="E1048" s="41">
        <v>0</v>
      </c>
      <c r="F1048" s="41">
        <v>1</v>
      </c>
      <c r="G1048" s="41">
        <v>5</v>
      </c>
      <c r="H1048" s="41">
        <v>0</v>
      </c>
      <c r="I1048" s="41">
        <v>6000</v>
      </c>
      <c r="J1048" s="41">
        <v>6</v>
      </c>
      <c r="K1048" s="41">
        <v>1</v>
      </c>
      <c r="L1048" s="41">
        <v>0.202160951404108</v>
      </c>
      <c r="M1048" s="41">
        <v>0.797839048595892</v>
      </c>
      <c r="N1048" s="41">
        <f t="shared" si="5"/>
        <v>2</v>
      </c>
    </row>
    <row r="1049" s="41" customFormat="1" spans="1:14">
      <c r="A1049" s="42">
        <v>4404</v>
      </c>
      <c r="B1049" s="41">
        <v>10</v>
      </c>
      <c r="C1049" s="41">
        <v>32</v>
      </c>
      <c r="D1049" s="41">
        <v>2</v>
      </c>
      <c r="E1049" s="41">
        <v>0</v>
      </c>
      <c r="F1049" s="41">
        <v>1</v>
      </c>
      <c r="G1049" s="41">
        <v>7</v>
      </c>
      <c r="H1049" s="41">
        <v>2</v>
      </c>
      <c r="I1049" s="41">
        <v>3000</v>
      </c>
      <c r="J1049" s="41">
        <v>1</v>
      </c>
      <c r="K1049" s="41">
        <v>1</v>
      </c>
      <c r="L1049" s="41">
        <v>0.202573307521759</v>
      </c>
      <c r="M1049" s="41">
        <v>0.797426692478241</v>
      </c>
      <c r="N1049" s="41">
        <f t="shared" si="5"/>
        <v>2</v>
      </c>
    </row>
    <row r="1050" s="41" customFormat="1" spans="1:14">
      <c r="A1050" s="42">
        <v>5913</v>
      </c>
      <c r="B1050" s="41">
        <v>11.3630169812004</v>
      </c>
      <c r="C1050" s="41">
        <v>43.7396603759917</v>
      </c>
      <c r="D1050" s="41">
        <v>4.63698301879959</v>
      </c>
      <c r="E1050" s="41">
        <v>0</v>
      </c>
      <c r="F1050" s="41">
        <v>1.91094905639876</v>
      </c>
      <c r="G1050" s="41">
        <v>3.36301698120041</v>
      </c>
      <c r="H1050" s="41">
        <v>2</v>
      </c>
      <c r="I1050" s="41">
        <v>2653.630169812</v>
      </c>
      <c r="J1050" s="41">
        <v>6.45206792480165</v>
      </c>
      <c r="K1050" s="41">
        <v>1</v>
      </c>
      <c r="L1050" s="41">
        <v>0.20261956425912</v>
      </c>
      <c r="M1050" s="41">
        <v>0.79738043574088</v>
      </c>
      <c r="N1050" s="41">
        <f t="shared" si="5"/>
        <v>2</v>
      </c>
    </row>
    <row r="1051" s="41" customFormat="1" spans="1:14">
      <c r="A1051" s="42">
        <v>2342</v>
      </c>
      <c r="B1051" s="41">
        <v>9</v>
      </c>
      <c r="C1051" s="41">
        <v>30</v>
      </c>
      <c r="D1051" s="41">
        <v>5</v>
      </c>
      <c r="E1051" s="41">
        <v>0</v>
      </c>
      <c r="F1051" s="41">
        <v>2</v>
      </c>
      <c r="G1051" s="41">
        <v>1</v>
      </c>
      <c r="H1051" s="41">
        <v>3</v>
      </c>
      <c r="I1051" s="41">
        <v>0.01</v>
      </c>
      <c r="J1051" s="41">
        <v>5</v>
      </c>
      <c r="K1051" s="41">
        <v>1</v>
      </c>
      <c r="L1051" s="41">
        <v>0.202644228682486</v>
      </c>
      <c r="M1051" s="41">
        <v>0.797355771317514</v>
      </c>
      <c r="N1051" s="41">
        <f t="shared" si="5"/>
        <v>2</v>
      </c>
    </row>
    <row r="1052" s="41" customFormat="1" spans="1:14">
      <c r="A1052" s="42">
        <v>687</v>
      </c>
      <c r="B1052" s="41">
        <v>9</v>
      </c>
      <c r="C1052" s="41">
        <v>31</v>
      </c>
      <c r="D1052" s="41">
        <v>5</v>
      </c>
      <c r="E1052" s="41">
        <v>0</v>
      </c>
      <c r="F1052" s="41">
        <v>4</v>
      </c>
      <c r="G1052" s="41">
        <v>9</v>
      </c>
      <c r="H1052" s="41">
        <v>2</v>
      </c>
      <c r="I1052" s="41">
        <v>2000</v>
      </c>
      <c r="J1052" s="41">
        <v>3</v>
      </c>
      <c r="K1052" s="41">
        <v>0</v>
      </c>
      <c r="L1052" s="41">
        <v>0.202671710637608</v>
      </c>
      <c r="M1052" s="41">
        <v>0.797328289362392</v>
      </c>
      <c r="N1052" s="41">
        <f t="shared" si="5"/>
        <v>2</v>
      </c>
    </row>
    <row r="1053" s="41" customFormat="1" spans="1:14">
      <c r="A1053" s="42">
        <v>193</v>
      </c>
      <c r="B1053" s="41">
        <v>13</v>
      </c>
      <c r="C1053" s="41">
        <v>51</v>
      </c>
      <c r="D1053" s="41">
        <v>4</v>
      </c>
      <c r="E1053" s="41">
        <v>0</v>
      </c>
      <c r="F1053" s="41">
        <v>0</v>
      </c>
      <c r="G1053" s="41">
        <v>11</v>
      </c>
      <c r="H1053" s="41">
        <v>0</v>
      </c>
      <c r="I1053" s="41">
        <v>6000</v>
      </c>
      <c r="J1053" s="41">
        <v>11</v>
      </c>
      <c r="K1053" s="41">
        <v>0</v>
      </c>
      <c r="L1053" s="41">
        <v>0.20375893731613</v>
      </c>
      <c r="M1053" s="41">
        <v>0.796241062683871</v>
      </c>
      <c r="N1053" s="41">
        <f t="shared" si="5"/>
        <v>2</v>
      </c>
    </row>
    <row r="1054" s="41" customFormat="1" spans="1:14">
      <c r="A1054" s="42">
        <v>2837</v>
      </c>
      <c r="B1054" s="41">
        <v>9</v>
      </c>
      <c r="C1054" s="41">
        <v>28</v>
      </c>
      <c r="D1054" s="41">
        <v>2</v>
      </c>
      <c r="E1054" s="41">
        <v>0</v>
      </c>
      <c r="F1054" s="41">
        <v>3</v>
      </c>
      <c r="G1054" s="41">
        <v>3</v>
      </c>
      <c r="H1054" s="41">
        <v>2</v>
      </c>
      <c r="I1054" s="41">
        <v>3600</v>
      </c>
      <c r="J1054" s="41">
        <v>4</v>
      </c>
      <c r="K1054" s="41">
        <v>1</v>
      </c>
      <c r="L1054" s="41">
        <v>0.203872640206135</v>
      </c>
      <c r="M1054" s="41">
        <v>0.796127359793865</v>
      </c>
      <c r="N1054" s="41">
        <f t="shared" si="5"/>
        <v>2</v>
      </c>
    </row>
    <row r="1055" s="41" customFormat="1" spans="1:14">
      <c r="A1055" s="42">
        <v>3631</v>
      </c>
      <c r="B1055" s="41">
        <v>10</v>
      </c>
      <c r="C1055" s="41">
        <v>36</v>
      </c>
      <c r="D1055" s="41">
        <v>4</v>
      </c>
      <c r="E1055" s="41">
        <v>0</v>
      </c>
      <c r="F1055" s="41">
        <v>3</v>
      </c>
      <c r="G1055" s="41">
        <v>3</v>
      </c>
      <c r="H1055" s="41">
        <v>2</v>
      </c>
      <c r="I1055" s="41">
        <v>1600</v>
      </c>
      <c r="J1055" s="41">
        <v>9</v>
      </c>
      <c r="K1055" s="41">
        <v>1</v>
      </c>
      <c r="L1055" s="41">
        <v>0.203937931733605</v>
      </c>
      <c r="M1055" s="41">
        <v>0.796062068266394</v>
      </c>
      <c r="N1055" s="41">
        <f t="shared" ref="N1055:N1118" si="6">1+N386</f>
        <v>2</v>
      </c>
    </row>
    <row r="1056" s="41" customFormat="1" spans="1:14">
      <c r="A1056" s="42">
        <v>5040</v>
      </c>
      <c r="B1056" s="41">
        <v>13.1740782296947</v>
      </c>
      <c r="C1056" s="41">
        <v>50.4777653109158</v>
      </c>
      <c r="D1056" s="41">
        <v>1.52223468908418</v>
      </c>
      <c r="E1056" s="41">
        <v>0</v>
      </c>
      <c r="F1056" s="41">
        <v>0.825921770305273</v>
      </c>
      <c r="G1056" s="41">
        <v>11.8259217703053</v>
      </c>
      <c r="H1056" s="41">
        <v>2</v>
      </c>
      <c r="I1056" s="41">
        <v>1000</v>
      </c>
      <c r="J1056" s="41">
        <v>4.82592177030527</v>
      </c>
      <c r="K1056" s="41">
        <v>1</v>
      </c>
      <c r="L1056" s="41">
        <v>0.204027648621938</v>
      </c>
      <c r="M1056" s="41">
        <v>0.795972351378062</v>
      </c>
      <c r="N1056" s="41">
        <f t="shared" si="6"/>
        <v>2</v>
      </c>
    </row>
    <row r="1057" s="41" customFormat="1" spans="1:14">
      <c r="A1057" s="42">
        <v>3183</v>
      </c>
      <c r="B1057" s="41">
        <v>13</v>
      </c>
      <c r="C1057" s="41">
        <v>51</v>
      </c>
      <c r="D1057" s="41">
        <v>3</v>
      </c>
      <c r="E1057" s="41">
        <v>0</v>
      </c>
      <c r="F1057" s="41">
        <v>0</v>
      </c>
      <c r="G1057" s="41">
        <v>2</v>
      </c>
      <c r="H1057" s="41">
        <v>3</v>
      </c>
      <c r="I1057" s="41">
        <v>0.01</v>
      </c>
      <c r="J1057" s="41">
        <v>4</v>
      </c>
      <c r="K1057" s="41">
        <v>0</v>
      </c>
      <c r="L1057" s="41">
        <v>0.204034099674808</v>
      </c>
      <c r="M1057" s="41">
        <v>0.795965900325192</v>
      </c>
      <c r="N1057" s="41">
        <f t="shared" si="6"/>
        <v>2</v>
      </c>
    </row>
    <row r="1058" s="41" customFormat="1" spans="1:14">
      <c r="A1058" s="42">
        <v>5221</v>
      </c>
      <c r="B1058" s="41">
        <v>13</v>
      </c>
      <c r="C1058" s="41">
        <v>51</v>
      </c>
      <c r="D1058" s="41">
        <v>3</v>
      </c>
      <c r="E1058" s="41">
        <v>0</v>
      </c>
      <c r="F1058" s="41">
        <v>0</v>
      </c>
      <c r="G1058" s="41">
        <v>2</v>
      </c>
      <c r="H1058" s="41">
        <v>3</v>
      </c>
      <c r="I1058" s="41">
        <v>0.01</v>
      </c>
      <c r="J1058" s="41">
        <v>4</v>
      </c>
      <c r="K1058" s="41">
        <v>1</v>
      </c>
      <c r="L1058" s="41">
        <v>0.204034099674808</v>
      </c>
      <c r="M1058" s="41">
        <v>0.795965900325192</v>
      </c>
      <c r="N1058" s="41">
        <f t="shared" si="6"/>
        <v>2</v>
      </c>
    </row>
    <row r="1059" s="41" customFormat="1" spans="1:14">
      <c r="A1059" s="42">
        <v>2379</v>
      </c>
      <c r="B1059" s="41">
        <v>11</v>
      </c>
      <c r="C1059" s="41">
        <v>41</v>
      </c>
      <c r="D1059" s="41">
        <v>4</v>
      </c>
      <c r="E1059" s="41">
        <v>0</v>
      </c>
      <c r="F1059" s="41">
        <v>1</v>
      </c>
      <c r="G1059" s="41">
        <v>5</v>
      </c>
      <c r="H1059" s="41">
        <v>0</v>
      </c>
      <c r="I1059" s="41">
        <v>6000</v>
      </c>
      <c r="J1059" s="41">
        <v>1</v>
      </c>
      <c r="K1059" s="41">
        <v>1</v>
      </c>
      <c r="L1059" s="41">
        <v>0.204148006630341</v>
      </c>
      <c r="M1059" s="41">
        <v>0.795851993369659</v>
      </c>
      <c r="N1059" s="41">
        <f t="shared" si="6"/>
        <v>2</v>
      </c>
    </row>
    <row r="1060" s="41" customFormat="1" spans="1:14">
      <c r="A1060" s="42">
        <v>5512</v>
      </c>
      <c r="B1060" s="41">
        <v>10</v>
      </c>
      <c r="C1060" s="41">
        <v>36</v>
      </c>
      <c r="D1060" s="41">
        <v>4</v>
      </c>
      <c r="E1060" s="41">
        <v>0</v>
      </c>
      <c r="F1060" s="41">
        <v>3</v>
      </c>
      <c r="G1060" s="41">
        <v>3</v>
      </c>
      <c r="H1060" s="41">
        <v>3</v>
      </c>
      <c r="I1060" s="41">
        <v>0.01</v>
      </c>
      <c r="J1060" s="41">
        <v>5</v>
      </c>
      <c r="K1060" s="41">
        <v>0</v>
      </c>
      <c r="L1060" s="41">
        <v>0.20435787277966</v>
      </c>
      <c r="M1060" s="41">
        <v>0.79564212722034</v>
      </c>
      <c r="N1060" s="41">
        <f t="shared" si="6"/>
        <v>2</v>
      </c>
    </row>
    <row r="1061" s="41" customFormat="1" spans="1:14">
      <c r="A1061" s="42">
        <v>5830</v>
      </c>
      <c r="B1061" s="41">
        <v>16.8195397332441</v>
      </c>
      <c r="C1061" s="41">
        <v>38.6390794664881</v>
      </c>
      <c r="D1061" s="41">
        <v>3.36092053351187</v>
      </c>
      <c r="E1061" s="41">
        <v>1.81953973324406</v>
      </c>
      <c r="F1061" s="41">
        <v>1</v>
      </c>
      <c r="G1061" s="41">
        <v>7</v>
      </c>
      <c r="H1061" s="41">
        <v>2.81953973324406</v>
      </c>
      <c r="I1061" s="41">
        <v>0.0118046026675594</v>
      </c>
      <c r="J1061" s="41">
        <v>5</v>
      </c>
      <c r="K1061" s="41">
        <v>1</v>
      </c>
      <c r="L1061" s="41">
        <v>0.20439931554945</v>
      </c>
      <c r="M1061" s="41">
        <v>0.79560068445055</v>
      </c>
      <c r="N1061" s="41">
        <f t="shared" si="6"/>
        <v>2</v>
      </c>
    </row>
    <row r="1062" s="41" customFormat="1" spans="1:14">
      <c r="A1062" s="42">
        <v>4538</v>
      </c>
      <c r="B1062" s="41">
        <v>15</v>
      </c>
      <c r="C1062" s="41">
        <v>48</v>
      </c>
      <c r="D1062" s="41">
        <v>5</v>
      </c>
      <c r="E1062" s="41">
        <v>1</v>
      </c>
      <c r="F1062" s="41">
        <v>3</v>
      </c>
      <c r="G1062" s="41">
        <v>3</v>
      </c>
      <c r="H1062" s="41">
        <v>2</v>
      </c>
      <c r="I1062" s="41">
        <v>1218.22</v>
      </c>
      <c r="J1062" s="41">
        <v>2</v>
      </c>
      <c r="K1062" s="41">
        <v>0</v>
      </c>
      <c r="L1062" s="41">
        <v>0.20441929175924</v>
      </c>
      <c r="M1062" s="41">
        <v>0.79558070824076</v>
      </c>
      <c r="N1062" s="41">
        <f t="shared" si="6"/>
        <v>2</v>
      </c>
    </row>
    <row r="1063" s="41" customFormat="1" spans="1:14">
      <c r="A1063" s="42">
        <v>1732</v>
      </c>
      <c r="B1063" s="41">
        <v>13.404206777735</v>
      </c>
      <c r="C1063" s="41">
        <v>42.404206777735</v>
      </c>
      <c r="D1063" s="41">
        <v>1.59579322226502</v>
      </c>
      <c r="E1063" s="41">
        <v>0.595793222265019</v>
      </c>
      <c r="F1063" s="41">
        <v>3.40420677773498</v>
      </c>
      <c r="G1063" s="41">
        <v>8.40420677773498</v>
      </c>
      <c r="H1063" s="41">
        <v>3</v>
      </c>
      <c r="I1063" s="41">
        <v>0.01</v>
      </c>
      <c r="J1063" s="41">
        <v>4.59579322226502</v>
      </c>
      <c r="K1063" s="41">
        <v>1</v>
      </c>
      <c r="L1063" s="41">
        <v>0.204758266782178</v>
      </c>
      <c r="M1063" s="41">
        <v>0.795241733217823</v>
      </c>
      <c r="N1063" s="41">
        <f t="shared" si="6"/>
        <v>2</v>
      </c>
    </row>
    <row r="1064" s="41" customFormat="1" spans="1:14">
      <c r="A1064" s="42">
        <v>4596</v>
      </c>
      <c r="B1064" s="41">
        <v>10.0037761913963</v>
      </c>
      <c r="C1064" s="41">
        <v>33.0037761913963</v>
      </c>
      <c r="D1064" s="41">
        <v>3.00377619139629</v>
      </c>
      <c r="E1064" s="41">
        <v>0</v>
      </c>
      <c r="F1064" s="41">
        <v>1.00377619139629</v>
      </c>
      <c r="G1064" s="41">
        <v>5.00377619139629</v>
      </c>
      <c r="H1064" s="41">
        <v>3</v>
      </c>
      <c r="I1064" s="41">
        <v>0.01</v>
      </c>
      <c r="J1064" s="41">
        <v>8.99622380860371</v>
      </c>
      <c r="K1064" s="41">
        <v>1</v>
      </c>
      <c r="L1064" s="41">
        <v>0.204777990250391</v>
      </c>
      <c r="M1064" s="41">
        <v>0.795222009749609</v>
      </c>
      <c r="N1064" s="41">
        <f t="shared" si="6"/>
        <v>2</v>
      </c>
    </row>
    <row r="1065" s="41" customFormat="1" spans="1:14">
      <c r="A1065" s="42">
        <v>931</v>
      </c>
      <c r="B1065" s="41">
        <v>15</v>
      </c>
      <c r="C1065" s="41">
        <v>55</v>
      </c>
      <c r="D1065" s="41">
        <v>3.95086832201569</v>
      </c>
      <c r="E1065" s="41">
        <v>0.524565838992153</v>
      </c>
      <c r="F1065" s="41">
        <v>2.04913167798431</v>
      </c>
      <c r="G1065" s="41">
        <v>3.95086832201569</v>
      </c>
      <c r="H1065" s="41">
        <v>3</v>
      </c>
      <c r="I1065" s="41">
        <v>0.01</v>
      </c>
      <c r="J1065" s="41">
        <v>8</v>
      </c>
      <c r="K1065" s="41">
        <v>1</v>
      </c>
      <c r="L1065" s="41">
        <v>0.204966887864122</v>
      </c>
      <c r="M1065" s="41">
        <v>0.795033112135878</v>
      </c>
      <c r="N1065" s="41">
        <f t="shared" si="6"/>
        <v>2</v>
      </c>
    </row>
    <row r="1066" s="41" customFormat="1" spans="1:14">
      <c r="A1066" s="42">
        <v>4685</v>
      </c>
      <c r="B1066" s="41">
        <v>12</v>
      </c>
      <c r="C1066" s="41">
        <v>32</v>
      </c>
      <c r="D1066" s="41">
        <v>3.51606723436827</v>
      </c>
      <c r="E1066" s="41">
        <v>0.758033617184137</v>
      </c>
      <c r="F1066" s="41">
        <v>3</v>
      </c>
      <c r="G1066" s="41">
        <v>8</v>
      </c>
      <c r="H1066" s="41">
        <v>3</v>
      </c>
      <c r="I1066" s="41">
        <v>0.01</v>
      </c>
      <c r="J1066" s="41">
        <v>6.51606723436827</v>
      </c>
      <c r="K1066" s="41">
        <v>1</v>
      </c>
      <c r="L1066" s="41">
        <v>0.204967430594806</v>
      </c>
      <c r="M1066" s="41">
        <v>0.795032569405194</v>
      </c>
      <c r="N1066" s="41">
        <f t="shared" si="6"/>
        <v>2</v>
      </c>
    </row>
    <row r="1067" s="41" customFormat="1" spans="1:14">
      <c r="A1067" s="42">
        <v>6073</v>
      </c>
      <c r="B1067" s="41">
        <v>11.1983430229177</v>
      </c>
      <c r="C1067" s="41">
        <v>41</v>
      </c>
      <c r="D1067" s="41">
        <v>1.39668604583545</v>
      </c>
      <c r="E1067" s="41">
        <v>0</v>
      </c>
      <c r="F1067" s="41">
        <v>3</v>
      </c>
      <c r="G1067" s="41">
        <v>3</v>
      </c>
      <c r="H1067" s="41">
        <v>3</v>
      </c>
      <c r="I1067" s="41">
        <v>0.01</v>
      </c>
      <c r="J1067" s="41">
        <v>5</v>
      </c>
      <c r="K1067" s="41">
        <v>1</v>
      </c>
      <c r="L1067" s="41">
        <v>0.205012507292594</v>
      </c>
      <c r="M1067" s="41">
        <v>0.794987492707406</v>
      </c>
      <c r="N1067" s="41">
        <f t="shared" si="6"/>
        <v>2</v>
      </c>
    </row>
    <row r="1068" s="41" customFormat="1" spans="1:14">
      <c r="A1068" s="42">
        <v>5181</v>
      </c>
      <c r="B1068" s="41">
        <v>11</v>
      </c>
      <c r="C1068" s="41">
        <v>37</v>
      </c>
      <c r="D1068" s="41">
        <v>2</v>
      </c>
      <c r="E1068" s="41">
        <v>0</v>
      </c>
      <c r="F1068" s="41">
        <v>0</v>
      </c>
      <c r="G1068" s="41">
        <v>10</v>
      </c>
      <c r="H1068" s="41">
        <v>3</v>
      </c>
      <c r="I1068" s="41">
        <v>0.01</v>
      </c>
      <c r="J1068" s="41">
        <v>4</v>
      </c>
      <c r="K1068" s="41">
        <v>0</v>
      </c>
      <c r="L1068" s="41">
        <v>0.205101856526084</v>
      </c>
      <c r="M1068" s="41">
        <v>0.794898143473916</v>
      </c>
      <c r="N1068" s="41">
        <f t="shared" si="6"/>
        <v>2</v>
      </c>
    </row>
    <row r="1069" s="41" customFormat="1" spans="1:14">
      <c r="A1069" s="42">
        <v>1971</v>
      </c>
      <c r="B1069" s="41">
        <v>13.0802988615421</v>
      </c>
      <c r="C1069" s="41">
        <v>53.0802988615421</v>
      </c>
      <c r="D1069" s="41">
        <v>5</v>
      </c>
      <c r="E1069" s="41">
        <v>0</v>
      </c>
      <c r="F1069" s="41">
        <v>0.0401494307710488</v>
      </c>
      <c r="G1069" s="41">
        <v>4.04014943077105</v>
      </c>
      <c r="H1069" s="41">
        <v>3</v>
      </c>
      <c r="I1069" s="41">
        <v>0.01</v>
      </c>
      <c r="J1069" s="41">
        <v>8</v>
      </c>
      <c r="K1069" s="41">
        <v>1</v>
      </c>
      <c r="L1069" s="41">
        <v>0.205464717391289</v>
      </c>
      <c r="M1069" s="41">
        <v>0.794535282608711</v>
      </c>
      <c r="N1069" s="41">
        <f t="shared" si="6"/>
        <v>2</v>
      </c>
    </row>
    <row r="1070" s="41" customFormat="1" spans="1:14">
      <c r="A1070" s="42">
        <v>4265</v>
      </c>
      <c r="B1070" s="41">
        <v>14</v>
      </c>
      <c r="C1070" s="41">
        <v>38</v>
      </c>
      <c r="D1070" s="41">
        <v>2</v>
      </c>
      <c r="E1070" s="41">
        <v>1</v>
      </c>
      <c r="F1070" s="41">
        <v>3</v>
      </c>
      <c r="G1070" s="41">
        <v>8</v>
      </c>
      <c r="H1070" s="41">
        <v>3</v>
      </c>
      <c r="I1070" s="41">
        <v>0.01</v>
      </c>
      <c r="J1070" s="41">
        <v>8</v>
      </c>
      <c r="K1070" s="41">
        <v>1</v>
      </c>
      <c r="L1070" s="41">
        <v>0.205729659091715</v>
      </c>
      <c r="M1070" s="41">
        <v>0.794270340908285</v>
      </c>
      <c r="N1070" s="41">
        <f t="shared" si="6"/>
        <v>2</v>
      </c>
    </row>
    <row r="1071" s="41" customFormat="1" spans="1:14">
      <c r="A1071" s="42">
        <v>5550</v>
      </c>
      <c r="B1071" s="41">
        <v>14</v>
      </c>
      <c r="C1071" s="41">
        <v>58</v>
      </c>
      <c r="D1071" s="41">
        <v>4</v>
      </c>
      <c r="E1071" s="41">
        <v>0</v>
      </c>
      <c r="F1071" s="41">
        <v>0</v>
      </c>
      <c r="G1071" s="41">
        <v>4</v>
      </c>
      <c r="H1071" s="41">
        <v>3</v>
      </c>
      <c r="I1071" s="41">
        <v>0.01</v>
      </c>
      <c r="J1071" s="41">
        <v>4</v>
      </c>
      <c r="K1071" s="41">
        <v>1</v>
      </c>
      <c r="L1071" s="41">
        <v>0.205736069272581</v>
      </c>
      <c r="M1071" s="41">
        <v>0.79426393072742</v>
      </c>
      <c r="N1071" s="41">
        <f t="shared" si="6"/>
        <v>2</v>
      </c>
    </row>
    <row r="1072" s="41" customFormat="1" spans="1:14">
      <c r="A1072" s="42">
        <v>6512</v>
      </c>
      <c r="B1072" s="41">
        <v>12</v>
      </c>
      <c r="C1072" s="41">
        <v>27.6692473056711</v>
      </c>
      <c r="D1072" s="41">
        <v>5.16537634716445</v>
      </c>
      <c r="E1072" s="41">
        <v>1</v>
      </c>
      <c r="F1072" s="41">
        <v>0</v>
      </c>
      <c r="G1072" s="41">
        <v>2.83462365283555</v>
      </c>
      <c r="H1072" s="41">
        <v>2</v>
      </c>
      <c r="I1072" s="41">
        <v>37.9134408679111</v>
      </c>
      <c r="J1072" s="41">
        <v>2.58268817358222</v>
      </c>
      <c r="K1072" s="41">
        <v>1</v>
      </c>
      <c r="L1072" s="41">
        <v>0.205752174324246</v>
      </c>
      <c r="M1072" s="41">
        <v>0.794247825675754</v>
      </c>
      <c r="N1072" s="41">
        <f t="shared" si="6"/>
        <v>2</v>
      </c>
    </row>
    <row r="1073" s="41" customFormat="1" spans="1:14">
      <c r="A1073" s="42">
        <v>6541</v>
      </c>
      <c r="B1073" s="41">
        <v>12</v>
      </c>
      <c r="C1073" s="41">
        <v>44</v>
      </c>
      <c r="D1073" s="41">
        <v>2</v>
      </c>
      <c r="E1073" s="41">
        <v>0</v>
      </c>
      <c r="F1073" s="41">
        <v>1</v>
      </c>
      <c r="G1073" s="41">
        <v>12</v>
      </c>
      <c r="H1073" s="41">
        <v>2</v>
      </c>
      <c r="I1073" s="41">
        <v>1634.7</v>
      </c>
      <c r="J1073" s="41">
        <v>5</v>
      </c>
      <c r="K1073" s="41">
        <v>1</v>
      </c>
      <c r="L1073" s="41">
        <v>0.205782154111671</v>
      </c>
      <c r="M1073" s="41">
        <v>0.794217845888329</v>
      </c>
      <c r="N1073" s="41">
        <f t="shared" si="6"/>
        <v>2</v>
      </c>
    </row>
    <row r="1074" s="41" customFormat="1" spans="1:14">
      <c r="A1074" s="42">
        <v>6235</v>
      </c>
      <c r="B1074" s="41">
        <v>13</v>
      </c>
      <c r="C1074" s="41">
        <v>51</v>
      </c>
      <c r="D1074" s="41">
        <v>1</v>
      </c>
      <c r="E1074" s="41">
        <v>0</v>
      </c>
      <c r="F1074" s="41">
        <v>3</v>
      </c>
      <c r="G1074" s="41">
        <v>8</v>
      </c>
      <c r="H1074" s="41">
        <v>3</v>
      </c>
      <c r="I1074" s="41">
        <v>0.01</v>
      </c>
      <c r="J1074" s="41">
        <v>7</v>
      </c>
      <c r="K1074" s="41">
        <v>0</v>
      </c>
      <c r="L1074" s="41">
        <v>0.205860612232347</v>
      </c>
      <c r="M1074" s="41">
        <v>0.794139387767653</v>
      </c>
      <c r="N1074" s="41">
        <f t="shared" si="6"/>
        <v>2</v>
      </c>
    </row>
    <row r="1075" s="41" customFormat="1" spans="1:14">
      <c r="A1075" s="42">
        <v>1499</v>
      </c>
      <c r="B1075" s="41">
        <v>10</v>
      </c>
      <c r="C1075" s="41">
        <v>33</v>
      </c>
      <c r="D1075" s="41">
        <v>1</v>
      </c>
      <c r="E1075" s="41">
        <v>0</v>
      </c>
      <c r="F1075" s="41">
        <v>3</v>
      </c>
      <c r="G1075" s="41">
        <v>8</v>
      </c>
      <c r="H1075" s="41">
        <v>0</v>
      </c>
      <c r="I1075" s="41">
        <v>6000</v>
      </c>
      <c r="J1075" s="41">
        <v>13</v>
      </c>
      <c r="K1075" s="41">
        <v>1</v>
      </c>
      <c r="L1075" s="41">
        <v>0.205875775345242</v>
      </c>
      <c r="M1075" s="41">
        <v>0.794124224654758</v>
      </c>
      <c r="N1075" s="41">
        <f t="shared" si="6"/>
        <v>2</v>
      </c>
    </row>
    <row r="1076" s="41" customFormat="1" spans="1:14">
      <c r="A1076" s="42">
        <v>2577</v>
      </c>
      <c r="B1076" s="41">
        <v>13.6919162281502</v>
      </c>
      <c r="C1076" s="41">
        <v>54.2702094296246</v>
      </c>
      <c r="D1076" s="41">
        <v>2.65404188592492</v>
      </c>
      <c r="E1076" s="41">
        <v>0</v>
      </c>
      <c r="F1076" s="41">
        <v>0.654041885924917</v>
      </c>
      <c r="G1076" s="41">
        <v>11.6540418859249</v>
      </c>
      <c r="H1076" s="41">
        <v>2</v>
      </c>
      <c r="I1076" s="41">
        <v>5000</v>
      </c>
      <c r="J1076" s="41">
        <v>4.34595811407508</v>
      </c>
      <c r="K1076" s="41">
        <v>1</v>
      </c>
      <c r="L1076" s="41">
        <v>0.206448770734385</v>
      </c>
      <c r="M1076" s="41">
        <v>0.793551229265615</v>
      </c>
      <c r="N1076" s="41">
        <f t="shared" si="6"/>
        <v>2</v>
      </c>
    </row>
    <row r="1077" s="41" customFormat="1" spans="1:14">
      <c r="A1077" s="42">
        <v>1584</v>
      </c>
      <c r="B1077" s="41">
        <v>10.0360442506384</v>
      </c>
      <c r="C1077" s="41">
        <v>33</v>
      </c>
      <c r="D1077" s="41">
        <v>3</v>
      </c>
      <c r="E1077" s="41">
        <v>0</v>
      </c>
      <c r="F1077" s="41">
        <v>0</v>
      </c>
      <c r="G1077" s="41">
        <v>4</v>
      </c>
      <c r="H1077" s="41">
        <v>3</v>
      </c>
      <c r="I1077" s="41">
        <v>0.01</v>
      </c>
      <c r="J1077" s="41">
        <v>4</v>
      </c>
      <c r="K1077" s="41">
        <v>1</v>
      </c>
      <c r="L1077" s="41">
        <v>0.206618567561349</v>
      </c>
      <c r="M1077" s="41">
        <v>0.793381432438651</v>
      </c>
      <c r="N1077" s="41">
        <f t="shared" si="6"/>
        <v>2</v>
      </c>
    </row>
    <row r="1078" s="41" customFormat="1" spans="1:14">
      <c r="A1078" s="42">
        <v>577</v>
      </c>
      <c r="B1078" s="41">
        <v>11</v>
      </c>
      <c r="C1078" s="41">
        <v>43</v>
      </c>
      <c r="D1078" s="41">
        <v>4</v>
      </c>
      <c r="E1078" s="41">
        <v>0</v>
      </c>
      <c r="F1078" s="41">
        <v>3</v>
      </c>
      <c r="G1078" s="41">
        <v>3</v>
      </c>
      <c r="H1078" s="41">
        <v>2</v>
      </c>
      <c r="I1078" s="41">
        <v>1200</v>
      </c>
      <c r="J1078" s="41">
        <v>1</v>
      </c>
      <c r="K1078" s="41">
        <v>1</v>
      </c>
      <c r="L1078" s="41">
        <v>0.206866269055057</v>
      </c>
      <c r="M1078" s="41">
        <v>0.793133730944944</v>
      </c>
      <c r="N1078" s="41">
        <f t="shared" si="6"/>
        <v>2</v>
      </c>
    </row>
    <row r="1079" s="41" customFormat="1" spans="1:14">
      <c r="A1079" s="42">
        <v>3550</v>
      </c>
      <c r="B1079" s="41">
        <v>11.3219478358668</v>
      </c>
      <c r="C1079" s="41">
        <v>42.6780521641332</v>
      </c>
      <c r="D1079" s="41">
        <v>5</v>
      </c>
      <c r="E1079" s="41">
        <v>0</v>
      </c>
      <c r="F1079" s="41">
        <v>0</v>
      </c>
      <c r="G1079" s="41">
        <v>4</v>
      </c>
      <c r="H1079" s="41">
        <v>3</v>
      </c>
      <c r="I1079" s="41">
        <v>0.01</v>
      </c>
      <c r="J1079" s="41">
        <v>5</v>
      </c>
      <c r="K1079" s="41">
        <v>1</v>
      </c>
      <c r="L1079" s="41">
        <v>0.206917559884269</v>
      </c>
      <c r="M1079" s="41">
        <v>0.793082440115731</v>
      </c>
      <c r="N1079" s="41">
        <f t="shared" si="6"/>
        <v>2</v>
      </c>
    </row>
    <row r="1080" s="41" customFormat="1" spans="1:14">
      <c r="A1080" s="42">
        <v>634</v>
      </c>
      <c r="B1080" s="41">
        <v>10.1166027925924</v>
      </c>
      <c r="C1080" s="41">
        <v>35.5889314716051</v>
      </c>
      <c r="D1080" s="41">
        <v>2</v>
      </c>
      <c r="E1080" s="41">
        <v>0</v>
      </c>
      <c r="F1080" s="41">
        <v>3</v>
      </c>
      <c r="G1080" s="41">
        <v>3</v>
      </c>
      <c r="H1080" s="41">
        <v>2</v>
      </c>
      <c r="I1080" s="41">
        <v>99.5131813577038</v>
      </c>
      <c r="J1080" s="41">
        <v>8</v>
      </c>
      <c r="K1080" s="41">
        <v>1</v>
      </c>
      <c r="L1080" s="41">
        <v>0.207150706471162</v>
      </c>
      <c r="M1080" s="41">
        <v>0.792849293528838</v>
      </c>
      <c r="N1080" s="41">
        <f t="shared" si="6"/>
        <v>2</v>
      </c>
    </row>
    <row r="1081" s="41" customFormat="1" spans="1:14">
      <c r="A1081" s="42">
        <v>69</v>
      </c>
      <c r="B1081" s="41">
        <v>13</v>
      </c>
      <c r="C1081" s="41">
        <v>51</v>
      </c>
      <c r="D1081" s="41">
        <v>2</v>
      </c>
      <c r="E1081" s="41">
        <v>0</v>
      </c>
      <c r="F1081" s="41">
        <v>0</v>
      </c>
      <c r="G1081" s="41">
        <v>4</v>
      </c>
      <c r="H1081" s="41">
        <v>0</v>
      </c>
      <c r="I1081" s="41">
        <v>6432.72</v>
      </c>
      <c r="J1081" s="41">
        <v>1</v>
      </c>
      <c r="K1081" s="41">
        <v>1</v>
      </c>
      <c r="L1081" s="41">
        <v>0.207326238785153</v>
      </c>
      <c r="M1081" s="41">
        <v>0.792673761214846</v>
      </c>
      <c r="N1081" s="41">
        <f t="shared" si="6"/>
        <v>2</v>
      </c>
    </row>
    <row r="1082" s="41" customFormat="1" spans="1:14">
      <c r="A1082" s="42">
        <v>663</v>
      </c>
      <c r="B1082" s="41">
        <v>12</v>
      </c>
      <c r="C1082" s="41">
        <v>45</v>
      </c>
      <c r="D1082" s="41">
        <v>3</v>
      </c>
      <c r="E1082" s="41">
        <v>0</v>
      </c>
      <c r="F1082" s="41">
        <v>0</v>
      </c>
      <c r="G1082" s="41">
        <v>4</v>
      </c>
      <c r="H1082" s="41">
        <v>3</v>
      </c>
      <c r="I1082" s="41">
        <v>0.01</v>
      </c>
      <c r="J1082" s="41">
        <v>6.56467049494121</v>
      </c>
      <c r="K1082" s="41">
        <v>0</v>
      </c>
      <c r="L1082" s="41">
        <v>0.207787483559879</v>
      </c>
      <c r="M1082" s="41">
        <v>0.792212516440121</v>
      </c>
      <c r="N1082" s="41">
        <f t="shared" si="6"/>
        <v>2</v>
      </c>
    </row>
    <row r="1083" s="41" customFormat="1" spans="1:14">
      <c r="A1083" s="42">
        <v>3946</v>
      </c>
      <c r="B1083" s="41">
        <v>16</v>
      </c>
      <c r="C1083" s="41">
        <v>47</v>
      </c>
      <c r="D1083" s="41">
        <v>0</v>
      </c>
      <c r="E1083" s="41">
        <v>1</v>
      </c>
      <c r="F1083" s="41">
        <v>1</v>
      </c>
      <c r="G1083" s="41">
        <v>12</v>
      </c>
      <c r="H1083" s="41">
        <v>2</v>
      </c>
      <c r="I1083" s="41">
        <v>1000</v>
      </c>
      <c r="J1083" s="41">
        <v>5</v>
      </c>
      <c r="K1083" s="41">
        <v>0</v>
      </c>
      <c r="L1083" s="41">
        <v>0.207916020072452</v>
      </c>
      <c r="M1083" s="41">
        <v>0.792083979927548</v>
      </c>
      <c r="N1083" s="41">
        <f t="shared" si="6"/>
        <v>2</v>
      </c>
    </row>
    <row r="1084" s="41" customFormat="1" spans="1:14">
      <c r="A1084" s="42">
        <v>5130</v>
      </c>
      <c r="B1084" s="41">
        <v>9.98142902508555</v>
      </c>
      <c r="C1084" s="41">
        <v>35</v>
      </c>
      <c r="D1084" s="41">
        <v>1.98142902508555</v>
      </c>
      <c r="E1084" s="41">
        <v>0</v>
      </c>
      <c r="F1084" s="41">
        <v>3</v>
      </c>
      <c r="G1084" s="41">
        <v>3</v>
      </c>
      <c r="H1084" s="41">
        <v>2.01857097491445</v>
      </c>
      <c r="I1084" s="41">
        <v>0.0198142902508555</v>
      </c>
      <c r="J1084" s="41">
        <v>5.98142902508555</v>
      </c>
      <c r="K1084" s="41">
        <v>1</v>
      </c>
      <c r="L1084" s="41">
        <v>0.208177421551854</v>
      </c>
      <c r="M1084" s="41">
        <v>0.791822578448146</v>
      </c>
      <c r="N1084" s="41">
        <f t="shared" si="6"/>
        <v>2</v>
      </c>
    </row>
    <row r="1085" s="41" customFormat="1" spans="1:14">
      <c r="A1085" s="42">
        <v>459</v>
      </c>
      <c r="B1085" s="41">
        <v>11.7357244356562</v>
      </c>
      <c r="C1085" s="41">
        <v>43.0358665348437</v>
      </c>
      <c r="D1085" s="41">
        <v>2.26427556434376</v>
      </c>
      <c r="E1085" s="41">
        <v>0</v>
      </c>
      <c r="F1085" s="41">
        <v>0</v>
      </c>
      <c r="G1085" s="41">
        <v>4</v>
      </c>
      <c r="H1085" s="41">
        <v>2</v>
      </c>
      <c r="I1085" s="41">
        <v>2905.28551128688</v>
      </c>
      <c r="J1085" s="41">
        <v>3.26427556434376</v>
      </c>
      <c r="K1085" s="41">
        <v>1</v>
      </c>
      <c r="L1085" s="41">
        <v>0.208362770839238</v>
      </c>
      <c r="M1085" s="41">
        <v>0.791637229160762</v>
      </c>
      <c r="N1085" s="41">
        <f t="shared" si="6"/>
        <v>2</v>
      </c>
    </row>
    <row r="1086" s="41" customFormat="1" spans="1:14">
      <c r="A1086" s="42">
        <v>303</v>
      </c>
      <c r="B1086" s="41">
        <v>10</v>
      </c>
      <c r="C1086" s="41">
        <v>33</v>
      </c>
      <c r="D1086" s="41">
        <v>5</v>
      </c>
      <c r="E1086" s="41">
        <v>0</v>
      </c>
      <c r="F1086" s="41">
        <v>3</v>
      </c>
      <c r="G1086" s="41">
        <v>3</v>
      </c>
      <c r="H1086" s="41">
        <v>1</v>
      </c>
      <c r="I1086" s="41">
        <v>36000</v>
      </c>
      <c r="J1086" s="41">
        <v>1</v>
      </c>
      <c r="K1086" s="41">
        <v>0</v>
      </c>
      <c r="L1086" s="41">
        <v>0.208399742686673</v>
      </c>
      <c r="M1086" s="41">
        <v>0.791600257313327</v>
      </c>
      <c r="N1086" s="41">
        <f t="shared" si="6"/>
        <v>2</v>
      </c>
    </row>
    <row r="1087" s="41" customFormat="1" spans="1:14">
      <c r="A1087" s="42">
        <v>3719</v>
      </c>
      <c r="B1087" s="41">
        <v>16.3635900386591</v>
      </c>
      <c r="C1087" s="41">
        <v>72.6970932302424</v>
      </c>
      <c r="D1087" s="41">
        <v>3.1514533848788</v>
      </c>
      <c r="E1087" s="41">
        <v>0</v>
      </c>
      <c r="F1087" s="41">
        <v>1.6364099613409</v>
      </c>
      <c r="G1087" s="41">
        <v>11.3635900386591</v>
      </c>
      <c r="H1087" s="41">
        <v>2</v>
      </c>
      <c r="I1087" s="41">
        <v>2000</v>
      </c>
      <c r="J1087" s="41">
        <v>3.7878633462197</v>
      </c>
      <c r="K1087" s="41">
        <v>1</v>
      </c>
      <c r="L1087" s="41">
        <v>0.208621690501617</v>
      </c>
      <c r="M1087" s="41">
        <v>0.791378309498383</v>
      </c>
      <c r="N1087" s="41">
        <f t="shared" si="6"/>
        <v>2</v>
      </c>
    </row>
    <row r="1088" s="41" customFormat="1" spans="1:14">
      <c r="A1088" s="42">
        <v>539</v>
      </c>
      <c r="B1088" s="41">
        <v>11.8262959959372</v>
      </c>
      <c r="C1088" s="41">
        <v>44.6972199695291</v>
      </c>
      <c r="D1088" s="41">
        <v>2.17370400406278</v>
      </c>
      <c r="E1088" s="41">
        <v>0.0868520020313924</v>
      </c>
      <c r="F1088" s="41">
        <v>3</v>
      </c>
      <c r="G1088" s="41">
        <v>3</v>
      </c>
      <c r="H1088" s="41">
        <v>2</v>
      </c>
      <c r="I1088" s="41">
        <v>2034.56679772929</v>
      </c>
      <c r="J1088" s="41">
        <v>2</v>
      </c>
      <c r="K1088" s="41">
        <v>1</v>
      </c>
      <c r="L1088" s="41">
        <v>0.208837670436865</v>
      </c>
      <c r="M1088" s="41">
        <v>0.791162329563135</v>
      </c>
      <c r="N1088" s="41">
        <f t="shared" si="6"/>
        <v>2</v>
      </c>
    </row>
    <row r="1089" s="41" customFormat="1" spans="1:14">
      <c r="A1089" s="42">
        <v>4512</v>
      </c>
      <c r="B1089" s="41">
        <v>13.9122395425312</v>
      </c>
      <c r="C1089" s="41">
        <v>55.3159376468875</v>
      </c>
      <c r="D1089" s="41">
        <v>1.98244790850625</v>
      </c>
      <c r="E1089" s="41">
        <v>0</v>
      </c>
      <c r="F1089" s="41">
        <v>0.0526562744812554</v>
      </c>
      <c r="G1089" s="41">
        <v>3.98244790850625</v>
      </c>
      <c r="H1089" s="41">
        <v>0</v>
      </c>
      <c r="I1089" s="41">
        <v>6061.12116295628</v>
      </c>
      <c r="J1089" s="41">
        <v>28.9824479085062</v>
      </c>
      <c r="K1089" s="41">
        <v>1</v>
      </c>
      <c r="L1089" s="41">
        <v>0.208893574576478</v>
      </c>
      <c r="M1089" s="41">
        <v>0.791106425423522</v>
      </c>
      <c r="N1089" s="41">
        <f t="shared" si="6"/>
        <v>2</v>
      </c>
    </row>
    <row r="1090" s="41" customFormat="1" spans="1:14">
      <c r="A1090" s="42">
        <v>4730</v>
      </c>
      <c r="B1090" s="41">
        <v>10</v>
      </c>
      <c r="C1090" s="41">
        <v>34</v>
      </c>
      <c r="D1090" s="41">
        <v>4</v>
      </c>
      <c r="E1090" s="41">
        <v>0</v>
      </c>
      <c r="F1090" s="41">
        <v>0</v>
      </c>
      <c r="G1090" s="41">
        <v>2</v>
      </c>
      <c r="H1090" s="41">
        <v>2</v>
      </c>
      <c r="I1090" s="41">
        <v>5000</v>
      </c>
      <c r="J1090" s="41">
        <v>4</v>
      </c>
      <c r="K1090" s="41">
        <v>1</v>
      </c>
      <c r="L1090" s="41">
        <v>0.208963072383096</v>
      </c>
      <c r="M1090" s="41">
        <v>0.791036927616904</v>
      </c>
      <c r="N1090" s="41">
        <f t="shared" si="6"/>
        <v>2</v>
      </c>
    </row>
    <row r="1091" s="41" customFormat="1" spans="1:14">
      <c r="A1091" s="42">
        <v>4074</v>
      </c>
      <c r="B1091" s="41">
        <v>12</v>
      </c>
      <c r="C1091" s="41">
        <v>49</v>
      </c>
      <c r="D1091" s="41">
        <v>4</v>
      </c>
      <c r="E1091" s="41">
        <v>0</v>
      </c>
      <c r="F1091" s="41">
        <v>3</v>
      </c>
      <c r="G1091" s="41">
        <v>3</v>
      </c>
      <c r="H1091" s="41">
        <v>2</v>
      </c>
      <c r="I1091" s="41">
        <v>3000</v>
      </c>
      <c r="J1091" s="41">
        <v>3</v>
      </c>
      <c r="K1091" s="41">
        <v>0</v>
      </c>
      <c r="L1091" s="41">
        <v>0.209097536806181</v>
      </c>
      <c r="M1091" s="41">
        <v>0.790902463193819</v>
      </c>
      <c r="N1091" s="41">
        <f t="shared" si="6"/>
        <v>2</v>
      </c>
    </row>
    <row r="1092" s="41" customFormat="1" spans="1:14">
      <c r="A1092" s="42">
        <v>841</v>
      </c>
      <c r="B1092" s="41">
        <v>11</v>
      </c>
      <c r="C1092" s="41">
        <v>42.6310754065586</v>
      </c>
      <c r="D1092" s="41">
        <v>3.26215081311719</v>
      </c>
      <c r="E1092" s="41">
        <v>0</v>
      </c>
      <c r="F1092" s="41">
        <v>3</v>
      </c>
      <c r="G1092" s="41">
        <v>3</v>
      </c>
      <c r="H1092" s="41">
        <v>2</v>
      </c>
      <c r="I1092" s="41">
        <v>1200</v>
      </c>
      <c r="J1092" s="41">
        <v>1</v>
      </c>
      <c r="K1092" s="41">
        <v>1</v>
      </c>
      <c r="L1092" s="41">
        <v>0.209230492845786</v>
      </c>
      <c r="M1092" s="41">
        <v>0.790769507154213</v>
      </c>
      <c r="N1092" s="41">
        <f t="shared" si="6"/>
        <v>2</v>
      </c>
    </row>
    <row r="1093" s="41" customFormat="1" spans="1:14">
      <c r="A1093" s="42">
        <v>3582</v>
      </c>
      <c r="B1093" s="41">
        <v>9</v>
      </c>
      <c r="C1093" s="41">
        <v>30</v>
      </c>
      <c r="D1093" s="41">
        <v>3</v>
      </c>
      <c r="E1093" s="41">
        <v>0</v>
      </c>
      <c r="F1093" s="41">
        <v>3</v>
      </c>
      <c r="G1093" s="41">
        <v>3</v>
      </c>
      <c r="H1093" s="41">
        <v>2</v>
      </c>
      <c r="I1093" s="41">
        <v>420</v>
      </c>
      <c r="J1093" s="41">
        <v>7</v>
      </c>
      <c r="K1093" s="41">
        <v>0</v>
      </c>
      <c r="L1093" s="41">
        <v>0.209425438125025</v>
      </c>
      <c r="M1093" s="41">
        <v>0.790574561874975</v>
      </c>
      <c r="N1093" s="41">
        <f t="shared" si="6"/>
        <v>2</v>
      </c>
    </row>
    <row r="1094" s="41" customFormat="1" spans="1:14">
      <c r="A1094" s="42">
        <v>1596</v>
      </c>
      <c r="B1094" s="41">
        <v>11</v>
      </c>
      <c r="C1094" s="41">
        <v>38</v>
      </c>
      <c r="D1094" s="41">
        <v>1</v>
      </c>
      <c r="E1094" s="41">
        <v>0</v>
      </c>
      <c r="F1094" s="41">
        <v>1</v>
      </c>
      <c r="G1094" s="41">
        <v>5</v>
      </c>
      <c r="H1094" s="41">
        <v>0</v>
      </c>
      <c r="I1094" s="41">
        <v>10000</v>
      </c>
      <c r="J1094" s="41">
        <v>6.56467049494121</v>
      </c>
      <c r="K1094" s="41">
        <v>1</v>
      </c>
      <c r="L1094" s="41">
        <v>0.209538659859619</v>
      </c>
      <c r="M1094" s="41">
        <v>0.790461340140381</v>
      </c>
      <c r="N1094" s="41">
        <f t="shared" si="6"/>
        <v>2</v>
      </c>
    </row>
    <row r="1095" s="41" customFormat="1" spans="1:14">
      <c r="A1095" s="42">
        <v>6570</v>
      </c>
      <c r="B1095" s="41">
        <v>11.759452098396</v>
      </c>
      <c r="C1095" s="41">
        <v>40.9221002894819</v>
      </c>
      <c r="D1095" s="41">
        <v>2.08018263386799</v>
      </c>
      <c r="E1095" s="41">
        <v>0</v>
      </c>
      <c r="F1095" s="41">
        <v>0</v>
      </c>
      <c r="G1095" s="41">
        <v>3.91981736613201</v>
      </c>
      <c r="H1095" s="41">
        <v>1</v>
      </c>
      <c r="I1095" s="41">
        <v>20488.0915752171</v>
      </c>
      <c r="J1095" s="41">
        <v>3</v>
      </c>
      <c r="K1095" s="41">
        <v>1</v>
      </c>
      <c r="L1095" s="41">
        <v>0.209579377125076</v>
      </c>
      <c r="M1095" s="41">
        <v>0.790420622874924</v>
      </c>
      <c r="N1095" s="41">
        <f t="shared" si="6"/>
        <v>2</v>
      </c>
    </row>
    <row r="1096" s="41" customFormat="1" spans="1:14">
      <c r="A1096" s="42">
        <v>4886</v>
      </c>
      <c r="B1096" s="41">
        <v>10</v>
      </c>
      <c r="C1096" s="41">
        <v>34</v>
      </c>
      <c r="D1096" s="41">
        <v>1</v>
      </c>
      <c r="E1096" s="41">
        <v>0</v>
      </c>
      <c r="F1096" s="41">
        <v>3</v>
      </c>
      <c r="G1096" s="41">
        <v>3</v>
      </c>
      <c r="H1096" s="41">
        <v>2</v>
      </c>
      <c r="I1096" s="41">
        <v>3012</v>
      </c>
      <c r="J1096" s="41">
        <v>5</v>
      </c>
      <c r="K1096" s="41">
        <v>0</v>
      </c>
      <c r="L1096" s="41">
        <v>0.209764284800005</v>
      </c>
      <c r="M1096" s="41">
        <v>0.790235715199995</v>
      </c>
      <c r="N1096" s="41">
        <f t="shared" si="6"/>
        <v>2</v>
      </c>
    </row>
    <row r="1097" s="41" customFormat="1" spans="1:14">
      <c r="A1097" s="42">
        <v>3071</v>
      </c>
      <c r="B1097" s="41">
        <v>10.3398952848398</v>
      </c>
      <c r="C1097" s="41">
        <v>34.3398952848398</v>
      </c>
      <c r="D1097" s="41">
        <v>1.71147344935437</v>
      </c>
      <c r="E1097" s="41">
        <v>0</v>
      </c>
      <c r="F1097" s="41">
        <v>0.711473449354365</v>
      </c>
      <c r="G1097" s="41">
        <v>9.10273746838836</v>
      </c>
      <c r="H1097" s="41">
        <v>2</v>
      </c>
      <c r="I1097" s="41">
        <v>1420</v>
      </c>
      <c r="J1097" s="41">
        <v>5</v>
      </c>
      <c r="K1097" s="41">
        <v>1</v>
      </c>
      <c r="L1097" s="41">
        <v>0.210185330516381</v>
      </c>
      <c r="M1097" s="41">
        <v>0.789814669483619</v>
      </c>
      <c r="N1097" s="41">
        <f t="shared" si="6"/>
        <v>2</v>
      </c>
    </row>
    <row r="1098" s="41" customFormat="1" spans="1:14">
      <c r="A1098" s="42">
        <v>3398</v>
      </c>
      <c r="B1098" s="41">
        <v>10</v>
      </c>
      <c r="C1098" s="41">
        <v>35</v>
      </c>
      <c r="D1098" s="41">
        <v>2</v>
      </c>
      <c r="E1098" s="41">
        <v>0</v>
      </c>
      <c r="F1098" s="41">
        <v>3</v>
      </c>
      <c r="G1098" s="41">
        <v>3</v>
      </c>
      <c r="H1098" s="41">
        <v>3</v>
      </c>
      <c r="I1098" s="41">
        <v>0.01</v>
      </c>
      <c r="J1098" s="41">
        <v>4</v>
      </c>
      <c r="K1098" s="41">
        <v>0</v>
      </c>
      <c r="L1098" s="41">
        <v>0.210331440225176</v>
      </c>
      <c r="M1098" s="41">
        <v>0.789668559774824</v>
      </c>
      <c r="N1098" s="41">
        <f t="shared" si="6"/>
        <v>2</v>
      </c>
    </row>
    <row r="1099" s="41" customFormat="1" spans="1:14">
      <c r="A1099" s="42">
        <v>2986</v>
      </c>
      <c r="B1099" s="41">
        <v>9.09171132310408</v>
      </c>
      <c r="C1099" s="41">
        <v>29.8165773537918</v>
      </c>
      <c r="D1099" s="41">
        <v>4.90828867689592</v>
      </c>
      <c r="E1099" s="41">
        <v>0</v>
      </c>
      <c r="F1099" s="41">
        <v>1</v>
      </c>
      <c r="G1099" s="41">
        <v>7</v>
      </c>
      <c r="H1099" s="41">
        <v>3</v>
      </c>
      <c r="I1099" s="41">
        <v>0.01</v>
      </c>
      <c r="J1099" s="41">
        <v>6.78801778604456</v>
      </c>
      <c r="K1099" s="41">
        <v>1</v>
      </c>
      <c r="L1099" s="41">
        <v>0.210505878715742</v>
      </c>
      <c r="M1099" s="41">
        <v>0.789494121284258</v>
      </c>
      <c r="N1099" s="41">
        <f t="shared" si="6"/>
        <v>2</v>
      </c>
    </row>
    <row r="1100" s="41" customFormat="1" spans="1:14">
      <c r="A1100" s="42">
        <v>5059</v>
      </c>
      <c r="B1100" s="41">
        <v>10</v>
      </c>
      <c r="C1100" s="41">
        <v>35</v>
      </c>
      <c r="D1100" s="41">
        <v>2</v>
      </c>
      <c r="E1100" s="41">
        <v>0</v>
      </c>
      <c r="F1100" s="41">
        <v>3</v>
      </c>
      <c r="G1100" s="41">
        <v>3</v>
      </c>
      <c r="H1100" s="41">
        <v>3</v>
      </c>
      <c r="I1100" s="41">
        <v>0.01</v>
      </c>
      <c r="J1100" s="41">
        <v>5</v>
      </c>
      <c r="K1100" s="41">
        <v>1</v>
      </c>
      <c r="L1100" s="41">
        <v>0.210754755338025</v>
      </c>
      <c r="M1100" s="41">
        <v>0.789245244661975</v>
      </c>
      <c r="N1100" s="41">
        <f t="shared" si="6"/>
        <v>2</v>
      </c>
    </row>
    <row r="1101" s="41" customFormat="1" spans="1:14">
      <c r="A1101" s="42">
        <v>4508</v>
      </c>
      <c r="B1101" s="41">
        <v>15</v>
      </c>
      <c r="C1101" s="41">
        <v>48</v>
      </c>
      <c r="D1101" s="41">
        <v>4</v>
      </c>
      <c r="E1101" s="41">
        <v>1</v>
      </c>
      <c r="F1101" s="41">
        <v>3</v>
      </c>
      <c r="G1101" s="41">
        <v>3</v>
      </c>
      <c r="H1101" s="41">
        <v>0</v>
      </c>
      <c r="I1101" s="41">
        <v>6000</v>
      </c>
      <c r="J1101" s="41">
        <v>6</v>
      </c>
      <c r="K1101" s="41">
        <v>1</v>
      </c>
      <c r="L1101" s="41">
        <v>0.210789079211691</v>
      </c>
      <c r="M1101" s="41">
        <v>0.789210920788309</v>
      </c>
      <c r="N1101" s="41">
        <f t="shared" si="6"/>
        <v>2</v>
      </c>
    </row>
    <row r="1102" s="41" customFormat="1" spans="1:14">
      <c r="A1102" s="42">
        <v>6511</v>
      </c>
      <c r="B1102" s="41">
        <v>8</v>
      </c>
      <c r="C1102" s="41">
        <v>25</v>
      </c>
      <c r="D1102" s="41">
        <v>4</v>
      </c>
      <c r="E1102" s="41">
        <v>0</v>
      </c>
      <c r="F1102" s="41">
        <v>3</v>
      </c>
      <c r="G1102" s="41">
        <v>3</v>
      </c>
      <c r="H1102" s="41">
        <v>2</v>
      </c>
      <c r="I1102" s="41">
        <v>3000</v>
      </c>
      <c r="J1102" s="41">
        <v>1</v>
      </c>
      <c r="K1102" s="41">
        <v>1</v>
      </c>
      <c r="L1102" s="41">
        <v>0.211420490842279</v>
      </c>
      <c r="M1102" s="41">
        <v>0.788579509157721</v>
      </c>
      <c r="N1102" s="41">
        <f t="shared" si="6"/>
        <v>2</v>
      </c>
    </row>
    <row r="1103" s="41" customFormat="1" spans="1:14">
      <c r="A1103" s="42">
        <v>5331</v>
      </c>
      <c r="B1103" s="41">
        <v>11.357816264473</v>
      </c>
      <c r="C1103" s="41">
        <v>45.284367471054</v>
      </c>
      <c r="D1103" s="41">
        <v>4.33945406611824</v>
      </c>
      <c r="E1103" s="41">
        <v>0</v>
      </c>
      <c r="F1103" s="41">
        <v>3</v>
      </c>
      <c r="G1103" s="41">
        <v>6.30272966940878</v>
      </c>
      <c r="H1103" s="41">
        <v>0</v>
      </c>
      <c r="I1103" s="41">
        <v>9092.83716562171</v>
      </c>
      <c r="J1103" s="41">
        <v>5.32109186776351</v>
      </c>
      <c r="K1103" s="41">
        <v>1</v>
      </c>
      <c r="L1103" s="41">
        <v>0.211728995136422</v>
      </c>
      <c r="M1103" s="41">
        <v>0.788271004863578</v>
      </c>
      <c r="N1103" s="41">
        <f t="shared" si="6"/>
        <v>2</v>
      </c>
    </row>
    <row r="1104" s="41" customFormat="1" spans="1:14">
      <c r="A1104" s="42">
        <v>1453</v>
      </c>
      <c r="B1104" s="41">
        <v>9</v>
      </c>
      <c r="C1104" s="41">
        <v>31</v>
      </c>
      <c r="D1104" s="41">
        <v>4</v>
      </c>
      <c r="E1104" s="41">
        <v>0</v>
      </c>
      <c r="F1104" s="41">
        <v>3</v>
      </c>
      <c r="G1104" s="41">
        <v>3</v>
      </c>
      <c r="H1104" s="41">
        <v>3</v>
      </c>
      <c r="I1104" s="41">
        <v>0.01</v>
      </c>
      <c r="J1104" s="41">
        <v>4</v>
      </c>
      <c r="K1104" s="41">
        <v>0</v>
      </c>
      <c r="L1104" s="41">
        <v>0.212315032080719</v>
      </c>
      <c r="M1104" s="41">
        <v>0.787684967919281</v>
      </c>
      <c r="N1104" s="41">
        <f t="shared" si="6"/>
        <v>2</v>
      </c>
    </row>
    <row r="1105" s="41" customFormat="1" spans="1:14">
      <c r="A1105" s="42">
        <v>6214</v>
      </c>
      <c r="B1105" s="41">
        <v>12</v>
      </c>
      <c r="C1105" s="41">
        <v>44.1710555381368</v>
      </c>
      <c r="D1105" s="41">
        <v>3</v>
      </c>
      <c r="E1105" s="41">
        <v>0.17105553813678</v>
      </c>
      <c r="F1105" s="41">
        <v>3</v>
      </c>
      <c r="G1105" s="41">
        <v>8</v>
      </c>
      <c r="H1105" s="41">
        <v>3</v>
      </c>
      <c r="I1105" s="41">
        <v>0.01</v>
      </c>
      <c r="J1105" s="41">
        <v>7.17105553813678</v>
      </c>
      <c r="K1105" s="41">
        <v>1</v>
      </c>
      <c r="L1105" s="41">
        <v>0.212347318648752</v>
      </c>
      <c r="M1105" s="41">
        <v>0.787652681351248</v>
      </c>
      <c r="N1105" s="41">
        <f t="shared" si="6"/>
        <v>2</v>
      </c>
    </row>
    <row r="1106" s="41" customFormat="1" spans="1:14">
      <c r="A1106" s="42">
        <v>3611</v>
      </c>
      <c r="B1106" s="41">
        <v>9</v>
      </c>
      <c r="C1106" s="41">
        <v>29.5132562345594</v>
      </c>
      <c r="D1106" s="41">
        <v>2</v>
      </c>
      <c r="E1106" s="41">
        <v>0</v>
      </c>
      <c r="F1106" s="41">
        <v>3</v>
      </c>
      <c r="G1106" s="41">
        <v>3</v>
      </c>
      <c r="H1106" s="41">
        <v>2</v>
      </c>
      <c r="I1106" s="41">
        <v>600</v>
      </c>
      <c r="J1106" s="41">
        <v>5.51325623455938</v>
      </c>
      <c r="K1106" s="41">
        <v>1</v>
      </c>
      <c r="L1106" s="41">
        <v>0.212353201125557</v>
      </c>
      <c r="M1106" s="41">
        <v>0.787646798874443</v>
      </c>
      <c r="N1106" s="41">
        <f t="shared" si="6"/>
        <v>2</v>
      </c>
    </row>
    <row r="1107" s="41" customFormat="1" spans="1:14">
      <c r="A1107" s="42">
        <v>2834</v>
      </c>
      <c r="B1107" s="41">
        <v>13</v>
      </c>
      <c r="C1107" s="41">
        <v>51</v>
      </c>
      <c r="D1107" s="41">
        <v>2</v>
      </c>
      <c r="E1107" s="41">
        <v>0</v>
      </c>
      <c r="F1107" s="41">
        <v>0</v>
      </c>
      <c r="G1107" s="41">
        <v>2</v>
      </c>
      <c r="H1107" s="41">
        <v>2</v>
      </c>
      <c r="I1107" s="41">
        <v>3000</v>
      </c>
      <c r="J1107" s="41">
        <v>9</v>
      </c>
      <c r="K1107" s="41">
        <v>0</v>
      </c>
      <c r="L1107" s="41">
        <v>0.212727481364447</v>
      </c>
      <c r="M1107" s="41">
        <v>0.787272518635552</v>
      </c>
      <c r="N1107" s="41">
        <f t="shared" si="6"/>
        <v>2</v>
      </c>
    </row>
    <row r="1108" s="41" customFormat="1" spans="1:14">
      <c r="A1108" s="42">
        <v>630</v>
      </c>
      <c r="B1108" s="41">
        <v>12</v>
      </c>
      <c r="C1108" s="41">
        <v>47</v>
      </c>
      <c r="D1108" s="41">
        <v>2</v>
      </c>
      <c r="E1108" s="41">
        <v>0</v>
      </c>
      <c r="F1108" s="41">
        <v>3</v>
      </c>
      <c r="G1108" s="41">
        <v>8</v>
      </c>
      <c r="H1108" s="41">
        <v>2</v>
      </c>
      <c r="I1108" s="41">
        <v>3000</v>
      </c>
      <c r="J1108" s="41">
        <v>3</v>
      </c>
      <c r="K1108" s="41">
        <v>0</v>
      </c>
      <c r="L1108" s="41">
        <v>0.212759307071041</v>
      </c>
      <c r="M1108" s="41">
        <v>0.787240692928959</v>
      </c>
      <c r="N1108" s="41">
        <f t="shared" si="6"/>
        <v>2</v>
      </c>
    </row>
    <row r="1109" s="41" customFormat="1" spans="1:14">
      <c r="A1109" s="42">
        <v>5290</v>
      </c>
      <c r="B1109" s="41">
        <v>12.8839766467982</v>
      </c>
      <c r="C1109" s="41">
        <v>53.6519299403947</v>
      </c>
      <c r="D1109" s="41">
        <v>2.76795329359644</v>
      </c>
      <c r="E1109" s="41">
        <v>0</v>
      </c>
      <c r="F1109" s="41">
        <v>3</v>
      </c>
      <c r="G1109" s="41">
        <v>3</v>
      </c>
      <c r="H1109" s="41">
        <v>2</v>
      </c>
      <c r="I1109" s="41">
        <v>3000</v>
      </c>
      <c r="J1109" s="41">
        <v>4.88397664679822</v>
      </c>
      <c r="K1109" s="41">
        <v>1</v>
      </c>
      <c r="L1109" s="41">
        <v>0.21290791526072</v>
      </c>
      <c r="M1109" s="41">
        <v>0.78709208473928</v>
      </c>
      <c r="N1109" s="41">
        <f t="shared" si="6"/>
        <v>2</v>
      </c>
    </row>
    <row r="1110" s="41" customFormat="1" spans="1:14">
      <c r="A1110" s="42">
        <v>2407</v>
      </c>
      <c r="B1110" s="41">
        <v>8.8196107391357</v>
      </c>
      <c r="C1110" s="41">
        <v>30.2627248260501</v>
      </c>
      <c r="D1110" s="41">
        <v>4.1803892608643</v>
      </c>
      <c r="E1110" s="41">
        <v>0</v>
      </c>
      <c r="F1110" s="41">
        <v>2.45883221740711</v>
      </c>
      <c r="G1110" s="41">
        <v>3.1803892608643</v>
      </c>
      <c r="H1110" s="41">
        <v>2</v>
      </c>
      <c r="I1110" s="41">
        <v>192.207964552979</v>
      </c>
      <c r="J1110" s="41">
        <v>2.8196107391357</v>
      </c>
      <c r="K1110" s="41">
        <v>1</v>
      </c>
      <c r="L1110" s="41">
        <v>0.213151638101349</v>
      </c>
      <c r="M1110" s="41">
        <v>0.786848361898651</v>
      </c>
      <c r="N1110" s="41">
        <f t="shared" si="6"/>
        <v>2</v>
      </c>
    </row>
    <row r="1111" s="41" customFormat="1" spans="1:14">
      <c r="A1111" s="42">
        <v>3994</v>
      </c>
      <c r="B1111" s="41">
        <v>14</v>
      </c>
      <c r="C1111" s="41">
        <v>39</v>
      </c>
      <c r="D1111" s="41">
        <v>1</v>
      </c>
      <c r="E1111" s="41">
        <v>1</v>
      </c>
      <c r="F1111" s="41">
        <v>3</v>
      </c>
      <c r="G1111" s="41">
        <v>3</v>
      </c>
      <c r="H1111" s="41">
        <v>2</v>
      </c>
      <c r="I1111" s="41">
        <v>3842</v>
      </c>
      <c r="J1111" s="41">
        <v>1</v>
      </c>
      <c r="K1111" s="41">
        <v>0</v>
      </c>
      <c r="L1111" s="41">
        <v>0.213217843315966</v>
      </c>
      <c r="M1111" s="41">
        <v>0.786782156684034</v>
      </c>
      <c r="N1111" s="41">
        <f t="shared" si="6"/>
        <v>2</v>
      </c>
    </row>
    <row r="1112" s="41" customFormat="1" spans="1:14">
      <c r="A1112" s="42">
        <v>5282</v>
      </c>
      <c r="B1112" s="41">
        <v>11</v>
      </c>
      <c r="C1112" s="41">
        <v>42</v>
      </c>
      <c r="D1112" s="41">
        <v>2</v>
      </c>
      <c r="E1112" s="41">
        <v>0</v>
      </c>
      <c r="F1112" s="41">
        <v>3</v>
      </c>
      <c r="G1112" s="41">
        <v>3</v>
      </c>
      <c r="H1112" s="41">
        <v>2</v>
      </c>
      <c r="I1112" s="41">
        <v>1200</v>
      </c>
      <c r="J1112" s="41">
        <v>1</v>
      </c>
      <c r="K1112" s="41">
        <v>1</v>
      </c>
      <c r="L1112" s="41">
        <v>0.213320618572031</v>
      </c>
      <c r="M1112" s="41">
        <v>0.786679381427969</v>
      </c>
      <c r="N1112" s="41">
        <f t="shared" si="6"/>
        <v>2</v>
      </c>
    </row>
    <row r="1113" s="41" customFormat="1" spans="1:14">
      <c r="A1113" s="42">
        <v>2749</v>
      </c>
      <c r="B1113" s="41">
        <v>10</v>
      </c>
      <c r="C1113" s="41">
        <v>35</v>
      </c>
      <c r="D1113" s="41">
        <v>4</v>
      </c>
      <c r="E1113" s="41">
        <v>0</v>
      </c>
      <c r="F1113" s="41">
        <v>1</v>
      </c>
      <c r="G1113" s="41">
        <v>12</v>
      </c>
      <c r="H1113" s="41">
        <v>2</v>
      </c>
      <c r="I1113" s="41">
        <v>500</v>
      </c>
      <c r="J1113" s="41">
        <v>2</v>
      </c>
      <c r="K1113" s="41">
        <v>1</v>
      </c>
      <c r="L1113" s="41">
        <v>0.213523270680476</v>
      </c>
      <c r="M1113" s="41">
        <v>0.786476729319524</v>
      </c>
      <c r="N1113" s="41">
        <f t="shared" si="6"/>
        <v>2</v>
      </c>
    </row>
    <row r="1114" s="41" customFormat="1" spans="1:14">
      <c r="A1114" s="42">
        <v>4997</v>
      </c>
      <c r="B1114" s="41">
        <v>13.2877350133038</v>
      </c>
      <c r="C1114" s="41">
        <v>56.8490599467847</v>
      </c>
      <c r="D1114" s="41">
        <v>2.93160251995572</v>
      </c>
      <c r="E1114" s="41">
        <v>0</v>
      </c>
      <c r="F1114" s="41">
        <v>3</v>
      </c>
      <c r="G1114" s="41">
        <v>3</v>
      </c>
      <c r="H1114" s="41">
        <v>0</v>
      </c>
      <c r="I1114" s="41">
        <v>6106.81377261543</v>
      </c>
      <c r="J1114" s="41">
        <v>6.35613249334809</v>
      </c>
      <c r="K1114" s="41">
        <v>1</v>
      </c>
      <c r="L1114" s="41">
        <v>0.213628860797976</v>
      </c>
      <c r="M1114" s="41">
        <v>0.786371139202024</v>
      </c>
      <c r="N1114" s="41">
        <f t="shared" si="6"/>
        <v>2</v>
      </c>
    </row>
    <row r="1115" s="41" customFormat="1" spans="1:14">
      <c r="A1115" s="42">
        <v>1963</v>
      </c>
      <c r="B1115" s="41">
        <v>9</v>
      </c>
      <c r="C1115" s="41">
        <v>32</v>
      </c>
      <c r="D1115" s="41">
        <v>5</v>
      </c>
      <c r="E1115" s="41">
        <v>0</v>
      </c>
      <c r="F1115" s="41">
        <v>3</v>
      </c>
      <c r="G1115" s="41">
        <v>3</v>
      </c>
      <c r="H1115" s="41">
        <v>3</v>
      </c>
      <c r="I1115" s="41">
        <v>0.01</v>
      </c>
      <c r="J1115" s="41">
        <v>6</v>
      </c>
      <c r="K1115" s="41">
        <v>0</v>
      </c>
      <c r="L1115" s="41">
        <v>0.213766754687004</v>
      </c>
      <c r="M1115" s="41">
        <v>0.786233245312996</v>
      </c>
      <c r="N1115" s="41">
        <f t="shared" si="6"/>
        <v>2</v>
      </c>
    </row>
    <row r="1116" s="41" customFormat="1" spans="1:14">
      <c r="A1116" s="42">
        <v>1124</v>
      </c>
      <c r="B1116" s="41">
        <v>8.73015047500868</v>
      </c>
      <c r="C1116" s="41">
        <v>27.7301504750087</v>
      </c>
      <c r="D1116" s="41">
        <v>3.53969904998265</v>
      </c>
      <c r="E1116" s="41">
        <v>0</v>
      </c>
      <c r="F1116" s="41">
        <v>0.809548574973972</v>
      </c>
      <c r="G1116" s="41">
        <v>2.26984952499132</v>
      </c>
      <c r="H1116" s="41">
        <v>2</v>
      </c>
      <c r="I1116" s="41">
        <v>1000</v>
      </c>
      <c r="J1116" s="41">
        <v>4.26984952499132</v>
      </c>
      <c r="K1116" s="41">
        <v>1</v>
      </c>
      <c r="L1116" s="41">
        <v>0.213829494255738</v>
      </c>
      <c r="M1116" s="41">
        <v>0.786170505744262</v>
      </c>
      <c r="N1116" s="41">
        <f t="shared" si="6"/>
        <v>2</v>
      </c>
    </row>
    <row r="1117" s="41" customFormat="1" spans="1:14">
      <c r="A1117" s="42">
        <v>3100</v>
      </c>
      <c r="B1117" s="41">
        <v>10.2135676829214</v>
      </c>
      <c r="C1117" s="41">
        <v>35.4271353658429</v>
      </c>
      <c r="D1117" s="41">
        <v>3.39321615853928</v>
      </c>
      <c r="E1117" s="41">
        <v>0</v>
      </c>
      <c r="F1117" s="41">
        <v>0</v>
      </c>
      <c r="G1117" s="41">
        <v>4</v>
      </c>
      <c r="H1117" s="41">
        <v>0</v>
      </c>
      <c r="I1117" s="41">
        <v>10000</v>
      </c>
      <c r="J1117" s="41">
        <v>3.42713536584288</v>
      </c>
      <c r="K1117" s="41">
        <v>1</v>
      </c>
      <c r="L1117" s="41">
        <v>0.213851887208396</v>
      </c>
      <c r="M1117" s="41">
        <v>0.786148112791604</v>
      </c>
      <c r="N1117" s="41">
        <f t="shared" si="6"/>
        <v>2</v>
      </c>
    </row>
    <row r="1118" s="41" customFormat="1" spans="1:14">
      <c r="A1118" s="42">
        <v>5037</v>
      </c>
      <c r="B1118" s="41">
        <v>11</v>
      </c>
      <c r="C1118" s="41">
        <v>42</v>
      </c>
      <c r="D1118" s="41">
        <v>5</v>
      </c>
      <c r="E1118" s="41">
        <v>0</v>
      </c>
      <c r="F1118" s="41">
        <v>0</v>
      </c>
      <c r="G1118" s="41">
        <v>4</v>
      </c>
      <c r="H1118" s="41">
        <v>2</v>
      </c>
      <c r="I1118" s="41">
        <v>1000</v>
      </c>
      <c r="J1118" s="41">
        <v>5</v>
      </c>
      <c r="K1118" s="41">
        <v>1</v>
      </c>
      <c r="L1118" s="41">
        <v>0.213904136106149</v>
      </c>
      <c r="M1118" s="41">
        <v>0.786095863893851</v>
      </c>
      <c r="N1118" s="41">
        <f t="shared" si="6"/>
        <v>2</v>
      </c>
    </row>
    <row r="1119" s="41" customFormat="1" spans="1:14">
      <c r="A1119" s="42">
        <v>350</v>
      </c>
      <c r="B1119" s="41">
        <v>9.2566050316606</v>
      </c>
      <c r="C1119" s="41">
        <v>31.1283025158303</v>
      </c>
      <c r="D1119" s="41">
        <v>2.3849075474909</v>
      </c>
      <c r="E1119" s="41">
        <v>0</v>
      </c>
      <c r="F1119" s="41">
        <v>2.6150924525091</v>
      </c>
      <c r="G1119" s="41">
        <v>3.1283025158303</v>
      </c>
      <c r="H1119" s="41">
        <v>2</v>
      </c>
      <c r="I1119" s="41">
        <v>60.0153963018996</v>
      </c>
      <c r="J1119" s="41">
        <v>11.6150924525091</v>
      </c>
      <c r="K1119" s="41">
        <v>1</v>
      </c>
      <c r="L1119" s="41">
        <v>0.214560552743499</v>
      </c>
      <c r="M1119" s="41">
        <v>0.785439447256501</v>
      </c>
      <c r="N1119" s="41">
        <f t="shared" ref="N1119:N1182" si="7">1+N450</f>
        <v>2</v>
      </c>
    </row>
    <row r="1120" s="41" customFormat="1" spans="1:14">
      <c r="A1120" s="42">
        <v>2855</v>
      </c>
      <c r="B1120" s="41">
        <v>16.4662272465151</v>
      </c>
      <c r="C1120" s="41">
        <v>63.6013182604546</v>
      </c>
      <c r="D1120" s="41">
        <v>2.60131826045458</v>
      </c>
      <c r="E1120" s="41">
        <v>0.533772753484861</v>
      </c>
      <c r="F1120" s="41">
        <v>1.39868173954542</v>
      </c>
      <c r="G1120" s="41">
        <v>3.53377275348486</v>
      </c>
      <c r="H1120" s="41">
        <v>2</v>
      </c>
      <c r="I1120" s="41">
        <v>2500</v>
      </c>
      <c r="J1120" s="41">
        <v>6</v>
      </c>
      <c r="K1120" s="41">
        <v>1</v>
      </c>
      <c r="L1120" s="41">
        <v>0.215132251090302</v>
      </c>
      <c r="M1120" s="41">
        <v>0.784867748909698</v>
      </c>
      <c r="N1120" s="41">
        <f t="shared" si="7"/>
        <v>2</v>
      </c>
    </row>
    <row r="1121" s="41" customFormat="1" spans="1:14">
      <c r="A1121" s="42">
        <v>1972</v>
      </c>
      <c r="B1121" s="41">
        <v>10.7293182494062</v>
      </c>
      <c r="C1121" s="41">
        <v>37.2706817505938</v>
      </c>
      <c r="D1121" s="41">
        <v>1.27068175059383</v>
      </c>
      <c r="E1121" s="41">
        <v>0</v>
      </c>
      <c r="F1121" s="41">
        <v>0.729318249406172</v>
      </c>
      <c r="G1121" s="41">
        <v>4.72931824940617</v>
      </c>
      <c r="H1121" s="41">
        <v>3</v>
      </c>
      <c r="I1121" s="41">
        <v>0.01</v>
      </c>
      <c r="J1121" s="41">
        <v>4</v>
      </c>
      <c r="K1121" s="41">
        <v>1</v>
      </c>
      <c r="L1121" s="41">
        <v>0.215138443626601</v>
      </c>
      <c r="M1121" s="41">
        <v>0.784861556373399</v>
      </c>
      <c r="N1121" s="41">
        <f t="shared" si="7"/>
        <v>2</v>
      </c>
    </row>
    <row r="1122" s="41" customFormat="1" spans="1:14">
      <c r="A1122" s="42">
        <v>4093</v>
      </c>
      <c r="B1122" s="41">
        <v>13.6428558280756</v>
      </c>
      <c r="C1122" s="41">
        <v>44</v>
      </c>
      <c r="D1122" s="41">
        <v>1.67857208596219</v>
      </c>
      <c r="E1122" s="41">
        <v>0.678572085962189</v>
      </c>
      <c r="F1122" s="41">
        <v>3</v>
      </c>
      <c r="G1122" s="41">
        <v>3</v>
      </c>
      <c r="H1122" s="41">
        <v>3</v>
      </c>
      <c r="I1122" s="41">
        <v>0.01</v>
      </c>
      <c r="J1122" s="41">
        <v>5</v>
      </c>
      <c r="K1122" s="41">
        <v>1</v>
      </c>
      <c r="L1122" s="41">
        <v>0.215397709631616</v>
      </c>
      <c r="M1122" s="41">
        <v>0.784602290368384</v>
      </c>
      <c r="N1122" s="41">
        <f t="shared" si="7"/>
        <v>2</v>
      </c>
    </row>
    <row r="1123" s="41" customFormat="1" spans="1:14">
      <c r="A1123" s="42">
        <v>5183</v>
      </c>
      <c r="B1123" s="41">
        <v>11</v>
      </c>
      <c r="C1123" s="41">
        <v>42</v>
      </c>
      <c r="D1123" s="41">
        <v>3</v>
      </c>
      <c r="E1123" s="41">
        <v>0</v>
      </c>
      <c r="F1123" s="41">
        <v>3</v>
      </c>
      <c r="G1123" s="41">
        <v>8</v>
      </c>
      <c r="H1123" s="41">
        <v>3</v>
      </c>
      <c r="I1123" s="41">
        <v>0.01</v>
      </c>
      <c r="J1123" s="41">
        <v>5</v>
      </c>
      <c r="K1123" s="41">
        <v>0</v>
      </c>
      <c r="L1123" s="41">
        <v>0.215437550144637</v>
      </c>
      <c r="M1123" s="41">
        <v>0.784562449855363</v>
      </c>
      <c r="N1123" s="41">
        <f t="shared" si="7"/>
        <v>2</v>
      </c>
    </row>
    <row r="1124" s="41" customFormat="1" spans="1:14">
      <c r="A1124" s="42">
        <v>195</v>
      </c>
      <c r="B1124" s="41">
        <v>9</v>
      </c>
      <c r="C1124" s="41">
        <v>30</v>
      </c>
      <c r="D1124" s="41">
        <v>5</v>
      </c>
      <c r="E1124" s="41">
        <v>0</v>
      </c>
      <c r="F1124" s="41">
        <v>1</v>
      </c>
      <c r="G1124" s="41">
        <v>7</v>
      </c>
      <c r="H1124" s="41">
        <v>3</v>
      </c>
      <c r="I1124" s="41">
        <v>0.01</v>
      </c>
      <c r="J1124" s="41">
        <v>6.56467049494121</v>
      </c>
      <c r="K1124" s="41">
        <v>1</v>
      </c>
      <c r="L1124" s="41">
        <v>0.215491566605805</v>
      </c>
      <c r="M1124" s="41">
        <v>0.784508433394195</v>
      </c>
      <c r="N1124" s="41">
        <f t="shared" si="7"/>
        <v>2</v>
      </c>
    </row>
    <row r="1125" s="41" customFormat="1" spans="1:14">
      <c r="A1125" s="42">
        <v>430</v>
      </c>
      <c r="B1125" s="41">
        <v>9.982532979258</v>
      </c>
      <c r="C1125" s="41">
        <v>35.5615725543676</v>
      </c>
      <c r="D1125" s="41">
        <v>2.1052401062226</v>
      </c>
      <c r="E1125" s="41">
        <v>0</v>
      </c>
      <c r="F1125" s="41">
        <v>3</v>
      </c>
      <c r="G1125" s="41">
        <v>3</v>
      </c>
      <c r="H1125" s="41">
        <v>2</v>
      </c>
      <c r="I1125" s="41">
        <v>3750.00701746702</v>
      </c>
      <c r="J1125" s="41">
        <v>4.7017467020742</v>
      </c>
      <c r="K1125" s="41">
        <v>1</v>
      </c>
      <c r="L1125" s="41">
        <v>0.215542474009566</v>
      </c>
      <c r="M1125" s="41">
        <v>0.784457525990434</v>
      </c>
      <c r="N1125" s="41">
        <f t="shared" si="7"/>
        <v>2</v>
      </c>
    </row>
    <row r="1126" s="41" customFormat="1" spans="1:14">
      <c r="A1126" s="42">
        <v>5160</v>
      </c>
      <c r="B1126" s="41">
        <v>11</v>
      </c>
      <c r="C1126" s="41">
        <v>40</v>
      </c>
      <c r="D1126" s="41">
        <v>3</v>
      </c>
      <c r="E1126" s="41">
        <v>0</v>
      </c>
      <c r="F1126" s="41">
        <v>0</v>
      </c>
      <c r="G1126" s="41">
        <v>4</v>
      </c>
      <c r="H1126" s="41">
        <v>3</v>
      </c>
      <c r="I1126" s="41">
        <v>0.01</v>
      </c>
      <c r="J1126" s="41">
        <v>5</v>
      </c>
      <c r="K1126" s="41">
        <v>0</v>
      </c>
      <c r="L1126" s="41">
        <v>0.215598650868172</v>
      </c>
      <c r="M1126" s="41">
        <v>0.784401349131828</v>
      </c>
      <c r="N1126" s="41">
        <f t="shared" si="7"/>
        <v>2</v>
      </c>
    </row>
    <row r="1127" s="41" customFormat="1" spans="1:14">
      <c r="A1127" s="42">
        <v>972</v>
      </c>
      <c r="B1127" s="41">
        <v>9</v>
      </c>
      <c r="C1127" s="41">
        <v>30</v>
      </c>
      <c r="D1127" s="41">
        <v>3</v>
      </c>
      <c r="E1127" s="41">
        <v>0</v>
      </c>
      <c r="F1127" s="41">
        <v>2</v>
      </c>
      <c r="G1127" s="41">
        <v>0</v>
      </c>
      <c r="H1127" s="41">
        <v>3</v>
      </c>
      <c r="I1127" s="41">
        <v>0.01</v>
      </c>
      <c r="J1127" s="41">
        <v>5</v>
      </c>
      <c r="K1127" s="41">
        <v>0</v>
      </c>
      <c r="L1127" s="41">
        <v>0.215725046334106</v>
      </c>
      <c r="M1127" s="41">
        <v>0.784274953665894</v>
      </c>
      <c r="N1127" s="41">
        <f t="shared" si="7"/>
        <v>2</v>
      </c>
    </row>
    <row r="1128" s="41" customFormat="1" spans="1:14">
      <c r="A1128" s="42">
        <v>6100</v>
      </c>
      <c r="B1128" s="41">
        <v>9.86556951607772</v>
      </c>
      <c r="C1128" s="41">
        <v>32.1344304839223</v>
      </c>
      <c r="D1128" s="41">
        <v>2.13443048392228</v>
      </c>
      <c r="E1128" s="41">
        <v>0</v>
      </c>
      <c r="F1128" s="41">
        <v>0</v>
      </c>
      <c r="G1128" s="41">
        <v>4</v>
      </c>
      <c r="H1128" s="41">
        <v>3</v>
      </c>
      <c r="I1128" s="41">
        <v>0.01</v>
      </c>
      <c r="J1128" s="41">
        <v>8</v>
      </c>
      <c r="K1128" s="41">
        <v>1</v>
      </c>
      <c r="L1128" s="41">
        <v>0.215778683118906</v>
      </c>
      <c r="M1128" s="41">
        <v>0.784221316881094</v>
      </c>
      <c r="N1128" s="41">
        <f t="shared" si="7"/>
        <v>2</v>
      </c>
    </row>
    <row r="1129" s="41" customFormat="1" spans="1:14">
      <c r="A1129" s="42">
        <v>4170</v>
      </c>
      <c r="B1129" s="41">
        <v>10.9124059106105</v>
      </c>
      <c r="C1129" s="41">
        <v>44</v>
      </c>
      <c r="D1129" s="41">
        <v>5</v>
      </c>
      <c r="E1129" s="41">
        <v>0</v>
      </c>
      <c r="F1129" s="41">
        <v>3</v>
      </c>
      <c r="G1129" s="41">
        <v>3</v>
      </c>
      <c r="H1129" s="41">
        <v>3</v>
      </c>
      <c r="I1129" s="41">
        <v>0.01</v>
      </c>
      <c r="J1129" s="41">
        <v>4.82481182122104</v>
      </c>
      <c r="K1129" s="41">
        <v>1</v>
      </c>
      <c r="L1129" s="41">
        <v>0.215802850880659</v>
      </c>
      <c r="M1129" s="41">
        <v>0.784197149119341</v>
      </c>
      <c r="N1129" s="41">
        <f t="shared" si="7"/>
        <v>2</v>
      </c>
    </row>
    <row r="1130" s="41" customFormat="1" spans="1:14">
      <c r="A1130" s="42">
        <v>3125</v>
      </c>
      <c r="B1130" s="41">
        <v>10.2391161212791</v>
      </c>
      <c r="C1130" s="41">
        <v>38</v>
      </c>
      <c r="D1130" s="41">
        <v>4.04353551488378</v>
      </c>
      <c r="E1130" s="41">
        <v>0</v>
      </c>
      <c r="F1130" s="41">
        <v>2.52176775744189</v>
      </c>
      <c r="G1130" s="41">
        <v>7.28265163616283</v>
      </c>
      <c r="H1130" s="41">
        <v>0</v>
      </c>
      <c r="I1130" s="41">
        <v>10000</v>
      </c>
      <c r="J1130" s="41">
        <v>6.13502181855107</v>
      </c>
      <c r="K1130" s="41">
        <v>1</v>
      </c>
      <c r="L1130" s="41">
        <v>0.215856209501272</v>
      </c>
      <c r="M1130" s="41">
        <v>0.784143790498728</v>
      </c>
      <c r="N1130" s="41">
        <f t="shared" si="7"/>
        <v>2</v>
      </c>
    </row>
    <row r="1131" s="41" customFormat="1" spans="1:14">
      <c r="A1131" s="42">
        <v>2655</v>
      </c>
      <c r="B1131" s="41">
        <v>16</v>
      </c>
      <c r="C1131" s="41">
        <v>72</v>
      </c>
      <c r="D1131" s="41">
        <v>3</v>
      </c>
      <c r="E1131" s="41">
        <v>0</v>
      </c>
      <c r="F1131" s="41">
        <v>2</v>
      </c>
      <c r="G1131" s="41">
        <v>0</v>
      </c>
      <c r="H1131" s="41">
        <v>2</v>
      </c>
      <c r="I1131" s="41">
        <v>4884.25</v>
      </c>
      <c r="J1131" s="41">
        <v>14</v>
      </c>
      <c r="K1131" s="41">
        <v>1</v>
      </c>
      <c r="L1131" s="41">
        <v>0.215873900380121</v>
      </c>
      <c r="M1131" s="41">
        <v>0.784126099619879</v>
      </c>
      <c r="N1131" s="41">
        <f t="shared" si="7"/>
        <v>2</v>
      </c>
    </row>
    <row r="1132" s="41" customFormat="1" spans="1:14">
      <c r="A1132" s="42">
        <v>3927</v>
      </c>
      <c r="B1132" s="41">
        <v>12.2469100886165</v>
      </c>
      <c r="C1132" s="41">
        <v>48.7530899113835</v>
      </c>
      <c r="D1132" s="41">
        <v>1.4938201772329</v>
      </c>
      <c r="E1132" s="41">
        <v>0</v>
      </c>
      <c r="F1132" s="41">
        <v>3</v>
      </c>
      <c r="G1132" s="41">
        <v>3</v>
      </c>
      <c r="H1132" s="41">
        <v>3</v>
      </c>
      <c r="I1132" s="41">
        <v>0.01</v>
      </c>
      <c r="J1132" s="41">
        <v>8</v>
      </c>
      <c r="K1132" s="41">
        <v>1</v>
      </c>
      <c r="L1132" s="41">
        <v>0.215943102615147</v>
      </c>
      <c r="M1132" s="41">
        <v>0.784056897384853</v>
      </c>
      <c r="N1132" s="41">
        <f t="shared" si="7"/>
        <v>2</v>
      </c>
    </row>
    <row r="1133" s="41" customFormat="1" spans="1:14">
      <c r="A1133" s="42">
        <v>2520</v>
      </c>
      <c r="B1133" s="41">
        <v>12</v>
      </c>
      <c r="C1133" s="41">
        <v>51</v>
      </c>
      <c r="D1133" s="41">
        <v>4.59213806191197</v>
      </c>
      <c r="E1133" s="41">
        <v>0</v>
      </c>
      <c r="F1133" s="41">
        <v>3</v>
      </c>
      <c r="G1133" s="41">
        <v>3</v>
      </c>
      <c r="H1133" s="41">
        <v>0</v>
      </c>
      <c r="I1133" s="41">
        <v>6000</v>
      </c>
      <c r="J1133" s="41">
        <v>3.63144775235211</v>
      </c>
      <c r="K1133" s="41">
        <v>1</v>
      </c>
      <c r="L1133" s="41">
        <v>0.216044237226411</v>
      </c>
      <c r="M1133" s="41">
        <v>0.783955762773589</v>
      </c>
      <c r="N1133" s="41">
        <f t="shared" si="7"/>
        <v>2</v>
      </c>
    </row>
    <row r="1134" s="41" customFormat="1" spans="1:14">
      <c r="A1134" s="42">
        <v>637</v>
      </c>
      <c r="B1134" s="41">
        <v>12</v>
      </c>
      <c r="C1134" s="41">
        <v>46</v>
      </c>
      <c r="D1134" s="41">
        <v>3</v>
      </c>
      <c r="E1134" s="41">
        <v>0</v>
      </c>
      <c r="F1134" s="41">
        <v>1</v>
      </c>
      <c r="G1134" s="41">
        <v>12</v>
      </c>
      <c r="H1134" s="41">
        <v>3</v>
      </c>
      <c r="I1134" s="41">
        <v>0.01</v>
      </c>
      <c r="J1134" s="41">
        <v>5</v>
      </c>
      <c r="K1134" s="41">
        <v>0</v>
      </c>
      <c r="L1134" s="41">
        <v>0.216118408598888</v>
      </c>
      <c r="M1134" s="41">
        <v>0.783881591401112</v>
      </c>
      <c r="N1134" s="41">
        <f t="shared" si="7"/>
        <v>2</v>
      </c>
    </row>
    <row r="1135" s="41" customFormat="1" spans="1:14">
      <c r="A1135" s="42">
        <v>74</v>
      </c>
      <c r="B1135" s="41">
        <v>11</v>
      </c>
      <c r="C1135" s="41">
        <v>43</v>
      </c>
      <c r="D1135" s="41">
        <v>5</v>
      </c>
      <c r="E1135" s="41">
        <v>0</v>
      </c>
      <c r="F1135" s="41">
        <v>0</v>
      </c>
      <c r="G1135" s="41">
        <v>2</v>
      </c>
      <c r="H1135" s="41">
        <v>0</v>
      </c>
      <c r="I1135" s="41">
        <v>6000</v>
      </c>
      <c r="J1135" s="41">
        <v>2</v>
      </c>
      <c r="K1135" s="41">
        <v>0</v>
      </c>
      <c r="L1135" s="41">
        <v>0.216337403661339</v>
      </c>
      <c r="M1135" s="41">
        <v>0.783662596338661</v>
      </c>
      <c r="N1135" s="41">
        <f t="shared" si="7"/>
        <v>2</v>
      </c>
    </row>
    <row r="1136" s="41" customFormat="1" spans="1:14">
      <c r="A1136" s="42">
        <v>1769</v>
      </c>
      <c r="B1136" s="41">
        <v>11</v>
      </c>
      <c r="C1136" s="41">
        <v>44</v>
      </c>
      <c r="D1136" s="41">
        <v>4</v>
      </c>
      <c r="E1136" s="41">
        <v>0</v>
      </c>
      <c r="F1136" s="41">
        <v>4</v>
      </c>
      <c r="G1136" s="41">
        <v>9</v>
      </c>
      <c r="H1136" s="41">
        <v>2</v>
      </c>
      <c r="I1136" s="41">
        <v>500</v>
      </c>
      <c r="J1136" s="41">
        <v>9</v>
      </c>
      <c r="K1136" s="41">
        <v>0</v>
      </c>
      <c r="L1136" s="41">
        <v>0.216450433468397</v>
      </c>
      <c r="M1136" s="41">
        <v>0.783549566531603</v>
      </c>
      <c r="N1136" s="41">
        <f t="shared" si="7"/>
        <v>2</v>
      </c>
    </row>
    <row r="1137" s="41" customFormat="1" spans="1:14">
      <c r="A1137" s="42">
        <v>3307</v>
      </c>
      <c r="B1137" s="41">
        <v>10.1292814620748</v>
      </c>
      <c r="C1137" s="41">
        <v>37.8707185379252</v>
      </c>
      <c r="D1137" s="41">
        <v>3.25856292414953</v>
      </c>
      <c r="E1137" s="41">
        <v>0</v>
      </c>
      <c r="F1137" s="41">
        <v>2.87071853792524</v>
      </c>
      <c r="G1137" s="41">
        <v>2.74143707585047</v>
      </c>
      <c r="H1137" s="41">
        <v>2</v>
      </c>
      <c r="I1137" s="41">
        <v>500</v>
      </c>
      <c r="J1137" s="41">
        <v>8.87071853792524</v>
      </c>
      <c r="K1137" s="41">
        <v>1</v>
      </c>
      <c r="L1137" s="41">
        <v>0.216615262984626</v>
      </c>
      <c r="M1137" s="41">
        <v>0.783384737015374</v>
      </c>
      <c r="N1137" s="41">
        <f t="shared" si="7"/>
        <v>2</v>
      </c>
    </row>
    <row r="1138" s="41" customFormat="1" spans="1:14">
      <c r="A1138" s="42">
        <v>6499</v>
      </c>
      <c r="B1138" s="41">
        <v>13.6338655721603</v>
      </c>
      <c r="C1138" s="41">
        <v>42.2677311443206</v>
      </c>
      <c r="D1138" s="41">
        <v>0.633865572160311</v>
      </c>
      <c r="E1138" s="41">
        <v>0.732268855679377</v>
      </c>
      <c r="F1138" s="41">
        <v>3</v>
      </c>
      <c r="G1138" s="41">
        <v>6.16932786080156</v>
      </c>
      <c r="H1138" s="41">
        <v>0</v>
      </c>
      <c r="I1138" s="41">
        <v>6000.00633865572</v>
      </c>
      <c r="J1138" s="41">
        <v>5.90159671648093</v>
      </c>
      <c r="K1138" s="41">
        <v>1</v>
      </c>
      <c r="L1138" s="41">
        <v>0.216707047695136</v>
      </c>
      <c r="M1138" s="41">
        <v>0.783292952304864</v>
      </c>
      <c r="N1138" s="41">
        <f t="shared" si="7"/>
        <v>2</v>
      </c>
    </row>
    <row r="1139" s="41" customFormat="1" spans="1:14">
      <c r="A1139" s="42">
        <v>930</v>
      </c>
      <c r="B1139" s="41">
        <v>14.1910148265669</v>
      </c>
      <c r="C1139" s="41">
        <v>59</v>
      </c>
      <c r="D1139" s="41">
        <v>1.76405930626748</v>
      </c>
      <c r="E1139" s="41">
        <v>0</v>
      </c>
      <c r="F1139" s="41">
        <v>0.808985173433131</v>
      </c>
      <c r="G1139" s="41">
        <v>6.42695552029939</v>
      </c>
      <c r="H1139" s="41">
        <v>2</v>
      </c>
      <c r="I1139" s="41">
        <v>2000</v>
      </c>
      <c r="J1139" s="41">
        <v>7.04492586716565</v>
      </c>
      <c r="K1139" s="41">
        <v>1</v>
      </c>
      <c r="L1139" s="41">
        <v>0.21707045031548</v>
      </c>
      <c r="M1139" s="41">
        <v>0.78292954968452</v>
      </c>
      <c r="N1139" s="41">
        <f t="shared" si="7"/>
        <v>2</v>
      </c>
    </row>
    <row r="1140" s="41" customFormat="1" spans="1:14">
      <c r="A1140" s="42">
        <v>259</v>
      </c>
      <c r="B1140" s="41">
        <v>11.6265824324035</v>
      </c>
      <c r="C1140" s="41">
        <v>41</v>
      </c>
      <c r="D1140" s="41">
        <v>1.91561171173101</v>
      </c>
      <c r="E1140" s="41">
        <v>0.228902927932754</v>
      </c>
      <c r="F1140" s="41">
        <v>3</v>
      </c>
      <c r="G1140" s="41">
        <v>3</v>
      </c>
      <c r="H1140" s="41">
        <v>0</v>
      </c>
      <c r="I1140" s="41">
        <v>12000</v>
      </c>
      <c r="J1140" s="41">
        <v>1.22890292793275</v>
      </c>
      <c r="K1140" s="41">
        <v>1</v>
      </c>
      <c r="L1140" s="41">
        <v>0.217141388825733</v>
      </c>
      <c r="M1140" s="41">
        <v>0.782858611174267</v>
      </c>
      <c r="N1140" s="41">
        <f t="shared" si="7"/>
        <v>2</v>
      </c>
    </row>
    <row r="1141" s="41" customFormat="1" spans="1:14">
      <c r="A1141" s="42">
        <v>4828</v>
      </c>
      <c r="B1141" s="41">
        <v>13</v>
      </c>
      <c r="C1141" s="41">
        <v>51</v>
      </c>
      <c r="D1141" s="41">
        <v>2</v>
      </c>
      <c r="E1141" s="41">
        <v>0</v>
      </c>
      <c r="F1141" s="41">
        <v>0</v>
      </c>
      <c r="G1141" s="41">
        <v>11</v>
      </c>
      <c r="H1141" s="41">
        <v>2</v>
      </c>
      <c r="I1141" s="41">
        <v>840</v>
      </c>
      <c r="J1141" s="41">
        <v>5</v>
      </c>
      <c r="K1141" s="41">
        <v>0</v>
      </c>
      <c r="L1141" s="41">
        <v>0.217179537020476</v>
      </c>
      <c r="M1141" s="41">
        <v>0.782820462979524</v>
      </c>
      <c r="N1141" s="41">
        <f t="shared" si="7"/>
        <v>2</v>
      </c>
    </row>
    <row r="1142" s="41" customFormat="1" spans="1:14">
      <c r="A1142" s="42">
        <v>6394</v>
      </c>
      <c r="B1142" s="41">
        <v>13</v>
      </c>
      <c r="C1142" s="41">
        <v>56</v>
      </c>
      <c r="D1142" s="41">
        <v>4</v>
      </c>
      <c r="E1142" s="41">
        <v>0</v>
      </c>
      <c r="F1142" s="41">
        <v>3</v>
      </c>
      <c r="G1142" s="41">
        <v>3</v>
      </c>
      <c r="H1142" s="41">
        <v>3</v>
      </c>
      <c r="I1142" s="41">
        <v>0.01</v>
      </c>
      <c r="J1142" s="41">
        <v>5</v>
      </c>
      <c r="K1142" s="41">
        <v>0</v>
      </c>
      <c r="L1142" s="41">
        <v>0.21728858278718</v>
      </c>
      <c r="M1142" s="41">
        <v>0.78271141721282</v>
      </c>
      <c r="N1142" s="41">
        <f t="shared" si="7"/>
        <v>2</v>
      </c>
    </row>
    <row r="1143" s="41" customFormat="1" spans="1:14">
      <c r="A1143" s="42">
        <v>1296</v>
      </c>
      <c r="B1143" s="41">
        <v>13</v>
      </c>
      <c r="C1143" s="41">
        <v>52</v>
      </c>
      <c r="D1143" s="41">
        <v>3</v>
      </c>
      <c r="E1143" s="41">
        <v>0</v>
      </c>
      <c r="F1143" s="41">
        <v>1</v>
      </c>
      <c r="G1143" s="41">
        <v>12</v>
      </c>
      <c r="H1143" s="41">
        <v>3</v>
      </c>
      <c r="I1143" s="41">
        <v>0.01</v>
      </c>
      <c r="J1143" s="41">
        <v>10</v>
      </c>
      <c r="K1143" s="41">
        <v>0</v>
      </c>
      <c r="L1143" s="41">
        <v>0.21747051249094</v>
      </c>
      <c r="M1143" s="41">
        <v>0.78252948750906</v>
      </c>
      <c r="N1143" s="41">
        <f t="shared" si="7"/>
        <v>2</v>
      </c>
    </row>
    <row r="1144" s="41" customFormat="1" spans="1:14">
      <c r="A1144" s="42">
        <v>4000</v>
      </c>
      <c r="B1144" s="41">
        <v>12</v>
      </c>
      <c r="C1144" s="41">
        <v>47</v>
      </c>
      <c r="D1144" s="41">
        <v>3</v>
      </c>
      <c r="E1144" s="41">
        <v>0</v>
      </c>
      <c r="F1144" s="41">
        <v>1</v>
      </c>
      <c r="G1144" s="41">
        <v>12</v>
      </c>
      <c r="H1144" s="41">
        <v>0</v>
      </c>
      <c r="I1144" s="41">
        <v>6000</v>
      </c>
      <c r="J1144" s="41">
        <v>2</v>
      </c>
      <c r="K1144" s="41">
        <v>0</v>
      </c>
      <c r="L1144" s="41">
        <v>0.217627405740034</v>
      </c>
      <c r="M1144" s="41">
        <v>0.782372594259966</v>
      </c>
      <c r="N1144" s="41">
        <f t="shared" si="7"/>
        <v>2</v>
      </c>
    </row>
    <row r="1145" s="41" customFormat="1" spans="1:14">
      <c r="A1145" s="42">
        <v>1367</v>
      </c>
      <c r="B1145" s="41">
        <v>11.9685521602965</v>
      </c>
      <c r="C1145" s="41">
        <v>29.9528282404447</v>
      </c>
      <c r="D1145" s="41">
        <v>3.0314478397035</v>
      </c>
      <c r="E1145" s="41">
        <v>0.98427608014825</v>
      </c>
      <c r="F1145" s="41">
        <v>2.98427608014825</v>
      </c>
      <c r="G1145" s="41">
        <v>2.9685521602965</v>
      </c>
      <c r="H1145" s="41">
        <v>2</v>
      </c>
      <c r="I1145" s="41">
        <v>100</v>
      </c>
      <c r="J1145" s="41">
        <v>1</v>
      </c>
      <c r="K1145" s="41">
        <v>1</v>
      </c>
      <c r="L1145" s="41">
        <v>0.217701208095335</v>
      </c>
      <c r="M1145" s="41">
        <v>0.782298791904665</v>
      </c>
      <c r="N1145" s="41">
        <f t="shared" si="7"/>
        <v>2</v>
      </c>
    </row>
    <row r="1146" s="41" customFormat="1" spans="1:14">
      <c r="A1146" s="42">
        <v>2374</v>
      </c>
      <c r="B1146" s="41">
        <v>13.1596071600681</v>
      </c>
      <c r="C1146" s="41">
        <v>50.6807856798638</v>
      </c>
      <c r="D1146" s="41">
        <v>1</v>
      </c>
      <c r="E1146" s="41">
        <v>0</v>
      </c>
      <c r="F1146" s="41">
        <v>0.159607160068119</v>
      </c>
      <c r="G1146" s="41">
        <v>11.1596071600681</v>
      </c>
      <c r="H1146" s="41">
        <v>3</v>
      </c>
      <c r="I1146" s="41">
        <v>0.01</v>
      </c>
      <c r="J1146" s="41">
        <v>8.15960716006812</v>
      </c>
      <c r="K1146" s="41">
        <v>1</v>
      </c>
      <c r="L1146" s="41">
        <v>0.21787300091285</v>
      </c>
      <c r="M1146" s="41">
        <v>0.78212699908715</v>
      </c>
      <c r="N1146" s="41">
        <f t="shared" si="7"/>
        <v>2</v>
      </c>
    </row>
    <row r="1147" s="41" customFormat="1" spans="1:14">
      <c r="A1147" s="42">
        <v>1450</v>
      </c>
      <c r="B1147" s="41">
        <v>12</v>
      </c>
      <c r="C1147" s="41">
        <v>47.1016631650979</v>
      </c>
      <c r="D1147" s="41">
        <v>2.97458420872552</v>
      </c>
      <c r="E1147" s="41">
        <v>0</v>
      </c>
      <c r="F1147" s="41">
        <v>0.0762473738234377</v>
      </c>
      <c r="G1147" s="41">
        <v>3.97458420872552</v>
      </c>
      <c r="H1147" s="41">
        <v>0</v>
      </c>
      <c r="I1147" s="41">
        <v>6053.34974584209</v>
      </c>
      <c r="J1147" s="41">
        <v>5.94916841745104</v>
      </c>
      <c r="K1147" s="41">
        <v>1</v>
      </c>
      <c r="L1147" s="41">
        <v>0.21852471371257</v>
      </c>
      <c r="M1147" s="41">
        <v>0.78147528628743</v>
      </c>
      <c r="N1147" s="41">
        <f t="shared" si="7"/>
        <v>2</v>
      </c>
    </row>
    <row r="1148" s="41" customFormat="1" spans="1:14">
      <c r="A1148" s="42">
        <v>4740</v>
      </c>
      <c r="B1148" s="41">
        <v>9.87760243065632</v>
      </c>
      <c r="C1148" s="41">
        <v>38</v>
      </c>
      <c r="D1148" s="41">
        <v>4.87760243065632</v>
      </c>
      <c r="E1148" s="41">
        <v>0</v>
      </c>
      <c r="F1148" s="41">
        <v>3</v>
      </c>
      <c r="G1148" s="41">
        <v>3</v>
      </c>
      <c r="H1148" s="41">
        <v>3</v>
      </c>
      <c r="I1148" s="41">
        <v>0.01</v>
      </c>
      <c r="J1148" s="41">
        <v>4</v>
      </c>
      <c r="K1148" s="41">
        <v>1</v>
      </c>
      <c r="L1148" s="41">
        <v>0.218803812927282</v>
      </c>
      <c r="M1148" s="41">
        <v>0.781196187072718</v>
      </c>
      <c r="N1148" s="41">
        <f t="shared" si="7"/>
        <v>2</v>
      </c>
    </row>
    <row r="1149" s="41" customFormat="1" spans="1:14">
      <c r="A1149" s="42">
        <v>2502</v>
      </c>
      <c r="B1149" s="41">
        <v>12</v>
      </c>
      <c r="C1149" s="41">
        <v>51</v>
      </c>
      <c r="D1149" s="41">
        <v>5</v>
      </c>
      <c r="E1149" s="41">
        <v>0</v>
      </c>
      <c r="F1149" s="41">
        <v>3</v>
      </c>
      <c r="G1149" s="41">
        <v>3</v>
      </c>
      <c r="H1149" s="41">
        <v>2</v>
      </c>
      <c r="I1149" s="41">
        <v>3200</v>
      </c>
      <c r="J1149" s="41">
        <v>6</v>
      </c>
      <c r="K1149" s="41">
        <v>0</v>
      </c>
      <c r="L1149" s="41">
        <v>0.218970981683296</v>
      </c>
      <c r="M1149" s="41">
        <v>0.781029018316704</v>
      </c>
      <c r="N1149" s="41">
        <f t="shared" si="7"/>
        <v>2</v>
      </c>
    </row>
    <row r="1150" s="41" customFormat="1" spans="1:14">
      <c r="A1150" s="42">
        <v>3010</v>
      </c>
      <c r="B1150" s="41">
        <v>10</v>
      </c>
      <c r="C1150" s="41">
        <v>34</v>
      </c>
      <c r="D1150" s="41">
        <v>3</v>
      </c>
      <c r="E1150" s="41">
        <v>0</v>
      </c>
      <c r="F1150" s="41">
        <v>1</v>
      </c>
      <c r="G1150" s="41">
        <v>12</v>
      </c>
      <c r="H1150" s="41">
        <v>3</v>
      </c>
      <c r="I1150" s="41">
        <v>0.01</v>
      </c>
      <c r="J1150" s="41">
        <v>8</v>
      </c>
      <c r="K1150" s="41">
        <v>0</v>
      </c>
      <c r="L1150" s="41">
        <v>0.219043425111079</v>
      </c>
      <c r="M1150" s="41">
        <v>0.780956574888921</v>
      </c>
      <c r="N1150" s="41">
        <f t="shared" si="7"/>
        <v>2</v>
      </c>
    </row>
    <row r="1151" s="41" customFormat="1" spans="1:14">
      <c r="A1151" s="42">
        <v>3639</v>
      </c>
      <c r="B1151" s="41">
        <v>12.152580961163</v>
      </c>
      <c r="C1151" s="41">
        <v>48.5422571165109</v>
      </c>
      <c r="D1151" s="41">
        <v>4.15258096116303</v>
      </c>
      <c r="E1151" s="41">
        <v>0</v>
      </c>
      <c r="F1151" s="41">
        <v>0.152580961163034</v>
      </c>
      <c r="G1151" s="41">
        <v>4.15258096116303</v>
      </c>
      <c r="H1151" s="41">
        <v>2</v>
      </c>
      <c r="I1151" s="41">
        <v>3000</v>
      </c>
      <c r="J1151" s="41">
        <v>8</v>
      </c>
      <c r="K1151" s="41">
        <v>1</v>
      </c>
      <c r="L1151" s="41">
        <v>0.219096329958298</v>
      </c>
      <c r="M1151" s="41">
        <v>0.780903670041702</v>
      </c>
      <c r="N1151" s="41">
        <f t="shared" si="7"/>
        <v>2</v>
      </c>
    </row>
    <row r="1152" s="41" customFormat="1" spans="1:14">
      <c r="A1152" s="42">
        <v>4077</v>
      </c>
      <c r="B1152" s="41">
        <v>8.8208904427487</v>
      </c>
      <c r="C1152" s="41">
        <v>28</v>
      </c>
      <c r="D1152" s="41">
        <v>4.8208904427487</v>
      </c>
      <c r="E1152" s="41">
        <v>0</v>
      </c>
      <c r="F1152" s="41">
        <v>0</v>
      </c>
      <c r="G1152" s="41">
        <v>11</v>
      </c>
      <c r="H1152" s="41">
        <v>3</v>
      </c>
      <c r="I1152" s="41">
        <v>0.01</v>
      </c>
      <c r="J1152" s="41">
        <v>4</v>
      </c>
      <c r="K1152" s="41">
        <v>1</v>
      </c>
      <c r="L1152" s="41">
        <v>0.219133769039311</v>
      </c>
      <c r="M1152" s="41">
        <v>0.780866230960689</v>
      </c>
      <c r="N1152" s="41">
        <f t="shared" si="7"/>
        <v>2</v>
      </c>
    </row>
    <row r="1153" s="41" customFormat="1" spans="1:14">
      <c r="A1153" s="42">
        <v>4835</v>
      </c>
      <c r="B1153" s="41">
        <v>19</v>
      </c>
      <c r="C1153" s="41">
        <v>51</v>
      </c>
      <c r="D1153" s="41">
        <v>1</v>
      </c>
      <c r="E1153" s="41">
        <v>2</v>
      </c>
      <c r="F1153" s="41">
        <v>3</v>
      </c>
      <c r="G1153" s="41">
        <v>3</v>
      </c>
      <c r="H1153" s="41">
        <v>0</v>
      </c>
      <c r="I1153" s="41">
        <v>6000</v>
      </c>
      <c r="J1153" s="41">
        <v>2</v>
      </c>
      <c r="K1153" s="41">
        <v>0</v>
      </c>
      <c r="L1153" s="41">
        <v>0.21921727414337</v>
      </c>
      <c r="M1153" s="41">
        <v>0.78078272585663</v>
      </c>
      <c r="N1153" s="41">
        <f t="shared" si="7"/>
        <v>2</v>
      </c>
    </row>
    <row r="1154" s="41" customFormat="1" spans="1:14">
      <c r="A1154" s="42">
        <v>6164</v>
      </c>
      <c r="B1154" s="41">
        <v>13.4774575473566</v>
      </c>
      <c r="C1154" s="41">
        <v>55.6065534596177</v>
      </c>
      <c r="D1154" s="41">
        <v>3</v>
      </c>
      <c r="E1154" s="41">
        <v>0.0870904087738921</v>
      </c>
      <c r="F1154" s="41">
        <v>3</v>
      </c>
      <c r="G1154" s="41">
        <v>3</v>
      </c>
      <c r="H1154" s="41">
        <v>0</v>
      </c>
      <c r="I1154" s="41">
        <v>16000.436322948</v>
      </c>
      <c r="J1154" s="41">
        <v>4.34836163509557</v>
      </c>
      <c r="K1154" s="41">
        <v>1</v>
      </c>
      <c r="L1154" s="41">
        <v>0.219422997564479</v>
      </c>
      <c r="M1154" s="41">
        <v>0.780577002435521</v>
      </c>
      <c r="N1154" s="41">
        <f t="shared" si="7"/>
        <v>2</v>
      </c>
    </row>
    <row r="1155" s="41" customFormat="1" spans="1:14">
      <c r="A1155" s="42">
        <v>1906</v>
      </c>
      <c r="B1155" s="41">
        <v>11.8963431332394</v>
      </c>
      <c r="C1155" s="41">
        <v>46.6890293997183</v>
      </c>
      <c r="D1155" s="41">
        <v>3</v>
      </c>
      <c r="E1155" s="41">
        <v>0</v>
      </c>
      <c r="F1155" s="41">
        <v>0.207313733521105</v>
      </c>
      <c r="G1155" s="41">
        <v>4.20731373352111</v>
      </c>
      <c r="H1155" s="41">
        <v>0</v>
      </c>
      <c r="I1155" s="41">
        <v>6053.35</v>
      </c>
      <c r="J1155" s="41">
        <v>6</v>
      </c>
      <c r="K1155" s="41">
        <v>1</v>
      </c>
      <c r="L1155" s="41">
        <v>0.219457341516768</v>
      </c>
      <c r="M1155" s="41">
        <v>0.780542658483232</v>
      </c>
      <c r="N1155" s="41">
        <f t="shared" si="7"/>
        <v>2</v>
      </c>
    </row>
    <row r="1156" s="41" customFormat="1" spans="1:14">
      <c r="A1156" s="42">
        <v>3695</v>
      </c>
      <c r="B1156" s="41">
        <v>10.550474791355</v>
      </c>
      <c r="C1156" s="41">
        <v>38</v>
      </c>
      <c r="D1156" s="41">
        <v>4.44952520864497</v>
      </c>
      <c r="E1156" s="41">
        <v>0</v>
      </c>
      <c r="F1156" s="41">
        <v>0</v>
      </c>
      <c r="G1156" s="41">
        <v>11</v>
      </c>
      <c r="H1156" s="41">
        <v>3</v>
      </c>
      <c r="I1156" s="41">
        <v>0.01</v>
      </c>
      <c r="J1156" s="41">
        <v>9</v>
      </c>
      <c r="K1156" s="41">
        <v>1</v>
      </c>
      <c r="L1156" s="41">
        <v>0.219626252370704</v>
      </c>
      <c r="M1156" s="41">
        <v>0.780373747629296</v>
      </c>
      <c r="N1156" s="41">
        <f t="shared" si="7"/>
        <v>2</v>
      </c>
    </row>
    <row r="1157" s="41" customFormat="1" spans="1:14">
      <c r="A1157" s="42">
        <v>635</v>
      </c>
      <c r="B1157" s="41">
        <v>10</v>
      </c>
      <c r="C1157" s="41">
        <v>36</v>
      </c>
      <c r="D1157" s="41">
        <v>2</v>
      </c>
      <c r="E1157" s="41">
        <v>0</v>
      </c>
      <c r="F1157" s="41">
        <v>3</v>
      </c>
      <c r="G1157" s="41">
        <v>3</v>
      </c>
      <c r="H1157" s="41">
        <v>3</v>
      </c>
      <c r="I1157" s="41">
        <v>0.01</v>
      </c>
      <c r="J1157" s="41">
        <v>8</v>
      </c>
      <c r="K1157" s="41">
        <v>0</v>
      </c>
      <c r="L1157" s="41">
        <v>0.21981996502274</v>
      </c>
      <c r="M1157" s="41">
        <v>0.78018003497726</v>
      </c>
      <c r="N1157" s="41">
        <f t="shared" si="7"/>
        <v>2</v>
      </c>
    </row>
    <row r="1158" s="41" customFormat="1" spans="1:14">
      <c r="A1158" s="42">
        <v>5004</v>
      </c>
      <c r="B1158" s="41">
        <v>9.73715524752692</v>
      </c>
      <c r="C1158" s="41">
        <v>35</v>
      </c>
      <c r="D1158" s="41">
        <v>3</v>
      </c>
      <c r="E1158" s="41">
        <v>0</v>
      </c>
      <c r="F1158" s="41">
        <v>3.26284475247308</v>
      </c>
      <c r="G1158" s="41">
        <v>8.26284475247308</v>
      </c>
      <c r="H1158" s="41">
        <v>3</v>
      </c>
      <c r="I1158" s="41">
        <v>0.01</v>
      </c>
      <c r="J1158" s="41">
        <v>5.73715524752692</v>
      </c>
      <c r="K1158" s="41">
        <v>1</v>
      </c>
      <c r="L1158" s="41">
        <v>0.219830914163404</v>
      </c>
      <c r="M1158" s="41">
        <v>0.780169085836596</v>
      </c>
      <c r="N1158" s="41">
        <f t="shared" si="7"/>
        <v>2</v>
      </c>
    </row>
    <row r="1159" s="41" customFormat="1" spans="1:14">
      <c r="A1159" s="42">
        <v>6283</v>
      </c>
      <c r="B1159" s="41">
        <v>10</v>
      </c>
      <c r="C1159" s="41">
        <v>39</v>
      </c>
      <c r="D1159" s="41">
        <v>5</v>
      </c>
      <c r="E1159" s="41">
        <v>0</v>
      </c>
      <c r="F1159" s="41">
        <v>3</v>
      </c>
      <c r="G1159" s="41">
        <v>3</v>
      </c>
      <c r="H1159" s="41">
        <v>3</v>
      </c>
      <c r="I1159" s="41">
        <v>0.01</v>
      </c>
      <c r="J1159" s="41">
        <v>4</v>
      </c>
      <c r="K1159" s="41">
        <v>0</v>
      </c>
      <c r="L1159" s="41">
        <v>0.219907296045896</v>
      </c>
      <c r="M1159" s="41">
        <v>0.780092703954104</v>
      </c>
      <c r="N1159" s="41">
        <f t="shared" si="7"/>
        <v>2</v>
      </c>
    </row>
    <row r="1160" s="41" customFormat="1" spans="1:14">
      <c r="A1160" s="42">
        <v>1041</v>
      </c>
      <c r="B1160" s="41">
        <v>13.5516011107881</v>
      </c>
      <c r="C1160" s="41">
        <v>37.1032022215761</v>
      </c>
      <c r="D1160" s="41">
        <v>2</v>
      </c>
      <c r="E1160" s="41">
        <v>1</v>
      </c>
      <c r="F1160" s="41">
        <v>3</v>
      </c>
      <c r="G1160" s="41">
        <v>8</v>
      </c>
      <c r="H1160" s="41">
        <v>3</v>
      </c>
      <c r="I1160" s="41">
        <v>0.01</v>
      </c>
      <c r="J1160" s="41">
        <v>8</v>
      </c>
      <c r="K1160" s="41">
        <v>1</v>
      </c>
      <c r="L1160" s="41">
        <v>0.219913559177309</v>
      </c>
      <c r="M1160" s="41">
        <v>0.780086440822691</v>
      </c>
      <c r="N1160" s="41">
        <f t="shared" si="7"/>
        <v>2</v>
      </c>
    </row>
    <row r="1161" s="41" customFormat="1" spans="1:14">
      <c r="A1161" s="42">
        <v>3098</v>
      </c>
      <c r="B1161" s="41">
        <v>9.83535793677038</v>
      </c>
      <c r="C1161" s="41">
        <v>38</v>
      </c>
      <c r="D1161" s="41">
        <v>5</v>
      </c>
      <c r="E1161" s="41">
        <v>0</v>
      </c>
      <c r="F1161" s="41">
        <v>3</v>
      </c>
      <c r="G1161" s="41">
        <v>3</v>
      </c>
      <c r="H1161" s="41">
        <v>3</v>
      </c>
      <c r="I1161" s="41">
        <v>0.01</v>
      </c>
      <c r="J1161" s="41">
        <v>4.16464206322962</v>
      </c>
      <c r="K1161" s="41">
        <v>1</v>
      </c>
      <c r="L1161" s="41">
        <v>0.220018081369035</v>
      </c>
      <c r="M1161" s="41">
        <v>0.779981918630965</v>
      </c>
      <c r="N1161" s="41">
        <f t="shared" si="7"/>
        <v>2</v>
      </c>
    </row>
    <row r="1162" s="41" customFormat="1" spans="1:14">
      <c r="A1162" s="42">
        <v>1467</v>
      </c>
      <c r="B1162" s="41">
        <v>14</v>
      </c>
      <c r="C1162" s="41">
        <v>58</v>
      </c>
      <c r="D1162" s="41">
        <v>2</v>
      </c>
      <c r="E1162" s="41">
        <v>0</v>
      </c>
      <c r="F1162" s="41">
        <v>2</v>
      </c>
      <c r="G1162" s="41">
        <v>1</v>
      </c>
      <c r="H1162" s="41">
        <v>1</v>
      </c>
      <c r="I1162" s="41">
        <v>20268.84</v>
      </c>
      <c r="J1162" s="41">
        <v>3</v>
      </c>
      <c r="K1162" s="41">
        <v>1</v>
      </c>
      <c r="L1162" s="41">
        <v>0.220350593337768</v>
      </c>
      <c r="M1162" s="41">
        <v>0.779649406662232</v>
      </c>
      <c r="N1162" s="41">
        <f t="shared" si="7"/>
        <v>2</v>
      </c>
    </row>
    <row r="1163" s="41" customFormat="1" spans="1:14">
      <c r="A1163" s="42">
        <v>1981</v>
      </c>
      <c r="B1163" s="41">
        <v>10</v>
      </c>
      <c r="C1163" s="41">
        <v>35</v>
      </c>
      <c r="D1163" s="41">
        <v>3</v>
      </c>
      <c r="E1163" s="41">
        <v>0</v>
      </c>
      <c r="F1163" s="41">
        <v>1</v>
      </c>
      <c r="G1163" s="41">
        <v>7</v>
      </c>
      <c r="H1163" s="41">
        <v>3</v>
      </c>
      <c r="I1163" s="41">
        <v>0.01</v>
      </c>
      <c r="J1163" s="41">
        <v>5.00380662831513</v>
      </c>
      <c r="K1163" s="41">
        <v>1</v>
      </c>
      <c r="L1163" s="41">
        <v>0.220632077548184</v>
      </c>
      <c r="M1163" s="41">
        <v>0.779367922451816</v>
      </c>
      <c r="N1163" s="41">
        <f t="shared" si="7"/>
        <v>2</v>
      </c>
    </row>
    <row r="1164" s="41" customFormat="1" spans="1:14">
      <c r="A1164" s="42">
        <v>3628</v>
      </c>
      <c r="B1164" s="41">
        <v>12.5698639819635</v>
      </c>
      <c r="C1164" s="41">
        <v>50.1397279639269</v>
      </c>
      <c r="D1164" s="41">
        <v>2.56986398196347</v>
      </c>
      <c r="E1164" s="41">
        <v>0</v>
      </c>
      <c r="F1164" s="41">
        <v>0</v>
      </c>
      <c r="G1164" s="41">
        <v>2</v>
      </c>
      <c r="H1164" s="41">
        <v>3</v>
      </c>
      <c r="I1164" s="41">
        <v>0.01</v>
      </c>
      <c r="J1164" s="41">
        <v>4</v>
      </c>
      <c r="K1164" s="41">
        <v>1</v>
      </c>
      <c r="L1164" s="41">
        <v>0.220670350584501</v>
      </c>
      <c r="M1164" s="41">
        <v>0.779329649415499</v>
      </c>
      <c r="N1164" s="41">
        <f t="shared" si="7"/>
        <v>2</v>
      </c>
    </row>
    <row r="1165" s="41" customFormat="1" spans="1:14">
      <c r="A1165" s="42">
        <v>1030</v>
      </c>
      <c r="B1165" s="41">
        <v>9</v>
      </c>
      <c r="C1165" s="41">
        <v>33</v>
      </c>
      <c r="D1165" s="41">
        <v>5</v>
      </c>
      <c r="E1165" s="41">
        <v>0</v>
      </c>
      <c r="F1165" s="41">
        <v>3</v>
      </c>
      <c r="G1165" s="41">
        <v>3</v>
      </c>
      <c r="H1165" s="41">
        <v>3</v>
      </c>
      <c r="I1165" s="41">
        <v>0.01</v>
      </c>
      <c r="J1165" s="41">
        <v>5</v>
      </c>
      <c r="K1165" s="41">
        <v>1</v>
      </c>
      <c r="L1165" s="41">
        <v>0.221165187652873</v>
      </c>
      <c r="M1165" s="41">
        <v>0.778834812347127</v>
      </c>
      <c r="N1165" s="41">
        <f t="shared" si="7"/>
        <v>2</v>
      </c>
    </row>
    <row r="1166" s="41" customFormat="1" spans="1:14">
      <c r="A1166" s="42">
        <v>2289</v>
      </c>
      <c r="B1166" s="41">
        <v>13</v>
      </c>
      <c r="C1166" s="41">
        <v>53</v>
      </c>
      <c r="D1166" s="41">
        <v>2</v>
      </c>
      <c r="E1166" s="41">
        <v>0</v>
      </c>
      <c r="F1166" s="41">
        <v>0</v>
      </c>
      <c r="G1166" s="41">
        <v>2</v>
      </c>
      <c r="H1166" s="41">
        <v>2</v>
      </c>
      <c r="I1166" s="41">
        <v>100</v>
      </c>
      <c r="J1166" s="41">
        <v>1</v>
      </c>
      <c r="K1166" s="41">
        <v>0</v>
      </c>
      <c r="L1166" s="41">
        <v>0.221285852967184</v>
      </c>
      <c r="M1166" s="41">
        <v>0.778714147032816</v>
      </c>
      <c r="N1166" s="41">
        <f t="shared" si="7"/>
        <v>2</v>
      </c>
    </row>
    <row r="1167" s="41" customFormat="1" spans="1:14">
      <c r="A1167" s="42">
        <v>4371</v>
      </c>
      <c r="B1167" s="41">
        <v>11</v>
      </c>
      <c r="C1167" s="41">
        <v>42</v>
      </c>
      <c r="D1167" s="41">
        <v>1</v>
      </c>
      <c r="E1167" s="41">
        <v>0</v>
      </c>
      <c r="F1167" s="41">
        <v>3</v>
      </c>
      <c r="G1167" s="41">
        <v>3</v>
      </c>
      <c r="H1167" s="41">
        <v>2</v>
      </c>
      <c r="I1167" s="41">
        <v>1800</v>
      </c>
      <c r="J1167" s="41">
        <v>1</v>
      </c>
      <c r="K1167" s="41">
        <v>1</v>
      </c>
      <c r="L1167" s="41">
        <v>0.221291375922323</v>
      </c>
      <c r="M1167" s="41">
        <v>0.778708624077677</v>
      </c>
      <c r="N1167" s="41">
        <f t="shared" si="7"/>
        <v>2</v>
      </c>
    </row>
    <row r="1168" s="41" customFormat="1" spans="1:14">
      <c r="A1168" s="42">
        <v>4988</v>
      </c>
      <c r="B1168" s="41">
        <v>12</v>
      </c>
      <c r="C1168" s="41">
        <v>51</v>
      </c>
      <c r="D1168" s="41">
        <v>4</v>
      </c>
      <c r="E1168" s="41">
        <v>0</v>
      </c>
      <c r="F1168" s="41">
        <v>3</v>
      </c>
      <c r="G1168" s="41">
        <v>3</v>
      </c>
      <c r="H1168" s="41">
        <v>0</v>
      </c>
      <c r="I1168" s="41">
        <v>6000</v>
      </c>
      <c r="J1168" s="41">
        <v>6</v>
      </c>
      <c r="K1168" s="41">
        <v>1</v>
      </c>
      <c r="L1168" s="41">
        <v>0.221370967510741</v>
      </c>
      <c r="M1168" s="41">
        <v>0.778629032489259</v>
      </c>
      <c r="N1168" s="41">
        <f t="shared" si="7"/>
        <v>2</v>
      </c>
    </row>
    <row r="1169" s="41" customFormat="1" spans="1:14">
      <c r="A1169" s="42">
        <v>3727</v>
      </c>
      <c r="B1169" s="41">
        <v>12.0357374906488</v>
      </c>
      <c r="C1169" s="41">
        <v>48.0178687453244</v>
      </c>
      <c r="D1169" s="41">
        <v>2</v>
      </c>
      <c r="E1169" s="41">
        <v>0</v>
      </c>
      <c r="F1169" s="41">
        <v>3</v>
      </c>
      <c r="G1169" s="41">
        <v>8</v>
      </c>
      <c r="H1169" s="41">
        <v>3</v>
      </c>
      <c r="I1169" s="41">
        <v>0.01</v>
      </c>
      <c r="J1169" s="41">
        <v>8</v>
      </c>
      <c r="K1169" s="41">
        <v>1</v>
      </c>
      <c r="L1169" s="41">
        <v>0.221604175631733</v>
      </c>
      <c r="M1169" s="41">
        <v>0.778395824368267</v>
      </c>
      <c r="N1169" s="41">
        <f t="shared" si="7"/>
        <v>2</v>
      </c>
    </row>
    <row r="1170" s="41" customFormat="1" spans="1:14">
      <c r="A1170" s="42">
        <v>1645</v>
      </c>
      <c r="B1170" s="41">
        <v>11.3599777863824</v>
      </c>
      <c r="C1170" s="41">
        <v>30.5600888544703</v>
      </c>
      <c r="D1170" s="41">
        <v>0.359977786382421</v>
      </c>
      <c r="E1170" s="41">
        <v>0.640022213617579</v>
      </c>
      <c r="F1170" s="41">
        <v>3</v>
      </c>
      <c r="G1170" s="41">
        <v>3</v>
      </c>
      <c r="H1170" s="41">
        <v>2</v>
      </c>
      <c r="I1170" s="41">
        <v>3000</v>
      </c>
      <c r="J1170" s="41">
        <v>3.64002221361758</v>
      </c>
      <c r="K1170" s="41">
        <v>1</v>
      </c>
      <c r="L1170" s="41">
        <v>0.221780397957868</v>
      </c>
      <c r="M1170" s="41">
        <v>0.778219602042132</v>
      </c>
      <c r="N1170" s="41">
        <f t="shared" si="7"/>
        <v>2</v>
      </c>
    </row>
    <row r="1171" s="41" customFormat="1" spans="1:14">
      <c r="A1171" s="42">
        <v>4973</v>
      </c>
      <c r="B1171" s="41">
        <v>13</v>
      </c>
      <c r="C1171" s="41">
        <v>55</v>
      </c>
      <c r="D1171" s="41">
        <v>3</v>
      </c>
      <c r="E1171" s="41">
        <v>0</v>
      </c>
      <c r="F1171" s="41">
        <v>3</v>
      </c>
      <c r="G1171" s="41">
        <v>3</v>
      </c>
      <c r="H1171" s="41">
        <v>0</v>
      </c>
      <c r="I1171" s="41">
        <v>11000</v>
      </c>
      <c r="J1171" s="41">
        <v>14</v>
      </c>
      <c r="K1171" s="41">
        <v>0</v>
      </c>
      <c r="L1171" s="41">
        <v>0.221843972025673</v>
      </c>
      <c r="M1171" s="41">
        <v>0.778156027974327</v>
      </c>
      <c r="N1171" s="41">
        <f t="shared" si="7"/>
        <v>2</v>
      </c>
    </row>
    <row r="1172" s="41" customFormat="1" spans="1:14">
      <c r="A1172" s="42">
        <v>3939</v>
      </c>
      <c r="B1172" s="41">
        <v>11</v>
      </c>
      <c r="C1172" s="41">
        <v>45</v>
      </c>
      <c r="D1172" s="41">
        <v>5</v>
      </c>
      <c r="E1172" s="41">
        <v>0</v>
      </c>
      <c r="F1172" s="41">
        <v>3</v>
      </c>
      <c r="G1172" s="41">
        <v>8</v>
      </c>
      <c r="H1172" s="41">
        <v>2</v>
      </c>
      <c r="I1172" s="41">
        <v>195.01</v>
      </c>
      <c r="J1172" s="41">
        <v>8</v>
      </c>
      <c r="K1172" s="41">
        <v>0</v>
      </c>
      <c r="L1172" s="41">
        <v>0.221878808831232</v>
      </c>
      <c r="M1172" s="41">
        <v>0.778121191168768</v>
      </c>
      <c r="N1172" s="41">
        <f t="shared" si="7"/>
        <v>2</v>
      </c>
    </row>
    <row r="1173" s="41" customFormat="1" spans="1:14">
      <c r="A1173" s="42">
        <v>1455</v>
      </c>
      <c r="B1173" s="41">
        <v>11</v>
      </c>
      <c r="C1173" s="41">
        <v>41</v>
      </c>
      <c r="D1173" s="41">
        <v>1</v>
      </c>
      <c r="E1173" s="41">
        <v>0</v>
      </c>
      <c r="F1173" s="41">
        <v>3</v>
      </c>
      <c r="G1173" s="41">
        <v>8</v>
      </c>
      <c r="H1173" s="41">
        <v>3</v>
      </c>
      <c r="I1173" s="41">
        <v>0.01</v>
      </c>
      <c r="J1173" s="41">
        <v>5</v>
      </c>
      <c r="K1173" s="41">
        <v>1</v>
      </c>
      <c r="L1173" s="41">
        <v>0.222084446196473</v>
      </c>
      <c r="M1173" s="41">
        <v>0.777915553803527</v>
      </c>
      <c r="N1173" s="41">
        <f t="shared" si="7"/>
        <v>2</v>
      </c>
    </row>
    <row r="1174" s="41" customFormat="1" spans="1:14">
      <c r="A1174" s="42">
        <v>2816</v>
      </c>
      <c r="B1174" s="41">
        <v>10</v>
      </c>
      <c r="C1174" s="41">
        <v>39</v>
      </c>
      <c r="D1174" s="41">
        <v>5</v>
      </c>
      <c r="E1174" s="41">
        <v>0</v>
      </c>
      <c r="F1174" s="41">
        <v>3</v>
      </c>
      <c r="G1174" s="41">
        <v>3</v>
      </c>
      <c r="H1174" s="41">
        <v>3</v>
      </c>
      <c r="I1174" s="41">
        <v>0.01</v>
      </c>
      <c r="J1174" s="41">
        <v>9</v>
      </c>
      <c r="K1174" s="41">
        <v>1</v>
      </c>
      <c r="L1174" s="41">
        <v>0.222099576904704</v>
      </c>
      <c r="M1174" s="41">
        <v>0.777900423095296</v>
      </c>
      <c r="N1174" s="41">
        <f t="shared" si="7"/>
        <v>2</v>
      </c>
    </row>
    <row r="1175" s="41" customFormat="1" spans="1:14">
      <c r="A1175" s="42">
        <v>49</v>
      </c>
      <c r="B1175" s="41">
        <v>13</v>
      </c>
      <c r="C1175" s="41">
        <v>33</v>
      </c>
      <c r="D1175" s="41">
        <v>2</v>
      </c>
      <c r="E1175" s="41">
        <v>1</v>
      </c>
      <c r="F1175" s="41">
        <v>0</v>
      </c>
      <c r="G1175" s="41">
        <v>2</v>
      </c>
      <c r="H1175" s="41">
        <v>2</v>
      </c>
      <c r="I1175" s="41">
        <v>0.03</v>
      </c>
      <c r="J1175" s="41">
        <v>4</v>
      </c>
      <c r="K1175" s="41">
        <v>1</v>
      </c>
      <c r="L1175" s="41">
        <v>0.222107756909113</v>
      </c>
      <c r="M1175" s="41">
        <v>0.777892243090887</v>
      </c>
      <c r="N1175" s="41">
        <f t="shared" si="7"/>
        <v>2</v>
      </c>
    </row>
    <row r="1176" s="41" customFormat="1" spans="1:14">
      <c r="A1176" s="42">
        <v>4385</v>
      </c>
      <c r="B1176" s="41">
        <v>12</v>
      </c>
      <c r="C1176" s="41">
        <v>47</v>
      </c>
      <c r="D1176" s="41">
        <v>3</v>
      </c>
      <c r="E1176" s="41">
        <v>0</v>
      </c>
      <c r="F1176" s="41">
        <v>0</v>
      </c>
      <c r="G1176" s="41">
        <v>4</v>
      </c>
      <c r="H1176" s="41">
        <v>3</v>
      </c>
      <c r="I1176" s="41">
        <v>0.01</v>
      </c>
      <c r="J1176" s="41">
        <v>4</v>
      </c>
      <c r="K1176" s="41">
        <v>0</v>
      </c>
      <c r="L1176" s="41">
        <v>0.222216839083533</v>
      </c>
      <c r="M1176" s="41">
        <v>0.777783160916467</v>
      </c>
      <c r="N1176" s="41">
        <f t="shared" si="7"/>
        <v>2</v>
      </c>
    </row>
    <row r="1177" s="41" customFormat="1" spans="1:14">
      <c r="A1177" s="42">
        <v>5137</v>
      </c>
      <c r="B1177" s="41">
        <v>11</v>
      </c>
      <c r="C1177" s="41">
        <v>39</v>
      </c>
      <c r="D1177" s="41">
        <v>2</v>
      </c>
      <c r="E1177" s="41">
        <v>0</v>
      </c>
      <c r="F1177" s="41">
        <v>0</v>
      </c>
      <c r="G1177" s="41">
        <v>10</v>
      </c>
      <c r="H1177" s="41">
        <v>3</v>
      </c>
      <c r="I1177" s="41">
        <v>0.01</v>
      </c>
      <c r="J1177" s="41">
        <v>8</v>
      </c>
      <c r="K1177" s="41">
        <v>1</v>
      </c>
      <c r="L1177" s="41">
        <v>0.222273095670221</v>
      </c>
      <c r="M1177" s="41">
        <v>0.777726904329779</v>
      </c>
      <c r="N1177" s="41">
        <f t="shared" si="7"/>
        <v>2</v>
      </c>
    </row>
    <row r="1178" s="41" customFormat="1" spans="1:14">
      <c r="A1178" s="42">
        <v>726</v>
      </c>
      <c r="B1178" s="41">
        <v>11</v>
      </c>
      <c r="C1178" s="41">
        <v>43</v>
      </c>
      <c r="D1178" s="41">
        <v>3</v>
      </c>
      <c r="E1178" s="41">
        <v>0</v>
      </c>
      <c r="F1178" s="41">
        <v>2</v>
      </c>
      <c r="G1178" s="41">
        <v>1</v>
      </c>
      <c r="H1178" s="41">
        <v>2</v>
      </c>
      <c r="I1178" s="41">
        <v>1100.01</v>
      </c>
      <c r="J1178" s="41">
        <v>10</v>
      </c>
      <c r="K1178" s="41">
        <v>1</v>
      </c>
      <c r="L1178" s="41">
        <v>0.222327278841918</v>
      </c>
      <c r="M1178" s="41">
        <v>0.777672721158082</v>
      </c>
      <c r="N1178" s="41">
        <f t="shared" si="7"/>
        <v>2</v>
      </c>
    </row>
    <row r="1179" s="41" customFormat="1" spans="1:14">
      <c r="A1179" s="42">
        <v>4666</v>
      </c>
      <c r="B1179" s="41">
        <v>9.70423207828213</v>
      </c>
      <c r="C1179" s="41">
        <v>35</v>
      </c>
      <c r="D1179" s="41">
        <v>2</v>
      </c>
      <c r="E1179" s="41">
        <v>0</v>
      </c>
      <c r="F1179" s="41">
        <v>3</v>
      </c>
      <c r="G1179" s="41">
        <v>3</v>
      </c>
      <c r="H1179" s="41">
        <v>2.29576792171787</v>
      </c>
      <c r="I1179" s="41">
        <v>0.0170423207828213</v>
      </c>
      <c r="J1179" s="41">
        <v>6.29576792171787</v>
      </c>
      <c r="K1179" s="41">
        <v>1</v>
      </c>
      <c r="L1179" s="41">
        <v>0.222481286044042</v>
      </c>
      <c r="M1179" s="41">
        <v>0.777518713955958</v>
      </c>
      <c r="N1179" s="41">
        <f t="shared" si="7"/>
        <v>2</v>
      </c>
    </row>
    <row r="1180" s="41" customFormat="1" spans="1:14">
      <c r="A1180" s="42">
        <v>2120</v>
      </c>
      <c r="B1180" s="41">
        <v>11.6107258607361</v>
      </c>
      <c r="C1180" s="41">
        <v>44</v>
      </c>
      <c r="D1180" s="41">
        <v>1</v>
      </c>
      <c r="E1180" s="41">
        <v>0</v>
      </c>
      <c r="F1180" s="41">
        <v>1.22145172147219</v>
      </c>
      <c r="G1180" s="41">
        <v>0.778548278527808</v>
      </c>
      <c r="H1180" s="41">
        <v>3</v>
      </c>
      <c r="I1180" s="41">
        <v>0.01</v>
      </c>
      <c r="J1180" s="41">
        <v>8.6107258607361</v>
      </c>
      <c r="K1180" s="41">
        <v>1</v>
      </c>
      <c r="L1180" s="41">
        <v>0.222531137178872</v>
      </c>
      <c r="M1180" s="41">
        <v>0.777468862821128</v>
      </c>
      <c r="N1180" s="41">
        <f t="shared" si="7"/>
        <v>2</v>
      </c>
    </row>
    <row r="1181" s="41" customFormat="1" spans="1:14">
      <c r="A1181" s="42">
        <v>2320</v>
      </c>
      <c r="B1181" s="41">
        <v>11.52463146895</v>
      </c>
      <c r="C1181" s="41">
        <v>44.9304208051375</v>
      </c>
      <c r="D1181" s="41">
        <v>2</v>
      </c>
      <c r="E1181" s="41">
        <v>0</v>
      </c>
      <c r="F1181" s="41">
        <v>2.64347360171251</v>
      </c>
      <c r="G1181" s="41">
        <v>3.1188421327625</v>
      </c>
      <c r="H1181" s="41">
        <v>0</v>
      </c>
      <c r="I1181" s="41">
        <v>13429.507370621</v>
      </c>
      <c r="J1181" s="41">
        <v>5.47536853104999</v>
      </c>
      <c r="K1181" s="41">
        <v>1</v>
      </c>
      <c r="L1181" s="41">
        <v>0.222556047847984</v>
      </c>
      <c r="M1181" s="41">
        <v>0.777443952152016</v>
      </c>
      <c r="N1181" s="41">
        <f t="shared" si="7"/>
        <v>2</v>
      </c>
    </row>
    <row r="1182" s="41" customFormat="1" spans="1:14">
      <c r="A1182" s="42">
        <v>4641</v>
      </c>
      <c r="B1182" s="41">
        <v>9</v>
      </c>
      <c r="C1182" s="41">
        <v>29</v>
      </c>
      <c r="D1182" s="41">
        <v>3</v>
      </c>
      <c r="E1182" s="41">
        <v>0</v>
      </c>
      <c r="F1182" s="41">
        <v>0</v>
      </c>
      <c r="G1182" s="41">
        <v>4</v>
      </c>
      <c r="H1182" s="41">
        <v>2</v>
      </c>
      <c r="I1182" s="41">
        <v>1000</v>
      </c>
      <c r="J1182" s="41">
        <v>6</v>
      </c>
      <c r="K1182" s="41">
        <v>1</v>
      </c>
      <c r="L1182" s="41">
        <v>0.222601901872727</v>
      </c>
      <c r="M1182" s="41">
        <v>0.777398098127273</v>
      </c>
      <c r="N1182" s="41">
        <f t="shared" si="7"/>
        <v>2</v>
      </c>
    </row>
    <row r="1183" s="41" customFormat="1" spans="1:14">
      <c r="A1183" s="42">
        <v>3118</v>
      </c>
      <c r="B1183" s="41">
        <v>11.876373910462</v>
      </c>
      <c r="C1183" s="41">
        <v>36.876373910462</v>
      </c>
      <c r="D1183" s="41">
        <v>2.87637391046204</v>
      </c>
      <c r="E1183" s="41">
        <v>0.561813044768979</v>
      </c>
      <c r="F1183" s="41">
        <v>1.68543913430694</v>
      </c>
      <c r="G1183" s="41">
        <v>2.56181304476898</v>
      </c>
      <c r="H1183" s="41">
        <v>2</v>
      </c>
      <c r="I1183" s="41">
        <v>1000</v>
      </c>
      <c r="J1183" s="41">
        <v>5.56181304476898</v>
      </c>
      <c r="K1183" s="41">
        <v>1</v>
      </c>
      <c r="L1183" s="41">
        <v>0.222746004699364</v>
      </c>
      <c r="M1183" s="41">
        <v>0.777253995300637</v>
      </c>
      <c r="N1183" s="41">
        <f t="shared" ref="N1183:N1246" si="8">1+N514</f>
        <v>2</v>
      </c>
    </row>
    <row r="1184" s="41" customFormat="1" spans="1:14">
      <c r="A1184" s="42">
        <v>196</v>
      </c>
      <c r="B1184" s="41">
        <v>13</v>
      </c>
      <c r="C1184" s="41">
        <v>55.2043328409865</v>
      </c>
      <c r="D1184" s="41">
        <v>2.79566715901348</v>
      </c>
      <c r="E1184" s="41">
        <v>0</v>
      </c>
      <c r="F1184" s="41">
        <v>3.20433284098652</v>
      </c>
      <c r="G1184" s="41">
        <v>8.20433284098652</v>
      </c>
      <c r="H1184" s="41">
        <v>3</v>
      </c>
      <c r="I1184" s="41">
        <v>0.01</v>
      </c>
      <c r="J1184" s="41">
        <v>4.20433284098652</v>
      </c>
      <c r="K1184" s="41">
        <v>1</v>
      </c>
      <c r="L1184" s="41">
        <v>0.223280883382942</v>
      </c>
      <c r="M1184" s="41">
        <v>0.776719116617058</v>
      </c>
      <c r="N1184" s="41">
        <f t="shared" si="8"/>
        <v>2</v>
      </c>
    </row>
    <row r="1185" s="41" customFormat="1" spans="1:14">
      <c r="A1185" s="42">
        <v>1827</v>
      </c>
      <c r="B1185" s="41">
        <v>14</v>
      </c>
      <c r="C1185" s="41">
        <v>43.9301321570162</v>
      </c>
      <c r="D1185" s="41">
        <v>3.13973568596752</v>
      </c>
      <c r="E1185" s="41">
        <v>0.93013215701624</v>
      </c>
      <c r="F1185" s="41">
        <v>2.06986784298376</v>
      </c>
      <c r="G1185" s="41">
        <v>0.20960352895128</v>
      </c>
      <c r="H1185" s="41">
        <v>0</v>
      </c>
      <c r="I1185" s="41">
        <v>6000</v>
      </c>
      <c r="J1185" s="41">
        <v>1.93013215701624</v>
      </c>
      <c r="K1185" s="41">
        <v>1</v>
      </c>
      <c r="L1185" s="41">
        <v>0.22360702261256</v>
      </c>
      <c r="M1185" s="41">
        <v>0.77639297738744</v>
      </c>
      <c r="N1185" s="41">
        <f t="shared" si="8"/>
        <v>2</v>
      </c>
    </row>
    <row r="1186" s="41" customFormat="1" spans="1:14">
      <c r="A1186" s="42">
        <v>756</v>
      </c>
      <c r="B1186" s="41">
        <v>11</v>
      </c>
      <c r="C1186" s="41">
        <v>44</v>
      </c>
      <c r="D1186" s="41">
        <v>3</v>
      </c>
      <c r="E1186" s="41">
        <v>0</v>
      </c>
      <c r="F1186" s="41">
        <v>3</v>
      </c>
      <c r="G1186" s="41">
        <v>3</v>
      </c>
      <c r="H1186" s="41">
        <v>0</v>
      </c>
      <c r="I1186" s="41">
        <v>8700</v>
      </c>
      <c r="J1186" s="41">
        <v>3</v>
      </c>
      <c r="K1186" s="41">
        <v>0</v>
      </c>
      <c r="L1186" s="41">
        <v>0.223689113203592</v>
      </c>
      <c r="M1186" s="41">
        <v>0.776310886796408</v>
      </c>
      <c r="N1186" s="41">
        <f t="shared" si="8"/>
        <v>2</v>
      </c>
    </row>
    <row r="1187" s="41" customFormat="1" spans="1:14">
      <c r="A1187" s="42">
        <v>3443</v>
      </c>
      <c r="B1187" s="41">
        <v>13</v>
      </c>
      <c r="C1187" s="41">
        <v>54</v>
      </c>
      <c r="D1187" s="41">
        <v>1</v>
      </c>
      <c r="E1187" s="41">
        <v>0</v>
      </c>
      <c r="F1187" s="41">
        <v>2</v>
      </c>
      <c r="G1187" s="41">
        <v>0</v>
      </c>
      <c r="H1187" s="41">
        <v>2</v>
      </c>
      <c r="I1187" s="41">
        <v>600</v>
      </c>
      <c r="J1187" s="41">
        <v>6.56467049494121</v>
      </c>
      <c r="K1187" s="41">
        <v>1</v>
      </c>
      <c r="L1187" s="41">
        <v>0.224253169347092</v>
      </c>
      <c r="M1187" s="41">
        <v>0.775746830652908</v>
      </c>
      <c r="N1187" s="41">
        <f t="shared" si="8"/>
        <v>2</v>
      </c>
    </row>
    <row r="1188" s="41" customFormat="1" spans="1:14">
      <c r="A1188" s="42">
        <v>1375</v>
      </c>
      <c r="B1188" s="41">
        <v>10</v>
      </c>
      <c r="C1188" s="41">
        <v>37</v>
      </c>
      <c r="D1188" s="41">
        <v>2</v>
      </c>
      <c r="E1188" s="41">
        <v>0</v>
      </c>
      <c r="F1188" s="41">
        <v>3</v>
      </c>
      <c r="G1188" s="41">
        <v>3</v>
      </c>
      <c r="H1188" s="41">
        <v>2</v>
      </c>
      <c r="I1188" s="41">
        <v>1000</v>
      </c>
      <c r="J1188" s="41">
        <v>7</v>
      </c>
      <c r="K1188" s="41">
        <v>1</v>
      </c>
      <c r="L1188" s="41">
        <v>0.224363517187853</v>
      </c>
      <c r="M1188" s="41">
        <v>0.775636482812147</v>
      </c>
      <c r="N1188" s="41">
        <f t="shared" si="8"/>
        <v>2</v>
      </c>
    </row>
    <row r="1189" s="41" customFormat="1" spans="1:14">
      <c r="A1189" s="42">
        <v>6485</v>
      </c>
      <c r="B1189" s="41">
        <v>9</v>
      </c>
      <c r="C1189" s="41">
        <v>32</v>
      </c>
      <c r="D1189" s="41">
        <v>3</v>
      </c>
      <c r="E1189" s="41">
        <v>0</v>
      </c>
      <c r="F1189" s="41">
        <v>3</v>
      </c>
      <c r="G1189" s="41">
        <v>3</v>
      </c>
      <c r="H1189" s="41">
        <v>2</v>
      </c>
      <c r="I1189" s="41">
        <v>200</v>
      </c>
      <c r="J1189" s="41">
        <v>6.56467049494121</v>
      </c>
      <c r="K1189" s="41">
        <v>0</v>
      </c>
      <c r="L1189" s="41">
        <v>0.224598676905824</v>
      </c>
      <c r="M1189" s="41">
        <v>0.775401323094176</v>
      </c>
      <c r="N1189" s="41">
        <f t="shared" si="8"/>
        <v>2</v>
      </c>
    </row>
    <row r="1190" s="41" customFormat="1" spans="1:14">
      <c r="A1190" s="42">
        <v>5428</v>
      </c>
      <c r="B1190" s="41">
        <v>10</v>
      </c>
      <c r="C1190" s="41">
        <v>37</v>
      </c>
      <c r="D1190" s="41">
        <v>5</v>
      </c>
      <c r="E1190" s="41">
        <v>0</v>
      </c>
      <c r="F1190" s="41">
        <v>0</v>
      </c>
      <c r="G1190" s="41">
        <v>2</v>
      </c>
      <c r="H1190" s="41">
        <v>3</v>
      </c>
      <c r="I1190" s="41">
        <v>0.01</v>
      </c>
      <c r="J1190" s="41">
        <v>8</v>
      </c>
      <c r="K1190" s="41">
        <v>0</v>
      </c>
      <c r="L1190" s="41">
        <v>0.22485622737158</v>
      </c>
      <c r="M1190" s="41">
        <v>0.77514377262842</v>
      </c>
      <c r="N1190" s="41">
        <f t="shared" si="8"/>
        <v>2</v>
      </c>
    </row>
    <row r="1191" s="41" customFormat="1" spans="1:14">
      <c r="A1191" s="42">
        <v>6343</v>
      </c>
      <c r="B1191" s="41">
        <v>12.7457314476213</v>
      </c>
      <c r="C1191" s="41">
        <v>39.7457314476213</v>
      </c>
      <c r="D1191" s="41">
        <v>4.2542685523787</v>
      </c>
      <c r="E1191" s="41">
        <v>0.745731447621297</v>
      </c>
      <c r="F1191" s="41">
        <v>2.2542685523787</v>
      </c>
      <c r="G1191" s="41">
        <v>6.50853710475741</v>
      </c>
      <c r="H1191" s="41">
        <v>3</v>
      </c>
      <c r="I1191" s="41">
        <v>0.01</v>
      </c>
      <c r="J1191" s="41">
        <v>4.2542685523787</v>
      </c>
      <c r="K1191" s="41">
        <v>1</v>
      </c>
      <c r="L1191" s="41">
        <v>0.2250101758905</v>
      </c>
      <c r="M1191" s="41">
        <v>0.7749898241095</v>
      </c>
      <c r="N1191" s="41">
        <f t="shared" si="8"/>
        <v>2</v>
      </c>
    </row>
    <row r="1192" s="41" customFormat="1" spans="1:14">
      <c r="A1192" s="42">
        <v>5768</v>
      </c>
      <c r="B1192" s="41">
        <v>12</v>
      </c>
      <c r="C1192" s="41">
        <v>48</v>
      </c>
      <c r="D1192" s="41">
        <v>1</v>
      </c>
      <c r="E1192" s="41">
        <v>0</v>
      </c>
      <c r="F1192" s="41">
        <v>3</v>
      </c>
      <c r="G1192" s="41">
        <v>3</v>
      </c>
      <c r="H1192" s="41">
        <v>3</v>
      </c>
      <c r="I1192" s="41">
        <v>0.01</v>
      </c>
      <c r="J1192" s="41">
        <v>7</v>
      </c>
      <c r="K1192" s="41">
        <v>0</v>
      </c>
      <c r="L1192" s="41">
        <v>0.225073013518538</v>
      </c>
      <c r="M1192" s="41">
        <v>0.774926986481463</v>
      </c>
      <c r="N1192" s="41">
        <f t="shared" si="8"/>
        <v>2</v>
      </c>
    </row>
    <row r="1193" s="41" customFormat="1" spans="1:14">
      <c r="A1193" s="42">
        <v>4859</v>
      </c>
      <c r="B1193" s="41">
        <v>13</v>
      </c>
      <c r="C1193" s="41">
        <v>53</v>
      </c>
      <c r="D1193" s="41">
        <v>2</v>
      </c>
      <c r="E1193" s="41">
        <v>0</v>
      </c>
      <c r="F1193" s="41">
        <v>1</v>
      </c>
      <c r="G1193" s="41">
        <v>12</v>
      </c>
      <c r="H1193" s="41">
        <v>0</v>
      </c>
      <c r="I1193" s="41">
        <v>5729.37</v>
      </c>
      <c r="J1193" s="41">
        <v>5</v>
      </c>
      <c r="K1193" s="41">
        <v>1</v>
      </c>
      <c r="L1193" s="41">
        <v>0.22509728524564</v>
      </c>
      <c r="M1193" s="41">
        <v>0.77490271475436</v>
      </c>
      <c r="N1193" s="41">
        <f t="shared" si="8"/>
        <v>2</v>
      </c>
    </row>
    <row r="1194" s="41" customFormat="1" spans="1:14">
      <c r="A1194" s="42">
        <v>5713</v>
      </c>
      <c r="B1194" s="41">
        <v>13</v>
      </c>
      <c r="C1194" s="41">
        <v>55</v>
      </c>
      <c r="D1194" s="41">
        <v>5</v>
      </c>
      <c r="E1194" s="41">
        <v>0</v>
      </c>
      <c r="F1194" s="41">
        <v>0</v>
      </c>
      <c r="G1194" s="41">
        <v>4</v>
      </c>
      <c r="H1194" s="41">
        <v>2</v>
      </c>
      <c r="I1194" s="41">
        <v>5000</v>
      </c>
      <c r="J1194" s="41">
        <v>5</v>
      </c>
      <c r="K1194" s="41">
        <v>0</v>
      </c>
      <c r="L1194" s="41">
        <v>0.225188325869758</v>
      </c>
      <c r="M1194" s="41">
        <v>0.774811674130242</v>
      </c>
      <c r="N1194" s="41">
        <f t="shared" si="8"/>
        <v>2</v>
      </c>
    </row>
    <row r="1195" s="41" customFormat="1" spans="1:14">
      <c r="A1195" s="42">
        <v>1836</v>
      </c>
      <c r="B1195" s="41">
        <v>10</v>
      </c>
      <c r="C1195" s="41">
        <v>38</v>
      </c>
      <c r="D1195" s="41">
        <v>3</v>
      </c>
      <c r="E1195" s="41">
        <v>0</v>
      </c>
      <c r="F1195" s="41">
        <v>3</v>
      </c>
      <c r="G1195" s="41">
        <v>3</v>
      </c>
      <c r="H1195" s="41">
        <v>2</v>
      </c>
      <c r="I1195" s="41">
        <v>500</v>
      </c>
      <c r="J1195" s="41">
        <v>9</v>
      </c>
      <c r="K1195" s="41">
        <v>1</v>
      </c>
      <c r="L1195" s="41">
        <v>0.225232408974755</v>
      </c>
      <c r="M1195" s="41">
        <v>0.774767591025245</v>
      </c>
      <c r="N1195" s="41">
        <f t="shared" si="8"/>
        <v>2</v>
      </c>
    </row>
    <row r="1196" s="41" customFormat="1" spans="1:14">
      <c r="A1196" s="42">
        <v>702</v>
      </c>
      <c r="B1196" s="41">
        <v>12</v>
      </c>
      <c r="C1196" s="41">
        <v>49</v>
      </c>
      <c r="D1196" s="41">
        <v>2</v>
      </c>
      <c r="E1196" s="41">
        <v>0</v>
      </c>
      <c r="F1196" s="41">
        <v>3</v>
      </c>
      <c r="G1196" s="41">
        <v>3</v>
      </c>
      <c r="H1196" s="41">
        <v>3</v>
      </c>
      <c r="I1196" s="41">
        <v>0.01</v>
      </c>
      <c r="J1196" s="41">
        <v>7</v>
      </c>
      <c r="K1196" s="41">
        <v>0</v>
      </c>
      <c r="L1196" s="41">
        <v>0.225695490938368</v>
      </c>
      <c r="M1196" s="41">
        <v>0.774304509061632</v>
      </c>
      <c r="N1196" s="41">
        <f t="shared" si="8"/>
        <v>2</v>
      </c>
    </row>
    <row r="1197" s="41" customFormat="1" spans="1:14">
      <c r="A1197" s="42">
        <v>1710</v>
      </c>
      <c r="B1197" s="41">
        <v>9.41400149965501</v>
      </c>
      <c r="C1197" s="41">
        <v>31.82800299931</v>
      </c>
      <c r="D1197" s="41">
        <v>2.41400149965501</v>
      </c>
      <c r="E1197" s="41">
        <v>0</v>
      </c>
      <c r="F1197" s="41">
        <v>1</v>
      </c>
      <c r="G1197" s="41">
        <v>7</v>
      </c>
      <c r="H1197" s="41">
        <v>2</v>
      </c>
      <c r="I1197" s="41">
        <v>1665.35003749137</v>
      </c>
      <c r="J1197" s="41">
        <v>5.17199700068998</v>
      </c>
      <c r="K1197" s="41">
        <v>1</v>
      </c>
      <c r="L1197" s="41">
        <v>0.226121866941274</v>
      </c>
      <c r="M1197" s="41">
        <v>0.773878133058726</v>
      </c>
      <c r="N1197" s="41">
        <f t="shared" si="8"/>
        <v>2</v>
      </c>
    </row>
    <row r="1198" s="41" customFormat="1" spans="1:14">
      <c r="A1198" s="42">
        <v>2303</v>
      </c>
      <c r="B1198" s="41">
        <v>10</v>
      </c>
      <c r="C1198" s="41">
        <v>40</v>
      </c>
      <c r="D1198" s="41">
        <v>5</v>
      </c>
      <c r="E1198" s="41">
        <v>0</v>
      </c>
      <c r="F1198" s="41">
        <v>3</v>
      </c>
      <c r="G1198" s="41">
        <v>3</v>
      </c>
      <c r="H1198" s="41">
        <v>2</v>
      </c>
      <c r="I1198" s="41">
        <v>360.01</v>
      </c>
      <c r="J1198" s="41">
        <v>9</v>
      </c>
      <c r="K1198" s="41">
        <v>0</v>
      </c>
      <c r="L1198" s="41">
        <v>0.226299103703791</v>
      </c>
      <c r="M1198" s="41">
        <v>0.773700896296209</v>
      </c>
      <c r="N1198" s="41">
        <f t="shared" si="8"/>
        <v>2</v>
      </c>
    </row>
    <row r="1199" s="41" customFormat="1" spans="1:14">
      <c r="A1199" s="42">
        <v>1905</v>
      </c>
      <c r="B1199" s="41">
        <v>11</v>
      </c>
      <c r="C1199" s="41">
        <v>42</v>
      </c>
      <c r="D1199" s="41">
        <v>4</v>
      </c>
      <c r="E1199" s="41">
        <v>0</v>
      </c>
      <c r="F1199" s="41">
        <v>0</v>
      </c>
      <c r="G1199" s="41">
        <v>11</v>
      </c>
      <c r="H1199" s="41">
        <v>2</v>
      </c>
      <c r="I1199" s="41">
        <v>1000</v>
      </c>
      <c r="J1199" s="41">
        <v>1</v>
      </c>
      <c r="K1199" s="41">
        <v>1</v>
      </c>
      <c r="L1199" s="41">
        <v>0.226445356004583</v>
      </c>
      <c r="M1199" s="41">
        <v>0.773554643995417</v>
      </c>
      <c r="N1199" s="41">
        <f t="shared" si="8"/>
        <v>2</v>
      </c>
    </row>
    <row r="1200" s="41" customFormat="1" spans="1:14">
      <c r="A1200" s="42">
        <v>6150</v>
      </c>
      <c r="B1200" s="41">
        <v>10</v>
      </c>
      <c r="C1200" s="41">
        <v>37</v>
      </c>
      <c r="D1200" s="41">
        <v>5</v>
      </c>
      <c r="E1200" s="41">
        <v>0</v>
      </c>
      <c r="F1200" s="41">
        <v>0</v>
      </c>
      <c r="G1200" s="41">
        <v>3.81178656772157</v>
      </c>
      <c r="H1200" s="41">
        <v>3</v>
      </c>
      <c r="I1200" s="41">
        <v>0.01</v>
      </c>
      <c r="J1200" s="41">
        <v>7.90589328386079</v>
      </c>
      <c r="K1200" s="41">
        <v>1</v>
      </c>
      <c r="L1200" s="41">
        <v>0.226659469836024</v>
      </c>
      <c r="M1200" s="41">
        <v>0.773340530163976</v>
      </c>
      <c r="N1200" s="41">
        <f t="shared" si="8"/>
        <v>2</v>
      </c>
    </row>
    <row r="1201" s="41" customFormat="1" spans="1:14">
      <c r="A1201" s="42">
        <v>1909</v>
      </c>
      <c r="B1201" s="41">
        <v>10</v>
      </c>
      <c r="C1201" s="41">
        <v>37</v>
      </c>
      <c r="D1201" s="41">
        <v>5</v>
      </c>
      <c r="E1201" s="41">
        <v>0</v>
      </c>
      <c r="F1201" s="41">
        <v>0</v>
      </c>
      <c r="G1201" s="41">
        <v>4</v>
      </c>
      <c r="H1201" s="41">
        <v>3</v>
      </c>
      <c r="I1201" s="41">
        <v>0.01</v>
      </c>
      <c r="J1201" s="41">
        <v>8</v>
      </c>
      <c r="K1201" s="41">
        <v>1</v>
      </c>
      <c r="L1201" s="41">
        <v>0.226893786011259</v>
      </c>
      <c r="M1201" s="41">
        <v>0.773106213988741</v>
      </c>
      <c r="N1201" s="41">
        <f t="shared" si="8"/>
        <v>2</v>
      </c>
    </row>
    <row r="1202" s="41" customFormat="1" spans="1:14">
      <c r="A1202" s="42">
        <v>6047</v>
      </c>
      <c r="B1202" s="41">
        <v>10</v>
      </c>
      <c r="C1202" s="41">
        <v>37</v>
      </c>
      <c r="D1202" s="41">
        <v>5</v>
      </c>
      <c r="E1202" s="41">
        <v>0</v>
      </c>
      <c r="F1202" s="41">
        <v>0</v>
      </c>
      <c r="G1202" s="41">
        <v>4</v>
      </c>
      <c r="H1202" s="41">
        <v>3</v>
      </c>
      <c r="I1202" s="41">
        <v>0.01</v>
      </c>
      <c r="J1202" s="41">
        <v>8</v>
      </c>
      <c r="K1202" s="41">
        <v>1</v>
      </c>
      <c r="L1202" s="41">
        <v>0.226893786011259</v>
      </c>
      <c r="M1202" s="41">
        <v>0.773106213988741</v>
      </c>
      <c r="N1202" s="41">
        <f t="shared" si="8"/>
        <v>2</v>
      </c>
    </row>
    <row r="1203" s="41" customFormat="1" spans="1:14">
      <c r="A1203" s="42">
        <v>1287</v>
      </c>
      <c r="B1203" s="41">
        <v>12</v>
      </c>
      <c r="C1203" s="41">
        <v>51</v>
      </c>
      <c r="D1203" s="41">
        <v>4</v>
      </c>
      <c r="E1203" s="41">
        <v>0</v>
      </c>
      <c r="F1203" s="41">
        <v>3</v>
      </c>
      <c r="G1203" s="41">
        <v>3</v>
      </c>
      <c r="H1203" s="41">
        <v>3</v>
      </c>
      <c r="I1203" s="41">
        <v>0.01</v>
      </c>
      <c r="J1203" s="41">
        <v>7</v>
      </c>
      <c r="K1203" s="41">
        <v>0</v>
      </c>
      <c r="L1203" s="41">
        <v>0.226944101722086</v>
      </c>
      <c r="M1203" s="41">
        <v>0.773055898277914</v>
      </c>
      <c r="N1203" s="41">
        <f t="shared" si="8"/>
        <v>2</v>
      </c>
    </row>
    <row r="1204" s="41" customFormat="1" spans="1:14">
      <c r="A1204" s="42">
        <v>2957</v>
      </c>
      <c r="B1204" s="41">
        <v>10.598023830989</v>
      </c>
      <c r="C1204" s="41">
        <v>42.803952338022</v>
      </c>
      <c r="D1204" s="41">
        <v>4.40197616901098</v>
      </c>
      <c r="E1204" s="41">
        <v>0</v>
      </c>
      <c r="F1204" s="41">
        <v>3.59802383098902</v>
      </c>
      <c r="G1204" s="41">
        <v>8.59802383098902</v>
      </c>
      <c r="H1204" s="41">
        <v>3</v>
      </c>
      <c r="I1204" s="41">
        <v>0.01</v>
      </c>
      <c r="J1204" s="41">
        <v>4</v>
      </c>
      <c r="K1204" s="41">
        <v>1</v>
      </c>
      <c r="L1204" s="41">
        <v>0.227179991370584</v>
      </c>
      <c r="M1204" s="41">
        <v>0.772820008629416</v>
      </c>
      <c r="N1204" s="41">
        <f t="shared" si="8"/>
        <v>2</v>
      </c>
    </row>
    <row r="1205" s="41" customFormat="1" spans="1:14">
      <c r="A1205" s="42">
        <v>4919</v>
      </c>
      <c r="B1205" s="41">
        <v>8</v>
      </c>
      <c r="C1205" s="41">
        <v>25</v>
      </c>
      <c r="D1205" s="41">
        <v>5</v>
      </c>
      <c r="E1205" s="41">
        <v>0</v>
      </c>
      <c r="F1205" s="41">
        <v>1</v>
      </c>
      <c r="G1205" s="41">
        <v>12</v>
      </c>
      <c r="H1205" s="41">
        <v>2</v>
      </c>
      <c r="I1205" s="41">
        <v>2000</v>
      </c>
      <c r="J1205" s="41">
        <v>6</v>
      </c>
      <c r="K1205" s="41">
        <v>1</v>
      </c>
      <c r="L1205" s="41">
        <v>0.22732488361199</v>
      </c>
      <c r="M1205" s="41">
        <v>0.77267511638801</v>
      </c>
      <c r="N1205" s="41">
        <f t="shared" si="8"/>
        <v>2</v>
      </c>
    </row>
    <row r="1206" s="41" customFormat="1" spans="1:14">
      <c r="A1206" s="42">
        <v>4110</v>
      </c>
      <c r="B1206" s="41">
        <v>10</v>
      </c>
      <c r="C1206" s="41">
        <v>36</v>
      </c>
      <c r="D1206" s="41">
        <v>0</v>
      </c>
      <c r="E1206" s="41">
        <v>0</v>
      </c>
      <c r="F1206" s="41">
        <v>3</v>
      </c>
      <c r="G1206" s="41">
        <v>3</v>
      </c>
      <c r="H1206" s="41">
        <v>0</v>
      </c>
      <c r="I1206" s="41">
        <v>6000</v>
      </c>
      <c r="J1206" s="41">
        <v>4</v>
      </c>
      <c r="K1206" s="41">
        <v>1</v>
      </c>
      <c r="L1206" s="41">
        <v>0.227675589285309</v>
      </c>
      <c r="M1206" s="41">
        <v>0.772324410714691</v>
      </c>
      <c r="N1206" s="41">
        <f t="shared" si="8"/>
        <v>2</v>
      </c>
    </row>
    <row r="1207" s="41" customFormat="1" spans="1:14">
      <c r="A1207" s="42">
        <v>476</v>
      </c>
      <c r="B1207" s="41">
        <v>12.7853373253389</v>
      </c>
      <c r="C1207" s="41">
        <v>37.5706746506778</v>
      </c>
      <c r="D1207" s="41">
        <v>3.89266866266944</v>
      </c>
      <c r="E1207" s="41">
        <v>0.89266866266944</v>
      </c>
      <c r="F1207" s="41">
        <v>3</v>
      </c>
      <c r="G1207" s="41">
        <v>7.4633433133472</v>
      </c>
      <c r="H1207" s="41">
        <v>2</v>
      </c>
      <c r="I1207" s="41">
        <v>1300</v>
      </c>
      <c r="J1207" s="41">
        <v>10.8193552893638</v>
      </c>
      <c r="K1207" s="41">
        <v>1</v>
      </c>
      <c r="L1207" s="41">
        <v>0.228068968504747</v>
      </c>
      <c r="M1207" s="41">
        <v>0.771931031495253</v>
      </c>
      <c r="N1207" s="41">
        <f t="shared" si="8"/>
        <v>2</v>
      </c>
    </row>
    <row r="1208" s="41" customFormat="1" spans="1:14">
      <c r="A1208" s="42">
        <v>5529</v>
      </c>
      <c r="B1208" s="41">
        <v>9</v>
      </c>
      <c r="C1208" s="41">
        <v>31</v>
      </c>
      <c r="D1208" s="41">
        <v>2</v>
      </c>
      <c r="E1208" s="41">
        <v>0</v>
      </c>
      <c r="F1208" s="41">
        <v>3</v>
      </c>
      <c r="G1208" s="41">
        <v>8</v>
      </c>
      <c r="H1208" s="41">
        <v>2</v>
      </c>
      <c r="I1208" s="41">
        <v>420</v>
      </c>
      <c r="J1208" s="41">
        <v>4</v>
      </c>
      <c r="K1208" s="41">
        <v>0</v>
      </c>
      <c r="L1208" s="41">
        <v>0.228215602782619</v>
      </c>
      <c r="M1208" s="41">
        <v>0.77178439721738</v>
      </c>
      <c r="N1208" s="41">
        <f t="shared" si="8"/>
        <v>2</v>
      </c>
    </row>
    <row r="1209" s="41" customFormat="1" spans="1:14">
      <c r="A1209" s="42">
        <v>2753</v>
      </c>
      <c r="B1209" s="41">
        <v>13</v>
      </c>
      <c r="C1209" s="41">
        <v>58.1247661313483</v>
      </c>
      <c r="D1209" s="41">
        <v>4.64990645253931</v>
      </c>
      <c r="E1209" s="41">
        <v>0</v>
      </c>
      <c r="F1209" s="41">
        <v>3</v>
      </c>
      <c r="G1209" s="41">
        <v>3</v>
      </c>
      <c r="H1209" s="41">
        <v>2</v>
      </c>
      <c r="I1209" s="41">
        <v>3000</v>
      </c>
      <c r="J1209" s="41">
        <v>3.35009354746069</v>
      </c>
      <c r="K1209" s="41">
        <v>1</v>
      </c>
      <c r="L1209" s="41">
        <v>0.228283563221167</v>
      </c>
      <c r="M1209" s="41">
        <v>0.771716436778833</v>
      </c>
      <c r="N1209" s="41">
        <f t="shared" si="8"/>
        <v>2</v>
      </c>
    </row>
    <row r="1210" s="41" customFormat="1" spans="1:14">
      <c r="A1210" s="42">
        <v>6435</v>
      </c>
      <c r="B1210" s="41">
        <v>11.6738043075269</v>
      </c>
      <c r="C1210" s="41">
        <v>49.6952172301076</v>
      </c>
      <c r="D1210" s="41">
        <v>4.49464676935483</v>
      </c>
      <c r="E1210" s="41">
        <v>0</v>
      </c>
      <c r="F1210" s="41">
        <v>3</v>
      </c>
      <c r="G1210" s="41">
        <v>3</v>
      </c>
      <c r="H1210" s="41">
        <v>2</v>
      </c>
      <c r="I1210" s="41">
        <v>3600</v>
      </c>
      <c r="J1210" s="41">
        <v>5.50535323064517</v>
      </c>
      <c r="K1210" s="41">
        <v>1</v>
      </c>
      <c r="L1210" s="41">
        <v>0.22847292429492</v>
      </c>
      <c r="M1210" s="41">
        <v>0.77152707570508</v>
      </c>
      <c r="N1210" s="41">
        <f t="shared" si="8"/>
        <v>2</v>
      </c>
    </row>
    <row r="1211" s="41" customFormat="1" spans="1:14">
      <c r="A1211" s="42">
        <v>4980</v>
      </c>
      <c r="B1211" s="41">
        <v>15</v>
      </c>
      <c r="C1211" s="41">
        <v>69</v>
      </c>
      <c r="D1211" s="41">
        <v>4</v>
      </c>
      <c r="E1211" s="41">
        <v>0</v>
      </c>
      <c r="F1211" s="41">
        <v>3</v>
      </c>
      <c r="G1211" s="41">
        <v>3</v>
      </c>
      <c r="H1211" s="41">
        <v>0</v>
      </c>
      <c r="I1211" s="41">
        <v>12000</v>
      </c>
      <c r="J1211" s="41">
        <v>11</v>
      </c>
      <c r="K1211" s="41">
        <v>1</v>
      </c>
      <c r="L1211" s="41">
        <v>0.228782680656787</v>
      </c>
      <c r="M1211" s="41">
        <v>0.771217319343213</v>
      </c>
      <c r="N1211" s="41">
        <f t="shared" si="8"/>
        <v>2</v>
      </c>
    </row>
    <row r="1212" s="41" customFormat="1" spans="1:14">
      <c r="A1212" s="42">
        <v>365</v>
      </c>
      <c r="B1212" s="41">
        <v>13</v>
      </c>
      <c r="C1212" s="41">
        <v>51</v>
      </c>
      <c r="D1212" s="41">
        <v>0</v>
      </c>
      <c r="E1212" s="41">
        <v>0</v>
      </c>
      <c r="F1212" s="41">
        <v>0</v>
      </c>
      <c r="G1212" s="41">
        <v>4</v>
      </c>
      <c r="H1212" s="41">
        <v>2</v>
      </c>
      <c r="I1212" s="41">
        <v>3000</v>
      </c>
      <c r="J1212" s="41">
        <v>8</v>
      </c>
      <c r="K1212" s="41">
        <v>0</v>
      </c>
      <c r="L1212" s="41">
        <v>0.228899453381792</v>
      </c>
      <c r="M1212" s="41">
        <v>0.771100546618208</v>
      </c>
      <c r="N1212" s="41">
        <f t="shared" si="8"/>
        <v>2</v>
      </c>
    </row>
    <row r="1213" s="41" customFormat="1" spans="1:14">
      <c r="A1213" s="42">
        <v>1062</v>
      </c>
      <c r="B1213" s="41">
        <v>11.832422806047</v>
      </c>
      <c r="C1213" s="41">
        <v>48.6648456120941</v>
      </c>
      <c r="D1213" s="41">
        <v>5</v>
      </c>
      <c r="E1213" s="41">
        <v>0</v>
      </c>
      <c r="F1213" s="41">
        <v>0</v>
      </c>
      <c r="G1213" s="41">
        <v>2.33515438790593</v>
      </c>
      <c r="H1213" s="41">
        <v>3</v>
      </c>
      <c r="I1213" s="41">
        <v>0.01</v>
      </c>
      <c r="J1213" s="41">
        <v>8</v>
      </c>
      <c r="K1213" s="41">
        <v>1</v>
      </c>
      <c r="L1213" s="41">
        <v>0.229077895505673</v>
      </c>
      <c r="M1213" s="41">
        <v>0.770922104494327</v>
      </c>
      <c r="N1213" s="41">
        <f t="shared" si="8"/>
        <v>2</v>
      </c>
    </row>
    <row r="1214" s="41" customFormat="1" spans="1:14">
      <c r="A1214" s="42">
        <v>462</v>
      </c>
      <c r="B1214" s="41">
        <v>17.9516327221963</v>
      </c>
      <c r="C1214" s="41">
        <v>74.1566763650868</v>
      </c>
      <c r="D1214" s="41">
        <v>2.42166181745662</v>
      </c>
      <c r="E1214" s="41">
        <v>0.57833818254338</v>
      </c>
      <c r="F1214" s="41">
        <v>2.15667636508676</v>
      </c>
      <c r="G1214" s="41">
        <v>7.57833818254338</v>
      </c>
      <c r="H1214" s="41">
        <v>0</v>
      </c>
      <c r="I1214" s="41">
        <v>6000</v>
      </c>
      <c r="J1214" s="41">
        <v>3.26498545236986</v>
      </c>
      <c r="K1214" s="41">
        <v>1</v>
      </c>
      <c r="L1214" s="41">
        <v>0.229117040113687</v>
      </c>
      <c r="M1214" s="41">
        <v>0.770882959886313</v>
      </c>
      <c r="N1214" s="41">
        <f t="shared" si="8"/>
        <v>2</v>
      </c>
    </row>
    <row r="1215" s="41" customFormat="1" spans="1:14">
      <c r="A1215" s="42">
        <v>3274</v>
      </c>
      <c r="B1215" s="41">
        <v>10</v>
      </c>
      <c r="C1215" s="41">
        <v>38</v>
      </c>
      <c r="D1215" s="41">
        <v>5</v>
      </c>
      <c r="E1215" s="41">
        <v>0</v>
      </c>
      <c r="F1215" s="41">
        <v>1</v>
      </c>
      <c r="G1215" s="41">
        <v>5</v>
      </c>
      <c r="H1215" s="41">
        <v>3</v>
      </c>
      <c r="I1215" s="41">
        <v>0.01</v>
      </c>
      <c r="J1215" s="41">
        <v>8</v>
      </c>
      <c r="K1215" s="41">
        <v>0</v>
      </c>
      <c r="L1215" s="41">
        <v>0.229196758000701</v>
      </c>
      <c r="M1215" s="41">
        <v>0.770803241999299</v>
      </c>
      <c r="N1215" s="41">
        <f t="shared" si="8"/>
        <v>2</v>
      </c>
    </row>
    <row r="1216" s="41" customFormat="1" spans="1:14">
      <c r="A1216" s="42">
        <v>2652</v>
      </c>
      <c r="B1216" s="41">
        <v>14</v>
      </c>
      <c r="C1216" s="41">
        <v>63</v>
      </c>
      <c r="D1216" s="41">
        <v>3</v>
      </c>
      <c r="E1216" s="41">
        <v>0</v>
      </c>
      <c r="F1216" s="41">
        <v>4</v>
      </c>
      <c r="G1216" s="41">
        <v>9</v>
      </c>
      <c r="H1216" s="41">
        <v>2</v>
      </c>
      <c r="I1216" s="41">
        <v>100</v>
      </c>
      <c r="J1216" s="41">
        <v>10</v>
      </c>
      <c r="K1216" s="41">
        <v>1</v>
      </c>
      <c r="L1216" s="41">
        <v>0.229225303444205</v>
      </c>
      <c r="M1216" s="41">
        <v>0.770774696555795</v>
      </c>
      <c r="N1216" s="41">
        <f t="shared" si="8"/>
        <v>2</v>
      </c>
    </row>
    <row r="1217" s="41" customFormat="1" spans="1:14">
      <c r="A1217" s="42">
        <v>3250</v>
      </c>
      <c r="B1217" s="41">
        <v>10</v>
      </c>
      <c r="C1217" s="41">
        <v>40</v>
      </c>
      <c r="D1217" s="41">
        <v>5</v>
      </c>
      <c r="E1217" s="41">
        <v>0</v>
      </c>
      <c r="F1217" s="41">
        <v>3</v>
      </c>
      <c r="G1217" s="41">
        <v>3</v>
      </c>
      <c r="H1217" s="41">
        <v>3</v>
      </c>
      <c r="I1217" s="41">
        <v>0.01</v>
      </c>
      <c r="J1217" s="41">
        <v>7</v>
      </c>
      <c r="K1217" s="41">
        <v>0</v>
      </c>
      <c r="L1217" s="41">
        <v>0.22925183283833</v>
      </c>
      <c r="M1217" s="41">
        <v>0.77074816716167</v>
      </c>
      <c r="N1217" s="41">
        <f t="shared" si="8"/>
        <v>2</v>
      </c>
    </row>
    <row r="1218" s="41" customFormat="1" spans="1:14">
      <c r="A1218" s="42">
        <v>1634</v>
      </c>
      <c r="B1218" s="41">
        <v>10</v>
      </c>
      <c r="C1218" s="41">
        <v>34</v>
      </c>
      <c r="D1218" s="41">
        <v>2</v>
      </c>
      <c r="E1218" s="41">
        <v>0</v>
      </c>
      <c r="F1218" s="41">
        <v>0</v>
      </c>
      <c r="G1218" s="41">
        <v>10</v>
      </c>
      <c r="H1218" s="41">
        <v>3</v>
      </c>
      <c r="I1218" s="41">
        <v>0.01</v>
      </c>
      <c r="J1218" s="41">
        <v>4</v>
      </c>
      <c r="K1218" s="41">
        <v>1</v>
      </c>
      <c r="L1218" s="41">
        <v>0.229372228061309</v>
      </c>
      <c r="M1218" s="41">
        <v>0.770627771938691</v>
      </c>
      <c r="N1218" s="41">
        <f t="shared" si="8"/>
        <v>2</v>
      </c>
    </row>
    <row r="1219" s="41" customFormat="1" spans="1:14">
      <c r="A1219" s="42">
        <v>2312</v>
      </c>
      <c r="B1219" s="41">
        <v>13.6921758609066</v>
      </c>
      <c r="C1219" s="41">
        <v>60.3078241390934</v>
      </c>
      <c r="D1219" s="41">
        <v>1.56405862030219</v>
      </c>
      <c r="E1219" s="41">
        <v>0</v>
      </c>
      <c r="F1219" s="41">
        <v>3</v>
      </c>
      <c r="G1219" s="41">
        <v>3</v>
      </c>
      <c r="H1219" s="41">
        <v>0</v>
      </c>
      <c r="I1219" s="41">
        <v>6000</v>
      </c>
      <c r="J1219" s="41">
        <v>1.87188275939561</v>
      </c>
      <c r="K1219" s="41">
        <v>1</v>
      </c>
      <c r="L1219" s="41">
        <v>0.229391026706237</v>
      </c>
      <c r="M1219" s="41">
        <v>0.770608973293763</v>
      </c>
      <c r="N1219" s="41">
        <f t="shared" si="8"/>
        <v>2</v>
      </c>
    </row>
    <row r="1220" s="41" customFormat="1" spans="1:14">
      <c r="A1220" s="42">
        <v>5586</v>
      </c>
      <c r="B1220" s="41">
        <v>12</v>
      </c>
      <c r="C1220" s="41">
        <v>47</v>
      </c>
      <c r="D1220" s="41">
        <v>2</v>
      </c>
      <c r="E1220" s="41">
        <v>0</v>
      </c>
      <c r="F1220" s="41">
        <v>1</v>
      </c>
      <c r="G1220" s="41">
        <v>12</v>
      </c>
      <c r="H1220" s="41">
        <v>2</v>
      </c>
      <c r="I1220" s="41">
        <v>1800</v>
      </c>
      <c r="J1220" s="41">
        <v>5</v>
      </c>
      <c r="K1220" s="41">
        <v>0</v>
      </c>
      <c r="L1220" s="41">
        <v>0.229480259332805</v>
      </c>
      <c r="M1220" s="41">
        <v>0.770519740667195</v>
      </c>
      <c r="N1220" s="41">
        <f t="shared" si="8"/>
        <v>2</v>
      </c>
    </row>
    <row r="1221" s="41" customFormat="1" spans="1:14">
      <c r="A1221" s="42">
        <v>3620</v>
      </c>
      <c r="B1221" s="41">
        <v>9.32978818313879</v>
      </c>
      <c r="C1221" s="41">
        <v>31.6648940915694</v>
      </c>
      <c r="D1221" s="41">
        <v>2.33510590843061</v>
      </c>
      <c r="E1221" s="41">
        <v>0</v>
      </c>
      <c r="F1221" s="41">
        <v>1</v>
      </c>
      <c r="G1221" s="41">
        <v>7</v>
      </c>
      <c r="H1221" s="41">
        <v>2</v>
      </c>
      <c r="I1221" s="41">
        <v>3000</v>
      </c>
      <c r="J1221" s="41">
        <v>1.67021181686121</v>
      </c>
      <c r="K1221" s="41">
        <v>1</v>
      </c>
      <c r="L1221" s="41">
        <v>0.229709180395923</v>
      </c>
      <c r="M1221" s="41">
        <v>0.770290819604077</v>
      </c>
      <c r="N1221" s="41">
        <f t="shared" si="8"/>
        <v>2</v>
      </c>
    </row>
    <row r="1222" s="41" customFormat="1" spans="1:14">
      <c r="A1222" s="42">
        <v>5952</v>
      </c>
      <c r="B1222" s="41">
        <v>12</v>
      </c>
      <c r="C1222" s="41">
        <v>51</v>
      </c>
      <c r="D1222" s="41">
        <v>5</v>
      </c>
      <c r="E1222" s="41">
        <v>0</v>
      </c>
      <c r="F1222" s="41">
        <v>1</v>
      </c>
      <c r="G1222" s="41">
        <v>7</v>
      </c>
      <c r="H1222" s="41">
        <v>0</v>
      </c>
      <c r="I1222" s="41">
        <v>6000</v>
      </c>
      <c r="J1222" s="41">
        <v>2</v>
      </c>
      <c r="K1222" s="41">
        <v>0</v>
      </c>
      <c r="L1222" s="41">
        <v>0.229790148981914</v>
      </c>
      <c r="M1222" s="41">
        <v>0.770209851018086</v>
      </c>
      <c r="N1222" s="41">
        <f t="shared" si="8"/>
        <v>2</v>
      </c>
    </row>
    <row r="1223" s="41" customFormat="1" spans="1:14">
      <c r="A1223" s="42">
        <v>547</v>
      </c>
      <c r="B1223" s="41">
        <v>14</v>
      </c>
      <c r="C1223" s="41">
        <v>59</v>
      </c>
      <c r="D1223" s="41">
        <v>1</v>
      </c>
      <c r="E1223" s="41">
        <v>0</v>
      </c>
      <c r="F1223" s="41">
        <v>1</v>
      </c>
      <c r="G1223" s="41">
        <v>5</v>
      </c>
      <c r="H1223" s="41">
        <v>0</v>
      </c>
      <c r="I1223" s="41">
        <v>9000</v>
      </c>
      <c r="J1223" s="41">
        <v>8</v>
      </c>
      <c r="K1223" s="41">
        <v>1</v>
      </c>
      <c r="L1223" s="41">
        <v>0.23011992261219</v>
      </c>
      <c r="M1223" s="41">
        <v>0.76988007738781</v>
      </c>
      <c r="N1223" s="41">
        <f t="shared" si="8"/>
        <v>2</v>
      </c>
    </row>
    <row r="1224" s="41" customFormat="1" spans="1:14">
      <c r="A1224" s="42">
        <v>5737</v>
      </c>
      <c r="B1224" s="41">
        <v>14</v>
      </c>
      <c r="C1224" s="41">
        <v>60</v>
      </c>
      <c r="D1224" s="41">
        <v>0</v>
      </c>
      <c r="E1224" s="41">
        <v>0</v>
      </c>
      <c r="F1224" s="41">
        <v>4</v>
      </c>
      <c r="G1224" s="41">
        <v>9</v>
      </c>
      <c r="H1224" s="41">
        <v>2</v>
      </c>
      <c r="I1224" s="41">
        <v>3000</v>
      </c>
      <c r="J1224" s="41">
        <v>8</v>
      </c>
      <c r="K1224" s="41">
        <v>0</v>
      </c>
      <c r="L1224" s="41">
        <v>0.230200847938188</v>
      </c>
      <c r="M1224" s="41">
        <v>0.769799152061812</v>
      </c>
      <c r="N1224" s="41">
        <f t="shared" si="8"/>
        <v>2</v>
      </c>
    </row>
    <row r="1225" s="41" customFormat="1" spans="1:14">
      <c r="A1225" s="42">
        <v>4118</v>
      </c>
      <c r="B1225" s="41">
        <v>13.4942017177383</v>
      </c>
      <c r="C1225" s="41">
        <v>59.4710085886914</v>
      </c>
      <c r="D1225" s="41">
        <v>2.97680687095309</v>
      </c>
      <c r="E1225" s="41">
        <v>0</v>
      </c>
      <c r="F1225" s="41">
        <v>2</v>
      </c>
      <c r="G1225" s="41">
        <v>0.505798282261726</v>
      </c>
      <c r="H1225" s="41">
        <v>2</v>
      </c>
      <c r="I1225" s="41">
        <v>2000</v>
      </c>
      <c r="J1225" s="41">
        <v>3.48260515321482</v>
      </c>
      <c r="K1225" s="41">
        <v>1</v>
      </c>
      <c r="L1225" s="41">
        <v>0.23029769920514</v>
      </c>
      <c r="M1225" s="41">
        <v>0.76970230079486</v>
      </c>
      <c r="N1225" s="41">
        <f t="shared" si="8"/>
        <v>2</v>
      </c>
    </row>
    <row r="1226" s="41" customFormat="1" spans="1:14">
      <c r="A1226" s="42">
        <v>1459</v>
      </c>
      <c r="B1226" s="41">
        <v>11</v>
      </c>
      <c r="C1226" s="41">
        <v>40</v>
      </c>
      <c r="D1226" s="41">
        <v>1</v>
      </c>
      <c r="E1226" s="41">
        <v>0</v>
      </c>
      <c r="F1226" s="41">
        <v>0</v>
      </c>
      <c r="G1226" s="41">
        <v>4</v>
      </c>
      <c r="H1226" s="41">
        <v>3</v>
      </c>
      <c r="I1226" s="41">
        <v>0.01</v>
      </c>
      <c r="J1226" s="41">
        <v>5</v>
      </c>
      <c r="K1226" s="41">
        <v>1</v>
      </c>
      <c r="L1226" s="41">
        <v>0.230306438154296</v>
      </c>
      <c r="M1226" s="41">
        <v>0.769693561845704</v>
      </c>
      <c r="N1226" s="41">
        <f t="shared" si="8"/>
        <v>2</v>
      </c>
    </row>
    <row r="1227" s="41" customFormat="1" spans="1:14">
      <c r="A1227" s="42">
        <v>5154</v>
      </c>
      <c r="B1227" s="41">
        <v>10</v>
      </c>
      <c r="C1227" s="41">
        <v>34</v>
      </c>
      <c r="D1227" s="41">
        <v>1</v>
      </c>
      <c r="E1227" s="41">
        <v>0</v>
      </c>
      <c r="F1227" s="41">
        <v>0</v>
      </c>
      <c r="G1227" s="41">
        <v>2</v>
      </c>
      <c r="H1227" s="41">
        <v>2</v>
      </c>
      <c r="I1227" s="41">
        <v>5000</v>
      </c>
      <c r="J1227" s="41">
        <v>3</v>
      </c>
      <c r="K1227" s="41">
        <v>1</v>
      </c>
      <c r="L1227" s="41">
        <v>0.230346963210066</v>
      </c>
      <c r="M1227" s="41">
        <v>0.769653036789934</v>
      </c>
      <c r="N1227" s="41">
        <f t="shared" si="8"/>
        <v>2</v>
      </c>
    </row>
    <row r="1228" s="41" customFormat="1" spans="1:14">
      <c r="A1228" s="42">
        <v>4027</v>
      </c>
      <c r="B1228" s="41">
        <v>10.7226765268104</v>
      </c>
      <c r="C1228" s="41">
        <v>26.7226765268104</v>
      </c>
      <c r="D1228" s="41">
        <v>5</v>
      </c>
      <c r="E1228" s="41">
        <v>0.722676526810406</v>
      </c>
      <c r="F1228" s="41">
        <v>0</v>
      </c>
      <c r="G1228" s="41">
        <v>11</v>
      </c>
      <c r="H1228" s="41">
        <v>3</v>
      </c>
      <c r="I1228" s="41">
        <v>0.01</v>
      </c>
      <c r="J1228" s="41">
        <v>5</v>
      </c>
      <c r="K1228" s="41">
        <v>1</v>
      </c>
      <c r="L1228" s="41">
        <v>0.230561522869565</v>
      </c>
      <c r="M1228" s="41">
        <v>0.769438477130435</v>
      </c>
      <c r="N1228" s="41">
        <f t="shared" si="8"/>
        <v>2</v>
      </c>
    </row>
    <row r="1229" s="41" customFormat="1" spans="1:14">
      <c r="A1229" s="42">
        <v>966</v>
      </c>
      <c r="B1229" s="41">
        <v>12.9110908545976</v>
      </c>
      <c r="C1229" s="41">
        <v>48.7222728635059</v>
      </c>
      <c r="D1229" s="41">
        <v>3.54445457270119</v>
      </c>
      <c r="E1229" s="41">
        <v>0.227772713649406</v>
      </c>
      <c r="F1229" s="41">
        <v>0.772227286350594</v>
      </c>
      <c r="G1229" s="41">
        <v>10.1778182908047</v>
      </c>
      <c r="H1229" s="41">
        <v>0</v>
      </c>
      <c r="I1229" s="41">
        <v>15000</v>
      </c>
      <c r="J1229" s="41">
        <v>2.54445457270119</v>
      </c>
      <c r="K1229" s="41">
        <v>1</v>
      </c>
      <c r="L1229" s="41">
        <v>0.230684563203562</v>
      </c>
      <c r="M1229" s="41">
        <v>0.769315436796439</v>
      </c>
      <c r="N1229" s="41">
        <f t="shared" si="8"/>
        <v>2</v>
      </c>
    </row>
    <row r="1230" s="41" customFormat="1" spans="1:14">
      <c r="A1230" s="42">
        <v>5950</v>
      </c>
      <c r="B1230" s="41">
        <v>12</v>
      </c>
      <c r="C1230" s="41">
        <v>51</v>
      </c>
      <c r="D1230" s="41">
        <v>5</v>
      </c>
      <c r="E1230" s="41">
        <v>0</v>
      </c>
      <c r="F1230" s="41">
        <v>1</v>
      </c>
      <c r="G1230" s="41">
        <v>5</v>
      </c>
      <c r="H1230" s="41">
        <v>2</v>
      </c>
      <c r="I1230" s="41">
        <v>1000</v>
      </c>
      <c r="J1230" s="41">
        <v>4</v>
      </c>
      <c r="K1230" s="41">
        <v>1</v>
      </c>
      <c r="L1230" s="41">
        <v>0.23081147751873</v>
      </c>
      <c r="M1230" s="41">
        <v>0.76918852248127</v>
      </c>
      <c r="N1230" s="41">
        <f t="shared" si="8"/>
        <v>2</v>
      </c>
    </row>
    <row r="1231" s="41" customFormat="1" spans="1:14">
      <c r="A1231" s="42">
        <v>1998</v>
      </c>
      <c r="B1231" s="41">
        <v>15.8333981135301</v>
      </c>
      <c r="C1231" s="41">
        <v>68.8333981135301</v>
      </c>
      <c r="D1231" s="41">
        <v>0.0833009432349315</v>
      </c>
      <c r="E1231" s="41">
        <v>0</v>
      </c>
      <c r="F1231" s="41">
        <v>0.0833009432349315</v>
      </c>
      <c r="G1231" s="41">
        <v>4.08330094323493</v>
      </c>
      <c r="H1231" s="41">
        <v>2</v>
      </c>
      <c r="I1231" s="41">
        <v>3000</v>
      </c>
      <c r="J1231" s="41">
        <v>5.24990282970479</v>
      </c>
      <c r="K1231" s="41">
        <v>1</v>
      </c>
      <c r="L1231" s="41">
        <v>0.230942176330529</v>
      </c>
      <c r="M1231" s="41">
        <v>0.769057823669471</v>
      </c>
      <c r="N1231" s="41">
        <f t="shared" si="8"/>
        <v>2</v>
      </c>
    </row>
    <row r="1232" s="41" customFormat="1" spans="1:14">
      <c r="A1232" s="42">
        <v>6238</v>
      </c>
      <c r="B1232" s="41">
        <v>11</v>
      </c>
      <c r="C1232" s="41">
        <v>47</v>
      </c>
      <c r="D1232" s="41">
        <v>5</v>
      </c>
      <c r="E1232" s="41">
        <v>0</v>
      </c>
      <c r="F1232" s="41">
        <v>3</v>
      </c>
      <c r="G1232" s="41">
        <v>3</v>
      </c>
      <c r="H1232" s="41">
        <v>0</v>
      </c>
      <c r="I1232" s="41">
        <v>6053.35</v>
      </c>
      <c r="J1232" s="41">
        <v>6</v>
      </c>
      <c r="K1232" s="41">
        <v>0</v>
      </c>
      <c r="L1232" s="41">
        <v>0.230952445236117</v>
      </c>
      <c r="M1232" s="41">
        <v>0.769047554763883</v>
      </c>
      <c r="N1232" s="41">
        <f t="shared" si="8"/>
        <v>2</v>
      </c>
    </row>
    <row r="1233" s="41" customFormat="1" spans="1:14">
      <c r="A1233" s="42">
        <v>5058</v>
      </c>
      <c r="B1233" s="41">
        <v>11</v>
      </c>
      <c r="C1233" s="41">
        <v>40</v>
      </c>
      <c r="D1233" s="41">
        <v>1</v>
      </c>
      <c r="E1233" s="41">
        <v>0</v>
      </c>
      <c r="F1233" s="41">
        <v>0</v>
      </c>
      <c r="G1233" s="41">
        <v>4</v>
      </c>
      <c r="H1233" s="41">
        <v>0</v>
      </c>
      <c r="I1233" s="41">
        <v>11000</v>
      </c>
      <c r="J1233" s="41">
        <v>4</v>
      </c>
      <c r="K1233" s="41">
        <v>1</v>
      </c>
      <c r="L1233" s="41">
        <v>0.231137521381637</v>
      </c>
      <c r="M1233" s="41">
        <v>0.768862478618363</v>
      </c>
      <c r="N1233" s="41">
        <f t="shared" si="8"/>
        <v>2</v>
      </c>
    </row>
    <row r="1234" s="41" customFormat="1" spans="1:14">
      <c r="A1234" s="42">
        <v>492</v>
      </c>
      <c r="B1234" s="41">
        <v>9.73930104384373</v>
      </c>
      <c r="C1234" s="41">
        <v>36.2179031315312</v>
      </c>
      <c r="D1234" s="41">
        <v>2</v>
      </c>
      <c r="E1234" s="41">
        <v>0</v>
      </c>
      <c r="F1234" s="41">
        <v>3</v>
      </c>
      <c r="G1234" s="41">
        <v>3</v>
      </c>
      <c r="H1234" s="41">
        <v>2</v>
      </c>
      <c r="I1234" s="41">
        <v>1000</v>
      </c>
      <c r="J1234" s="41">
        <v>7.52139791231255</v>
      </c>
      <c r="K1234" s="41">
        <v>1</v>
      </c>
      <c r="L1234" s="41">
        <v>0.231146599126736</v>
      </c>
      <c r="M1234" s="41">
        <v>0.768853400873264</v>
      </c>
      <c r="N1234" s="41">
        <f t="shared" si="8"/>
        <v>2</v>
      </c>
    </row>
    <row r="1235" s="41" customFormat="1" spans="1:14">
      <c r="A1235" s="42">
        <v>3675</v>
      </c>
      <c r="B1235" s="41">
        <v>9.93422950348393</v>
      </c>
      <c r="C1235" s="41">
        <v>37.0657704965161</v>
      </c>
      <c r="D1235" s="41">
        <v>1.93422950348393</v>
      </c>
      <c r="E1235" s="41">
        <v>0</v>
      </c>
      <c r="F1235" s="41">
        <v>3</v>
      </c>
      <c r="G1235" s="41">
        <v>3</v>
      </c>
      <c r="H1235" s="41">
        <v>2</v>
      </c>
      <c r="I1235" s="41">
        <v>2000</v>
      </c>
      <c r="J1235" s="41">
        <v>10</v>
      </c>
      <c r="K1235" s="41">
        <v>1</v>
      </c>
      <c r="L1235" s="41">
        <v>0.231273598062967</v>
      </c>
      <c r="M1235" s="41">
        <v>0.768726401937032</v>
      </c>
      <c r="N1235" s="41">
        <f t="shared" si="8"/>
        <v>2</v>
      </c>
    </row>
    <row r="1236" s="41" customFormat="1" spans="1:14">
      <c r="A1236" s="42">
        <v>2029</v>
      </c>
      <c r="B1236" s="41">
        <v>10.7502790988028</v>
      </c>
      <c r="C1236" s="41">
        <v>41.4994418023945</v>
      </c>
      <c r="D1236" s="41">
        <v>2</v>
      </c>
      <c r="E1236" s="41">
        <v>0</v>
      </c>
      <c r="F1236" s="41">
        <v>2.50055819760552</v>
      </c>
      <c r="G1236" s="41">
        <v>3.99888360478897</v>
      </c>
      <c r="H1236" s="41">
        <v>2</v>
      </c>
      <c r="I1236" s="41">
        <v>5000</v>
      </c>
      <c r="J1236" s="41">
        <v>3.49944180239448</v>
      </c>
      <c r="K1236" s="41">
        <v>1</v>
      </c>
      <c r="L1236" s="41">
        <v>0.231751645558027</v>
      </c>
      <c r="M1236" s="41">
        <v>0.768248354441973</v>
      </c>
      <c r="N1236" s="41">
        <f t="shared" si="8"/>
        <v>2</v>
      </c>
    </row>
    <row r="1237" s="41" customFormat="1" spans="1:14">
      <c r="A1237" s="42">
        <v>4440</v>
      </c>
      <c r="B1237" s="41">
        <v>8</v>
      </c>
      <c r="C1237" s="41">
        <v>28</v>
      </c>
      <c r="D1237" s="41">
        <v>5</v>
      </c>
      <c r="E1237" s="41">
        <v>0</v>
      </c>
      <c r="F1237" s="41">
        <v>3</v>
      </c>
      <c r="G1237" s="41">
        <v>3</v>
      </c>
      <c r="H1237" s="41">
        <v>2</v>
      </c>
      <c r="I1237" s="41">
        <v>5000</v>
      </c>
      <c r="J1237" s="41">
        <v>4</v>
      </c>
      <c r="K1237" s="41">
        <v>1</v>
      </c>
      <c r="L1237" s="41">
        <v>0.231753718852183</v>
      </c>
      <c r="M1237" s="41">
        <v>0.768246281147817</v>
      </c>
      <c r="N1237" s="41">
        <f t="shared" si="8"/>
        <v>2</v>
      </c>
    </row>
    <row r="1238" s="41" customFormat="1" spans="1:14">
      <c r="A1238" s="42">
        <v>2047</v>
      </c>
      <c r="B1238" s="41">
        <v>7.93873217096807</v>
      </c>
      <c r="C1238" s="41">
        <v>25.1838034870958</v>
      </c>
      <c r="D1238" s="41">
        <v>5</v>
      </c>
      <c r="E1238" s="41">
        <v>0</v>
      </c>
      <c r="F1238" s="41">
        <v>1</v>
      </c>
      <c r="G1238" s="41">
        <v>12</v>
      </c>
      <c r="H1238" s="41">
        <v>2</v>
      </c>
      <c r="I1238" s="41">
        <v>2000</v>
      </c>
      <c r="J1238" s="41">
        <v>5.87746434193614</v>
      </c>
      <c r="K1238" s="41">
        <v>1</v>
      </c>
      <c r="L1238" s="41">
        <v>0.231809971191807</v>
      </c>
      <c r="M1238" s="41">
        <v>0.768190028808193</v>
      </c>
      <c r="N1238" s="41">
        <f t="shared" si="8"/>
        <v>2</v>
      </c>
    </row>
    <row r="1239" s="41" customFormat="1" spans="1:14">
      <c r="A1239" s="42">
        <v>4340</v>
      </c>
      <c r="B1239" s="41">
        <v>11.7643092271716</v>
      </c>
      <c r="C1239" s="41">
        <v>50.9214364090572</v>
      </c>
      <c r="D1239" s="41">
        <v>4.07856359094281</v>
      </c>
      <c r="E1239" s="41">
        <v>0</v>
      </c>
      <c r="F1239" s="41">
        <v>3</v>
      </c>
      <c r="G1239" s="41">
        <v>3</v>
      </c>
      <c r="H1239" s="41">
        <v>0</v>
      </c>
      <c r="I1239" s="41">
        <v>6000.00078563591</v>
      </c>
      <c r="J1239" s="41">
        <v>6.15712718188561</v>
      </c>
      <c r="K1239" s="41">
        <v>1</v>
      </c>
      <c r="L1239" s="41">
        <v>0.23182496434651</v>
      </c>
      <c r="M1239" s="41">
        <v>0.76817503565349</v>
      </c>
      <c r="N1239" s="41">
        <f t="shared" si="8"/>
        <v>2</v>
      </c>
    </row>
    <row r="1240" s="41" customFormat="1" spans="1:14">
      <c r="A1240" s="42">
        <v>4342</v>
      </c>
      <c r="B1240" s="41">
        <v>14</v>
      </c>
      <c r="C1240" s="41">
        <v>62</v>
      </c>
      <c r="D1240" s="41">
        <v>5</v>
      </c>
      <c r="E1240" s="41">
        <v>0</v>
      </c>
      <c r="F1240" s="41">
        <v>0</v>
      </c>
      <c r="G1240" s="41">
        <v>4</v>
      </c>
      <c r="H1240" s="41">
        <v>3</v>
      </c>
      <c r="I1240" s="41">
        <v>0.01</v>
      </c>
      <c r="J1240" s="41">
        <v>9</v>
      </c>
      <c r="K1240" s="41">
        <v>1</v>
      </c>
      <c r="L1240" s="41">
        <v>0.232108215041151</v>
      </c>
      <c r="M1240" s="41">
        <v>0.767891784958849</v>
      </c>
      <c r="N1240" s="41">
        <f t="shared" si="8"/>
        <v>2</v>
      </c>
    </row>
    <row r="1241" s="41" customFormat="1" spans="1:14">
      <c r="A1241" s="42">
        <v>2253</v>
      </c>
      <c r="B1241" s="41">
        <v>8.93034494185236</v>
      </c>
      <c r="C1241" s="41">
        <v>30.9951675003484</v>
      </c>
      <c r="D1241" s="41">
        <v>2</v>
      </c>
      <c r="E1241" s="41">
        <v>0</v>
      </c>
      <c r="F1241" s="41">
        <v>2.79103482555709</v>
      </c>
      <c r="G1241" s="41">
        <v>3.06965505814764</v>
      </c>
      <c r="H1241" s="41">
        <v>2</v>
      </c>
      <c r="I1241" s="41">
        <v>3600</v>
      </c>
      <c r="J1241" s="41">
        <v>4</v>
      </c>
      <c r="K1241" s="41">
        <v>1</v>
      </c>
      <c r="L1241" s="41">
        <v>0.232128073884756</v>
      </c>
      <c r="M1241" s="41">
        <v>0.767871926115244</v>
      </c>
      <c r="N1241" s="41">
        <f t="shared" si="8"/>
        <v>2</v>
      </c>
    </row>
    <row r="1242" s="41" customFormat="1" spans="1:14">
      <c r="A1242" s="42">
        <v>302</v>
      </c>
      <c r="B1242" s="41">
        <v>11.979521623059</v>
      </c>
      <c r="C1242" s="41">
        <v>51</v>
      </c>
      <c r="D1242" s="41">
        <v>4.959043246118</v>
      </c>
      <c r="E1242" s="41">
        <v>0</v>
      </c>
      <c r="F1242" s="41">
        <v>1</v>
      </c>
      <c r="G1242" s="41">
        <v>5.040956753882</v>
      </c>
      <c r="H1242" s="41">
        <v>2</v>
      </c>
      <c r="I1242" s="41">
        <v>1000</v>
      </c>
      <c r="J1242" s="41">
        <v>4.020478376941</v>
      </c>
      <c r="K1242" s="41">
        <v>1</v>
      </c>
      <c r="L1242" s="41">
        <v>0.232196094571901</v>
      </c>
      <c r="M1242" s="41">
        <v>0.767803905428099</v>
      </c>
      <c r="N1242" s="41">
        <f t="shared" si="8"/>
        <v>2</v>
      </c>
    </row>
    <row r="1243" s="41" customFormat="1" spans="1:14">
      <c r="A1243" s="42">
        <v>1401</v>
      </c>
      <c r="B1243" s="41">
        <v>9</v>
      </c>
      <c r="C1243" s="41">
        <v>31</v>
      </c>
      <c r="D1243" s="41">
        <v>1</v>
      </c>
      <c r="E1243" s="41">
        <v>0</v>
      </c>
      <c r="F1243" s="41">
        <v>3</v>
      </c>
      <c r="G1243" s="41">
        <v>3</v>
      </c>
      <c r="H1243" s="41">
        <v>0</v>
      </c>
      <c r="I1243" s="41">
        <v>7000</v>
      </c>
      <c r="J1243" s="41">
        <v>8</v>
      </c>
      <c r="K1243" s="41">
        <v>0</v>
      </c>
      <c r="L1243" s="41">
        <v>0.232256459636025</v>
      </c>
      <c r="M1243" s="41">
        <v>0.767743540363975</v>
      </c>
      <c r="N1243" s="41">
        <f t="shared" si="8"/>
        <v>2</v>
      </c>
    </row>
    <row r="1244" s="41" customFormat="1" spans="1:14">
      <c r="A1244" s="42">
        <v>3509</v>
      </c>
      <c r="B1244" s="41">
        <v>12</v>
      </c>
      <c r="C1244" s="41">
        <v>49</v>
      </c>
      <c r="D1244" s="41">
        <v>1</v>
      </c>
      <c r="E1244" s="41">
        <v>0</v>
      </c>
      <c r="F1244" s="41">
        <v>2</v>
      </c>
      <c r="G1244" s="41">
        <v>0</v>
      </c>
      <c r="H1244" s="41">
        <v>2</v>
      </c>
      <c r="I1244" s="41">
        <v>2000</v>
      </c>
      <c r="J1244" s="41">
        <v>1</v>
      </c>
      <c r="K1244" s="41">
        <v>0</v>
      </c>
      <c r="L1244" s="41">
        <v>0.232518985921045</v>
      </c>
      <c r="M1244" s="41">
        <v>0.767481014078955</v>
      </c>
      <c r="N1244" s="41">
        <f t="shared" si="8"/>
        <v>2</v>
      </c>
    </row>
    <row r="1245" s="41" customFormat="1" spans="1:14">
      <c r="A1245" s="42">
        <v>2838</v>
      </c>
      <c r="B1245" s="41">
        <v>9</v>
      </c>
      <c r="C1245" s="41">
        <v>32</v>
      </c>
      <c r="D1245" s="41">
        <v>3</v>
      </c>
      <c r="E1245" s="41">
        <v>0</v>
      </c>
      <c r="F1245" s="41">
        <v>3</v>
      </c>
      <c r="G1245" s="41">
        <v>8</v>
      </c>
      <c r="H1245" s="41">
        <v>3</v>
      </c>
      <c r="I1245" s="41">
        <v>0.01</v>
      </c>
      <c r="J1245" s="41">
        <v>4</v>
      </c>
      <c r="K1245" s="41">
        <v>0</v>
      </c>
      <c r="L1245" s="41">
        <v>0.232649814818892</v>
      </c>
      <c r="M1245" s="41">
        <v>0.767350185181108</v>
      </c>
      <c r="N1245" s="41">
        <f t="shared" si="8"/>
        <v>2</v>
      </c>
    </row>
    <row r="1246" s="41" customFormat="1" spans="1:14">
      <c r="A1246" s="42">
        <v>5156</v>
      </c>
      <c r="B1246" s="41">
        <v>14</v>
      </c>
      <c r="C1246" s="41">
        <v>61</v>
      </c>
      <c r="D1246" s="41">
        <v>1</v>
      </c>
      <c r="E1246" s="41">
        <v>0</v>
      </c>
      <c r="F1246" s="41">
        <v>3</v>
      </c>
      <c r="G1246" s="41">
        <v>3</v>
      </c>
      <c r="H1246" s="41">
        <v>2</v>
      </c>
      <c r="I1246" s="41">
        <v>5000</v>
      </c>
      <c r="J1246" s="41">
        <v>5</v>
      </c>
      <c r="K1246" s="41">
        <v>0</v>
      </c>
      <c r="L1246" s="41">
        <v>0.232767611594427</v>
      </c>
      <c r="M1246" s="41">
        <v>0.767232388405573</v>
      </c>
      <c r="N1246" s="41">
        <f t="shared" si="8"/>
        <v>2</v>
      </c>
    </row>
    <row r="1247" s="41" customFormat="1" spans="1:14">
      <c r="A1247" s="42">
        <v>5086</v>
      </c>
      <c r="B1247" s="41">
        <v>9.73275660418864</v>
      </c>
      <c r="C1247" s="41">
        <v>36</v>
      </c>
      <c r="D1247" s="41">
        <v>3.46551320837728</v>
      </c>
      <c r="E1247" s="41">
        <v>0</v>
      </c>
      <c r="F1247" s="41">
        <v>0.801730187434084</v>
      </c>
      <c r="G1247" s="41">
        <v>2.26724339581136</v>
      </c>
      <c r="H1247" s="41">
        <v>2</v>
      </c>
      <c r="I1247" s="41">
        <v>2500</v>
      </c>
      <c r="J1247" s="41">
        <v>3</v>
      </c>
      <c r="K1247" s="41">
        <v>1</v>
      </c>
      <c r="L1247" s="41">
        <v>0.232936535919863</v>
      </c>
      <c r="M1247" s="41">
        <v>0.767063464080137</v>
      </c>
      <c r="N1247" s="41">
        <f t="shared" ref="N1247:N1310" si="9">1+N578</f>
        <v>2</v>
      </c>
    </row>
    <row r="1248" s="41" customFormat="1" spans="1:14">
      <c r="A1248" s="42">
        <v>5413</v>
      </c>
      <c r="B1248" s="41">
        <v>12</v>
      </c>
      <c r="C1248" s="41">
        <v>50</v>
      </c>
      <c r="D1248" s="41">
        <v>2</v>
      </c>
      <c r="E1248" s="41">
        <v>0</v>
      </c>
      <c r="F1248" s="41">
        <v>3</v>
      </c>
      <c r="G1248" s="41">
        <v>3</v>
      </c>
      <c r="H1248" s="41">
        <v>2</v>
      </c>
      <c r="I1248" s="41">
        <v>3200</v>
      </c>
      <c r="J1248" s="41">
        <v>6</v>
      </c>
      <c r="K1248" s="41">
        <v>0</v>
      </c>
      <c r="L1248" s="41">
        <v>0.233202066018465</v>
      </c>
      <c r="M1248" s="41">
        <v>0.766797933981535</v>
      </c>
      <c r="N1248" s="41">
        <f t="shared" si="9"/>
        <v>2</v>
      </c>
    </row>
    <row r="1249" s="41" customFormat="1" spans="1:14">
      <c r="A1249" s="42">
        <v>6663</v>
      </c>
      <c r="B1249" s="41">
        <v>9</v>
      </c>
      <c r="C1249" s="41">
        <v>32</v>
      </c>
      <c r="D1249" s="41">
        <v>2</v>
      </c>
      <c r="E1249" s="41">
        <v>0</v>
      </c>
      <c r="F1249" s="41">
        <v>3</v>
      </c>
      <c r="G1249" s="41">
        <v>3</v>
      </c>
      <c r="H1249" s="41">
        <v>2</v>
      </c>
      <c r="I1249" s="41">
        <v>600</v>
      </c>
      <c r="J1249" s="41">
        <v>8</v>
      </c>
      <c r="K1249" s="41">
        <v>1</v>
      </c>
      <c r="L1249" s="41">
        <v>0.233256888391366</v>
      </c>
      <c r="M1249" s="41">
        <v>0.766743111608634</v>
      </c>
      <c r="N1249" s="41">
        <f t="shared" si="9"/>
        <v>2</v>
      </c>
    </row>
    <row r="1250" s="41" customFormat="1" spans="1:14">
      <c r="A1250" s="42">
        <v>4624</v>
      </c>
      <c r="B1250" s="41">
        <v>14</v>
      </c>
      <c r="C1250" s="41">
        <v>61</v>
      </c>
      <c r="D1250" s="41">
        <v>4</v>
      </c>
      <c r="E1250" s="41">
        <v>0</v>
      </c>
      <c r="F1250" s="41">
        <v>0</v>
      </c>
      <c r="G1250" s="41">
        <v>11</v>
      </c>
      <c r="H1250" s="41">
        <v>2</v>
      </c>
      <c r="I1250" s="41">
        <v>1000</v>
      </c>
      <c r="J1250" s="41">
        <v>4</v>
      </c>
      <c r="K1250" s="41">
        <v>0</v>
      </c>
      <c r="L1250" s="41">
        <v>0.233412972505988</v>
      </c>
      <c r="M1250" s="41">
        <v>0.766587027494012</v>
      </c>
      <c r="N1250" s="41">
        <f t="shared" si="9"/>
        <v>2</v>
      </c>
    </row>
    <row r="1251" s="41" customFormat="1" spans="1:14">
      <c r="A1251" s="42">
        <v>72</v>
      </c>
      <c r="B1251" s="41">
        <v>12</v>
      </c>
      <c r="C1251" s="41">
        <v>30</v>
      </c>
      <c r="D1251" s="41">
        <v>4</v>
      </c>
      <c r="E1251" s="41">
        <v>1</v>
      </c>
      <c r="F1251" s="41">
        <v>0</v>
      </c>
      <c r="G1251" s="41">
        <v>4</v>
      </c>
      <c r="H1251" s="41">
        <v>2</v>
      </c>
      <c r="I1251" s="41">
        <v>35</v>
      </c>
      <c r="J1251" s="41">
        <v>2</v>
      </c>
      <c r="K1251" s="41">
        <v>1</v>
      </c>
      <c r="L1251" s="41">
        <v>0.233494780535492</v>
      </c>
      <c r="M1251" s="41">
        <v>0.766505219464508</v>
      </c>
      <c r="N1251" s="41">
        <f t="shared" si="9"/>
        <v>2</v>
      </c>
    </row>
    <row r="1252" s="41" customFormat="1" spans="1:14">
      <c r="A1252" s="42">
        <v>6002</v>
      </c>
      <c r="B1252" s="41">
        <v>12</v>
      </c>
      <c r="C1252" s="41">
        <v>52</v>
      </c>
      <c r="D1252" s="41">
        <v>4</v>
      </c>
      <c r="E1252" s="41">
        <v>0</v>
      </c>
      <c r="F1252" s="41">
        <v>3</v>
      </c>
      <c r="G1252" s="41">
        <v>3</v>
      </c>
      <c r="H1252" s="41">
        <v>2</v>
      </c>
      <c r="I1252" s="41">
        <v>2500</v>
      </c>
      <c r="J1252" s="41">
        <v>6</v>
      </c>
      <c r="K1252" s="41">
        <v>0</v>
      </c>
      <c r="L1252" s="41">
        <v>0.233557878891232</v>
      </c>
      <c r="M1252" s="41">
        <v>0.766442121108769</v>
      </c>
      <c r="N1252" s="41">
        <f t="shared" si="9"/>
        <v>2</v>
      </c>
    </row>
    <row r="1253" s="41" customFormat="1" spans="1:14">
      <c r="A1253" s="42">
        <v>5864</v>
      </c>
      <c r="B1253" s="41">
        <v>13</v>
      </c>
      <c r="C1253" s="41">
        <v>59.0612278088696</v>
      </c>
      <c r="D1253" s="41">
        <v>5</v>
      </c>
      <c r="E1253" s="41">
        <v>0</v>
      </c>
      <c r="F1253" s="41">
        <v>2.93877219113045</v>
      </c>
      <c r="G1253" s="41">
        <v>3.02040926962318</v>
      </c>
      <c r="H1253" s="41">
        <v>2</v>
      </c>
      <c r="I1253" s="41">
        <v>3000</v>
      </c>
      <c r="J1253" s="41">
        <v>2.97959073037682</v>
      </c>
      <c r="K1253" s="41">
        <v>1</v>
      </c>
      <c r="L1253" s="41">
        <v>0.233573276865129</v>
      </c>
      <c r="M1253" s="41">
        <v>0.766426723134871</v>
      </c>
      <c r="N1253" s="41">
        <f t="shared" si="9"/>
        <v>2</v>
      </c>
    </row>
    <row r="1254" s="41" customFormat="1" spans="1:14">
      <c r="A1254" s="42">
        <v>585</v>
      </c>
      <c r="B1254" s="41">
        <v>12</v>
      </c>
      <c r="C1254" s="41">
        <v>49</v>
      </c>
      <c r="D1254" s="41">
        <v>1</v>
      </c>
      <c r="E1254" s="41">
        <v>0</v>
      </c>
      <c r="F1254" s="41">
        <v>3</v>
      </c>
      <c r="G1254" s="41">
        <v>3</v>
      </c>
      <c r="H1254" s="41">
        <v>3</v>
      </c>
      <c r="I1254" s="41">
        <v>0.01</v>
      </c>
      <c r="J1254" s="41">
        <v>8</v>
      </c>
      <c r="K1254" s="41">
        <v>1</v>
      </c>
      <c r="L1254" s="41">
        <v>0.233657747046887</v>
      </c>
      <c r="M1254" s="41">
        <v>0.766342252953113</v>
      </c>
      <c r="N1254" s="41">
        <f t="shared" si="9"/>
        <v>2</v>
      </c>
    </row>
    <row r="1255" s="41" customFormat="1" spans="1:14">
      <c r="A1255" s="42">
        <v>2169</v>
      </c>
      <c r="B1255" s="41">
        <v>9.99445835480619</v>
      </c>
      <c r="C1255" s="41">
        <v>37.0110832903876</v>
      </c>
      <c r="D1255" s="41">
        <v>1.01108329038762</v>
      </c>
      <c r="E1255" s="41">
        <v>0</v>
      </c>
      <c r="F1255" s="41">
        <v>2.98891670961238</v>
      </c>
      <c r="G1255" s="41">
        <v>8.02216658077524</v>
      </c>
      <c r="H1255" s="41">
        <v>2</v>
      </c>
      <c r="I1255" s="41">
        <v>420.000055416452</v>
      </c>
      <c r="J1255" s="41">
        <v>1.01662493558143</v>
      </c>
      <c r="K1255" s="41">
        <v>1</v>
      </c>
      <c r="L1255" s="41">
        <v>0.233945012948642</v>
      </c>
      <c r="M1255" s="41">
        <v>0.766054987051358</v>
      </c>
      <c r="N1255" s="41">
        <f t="shared" si="9"/>
        <v>2</v>
      </c>
    </row>
    <row r="1256" s="41" customFormat="1" spans="1:14">
      <c r="A1256" s="42">
        <v>3327</v>
      </c>
      <c r="B1256" s="41">
        <v>10</v>
      </c>
      <c r="C1256" s="41">
        <v>37</v>
      </c>
      <c r="D1256" s="41">
        <v>5</v>
      </c>
      <c r="E1256" s="41">
        <v>0</v>
      </c>
      <c r="F1256" s="41">
        <v>0</v>
      </c>
      <c r="G1256" s="41">
        <v>11</v>
      </c>
      <c r="H1256" s="41">
        <v>3</v>
      </c>
      <c r="I1256" s="41">
        <v>0.01</v>
      </c>
      <c r="J1256" s="41">
        <v>8</v>
      </c>
      <c r="K1256" s="41">
        <v>1</v>
      </c>
      <c r="L1256" s="41">
        <v>0.234127589757699</v>
      </c>
      <c r="M1256" s="41">
        <v>0.765872410242301</v>
      </c>
      <c r="N1256" s="41">
        <f t="shared" si="9"/>
        <v>2</v>
      </c>
    </row>
    <row r="1257" s="41" customFormat="1" spans="1:14">
      <c r="A1257" s="42">
        <v>4680</v>
      </c>
      <c r="B1257" s="41">
        <v>13.5764049510754</v>
      </c>
      <c r="C1257" s="41">
        <v>36.2117975244623</v>
      </c>
      <c r="D1257" s="41">
        <v>0</v>
      </c>
      <c r="E1257" s="41">
        <v>1</v>
      </c>
      <c r="F1257" s="41">
        <v>0.59115185665327</v>
      </c>
      <c r="G1257" s="41">
        <v>3.80294938111558</v>
      </c>
      <c r="H1257" s="41">
        <v>2</v>
      </c>
      <c r="I1257" s="41">
        <v>1750</v>
      </c>
      <c r="J1257" s="41">
        <v>3.37935433219096</v>
      </c>
      <c r="K1257" s="41">
        <v>1</v>
      </c>
      <c r="L1257" s="41">
        <v>0.234379352249773</v>
      </c>
      <c r="M1257" s="41">
        <v>0.765620647750227</v>
      </c>
      <c r="N1257" s="41">
        <f t="shared" si="9"/>
        <v>2</v>
      </c>
    </row>
    <row r="1258" s="41" customFormat="1" spans="1:14">
      <c r="A1258" s="42">
        <v>4142</v>
      </c>
      <c r="B1258" s="41">
        <v>10.2612782930332</v>
      </c>
      <c r="C1258" s="41">
        <v>37.3693608534834</v>
      </c>
      <c r="D1258" s="41">
        <v>2</v>
      </c>
      <c r="E1258" s="41">
        <v>0</v>
      </c>
      <c r="F1258" s="41">
        <v>1</v>
      </c>
      <c r="G1258" s="41">
        <v>5</v>
      </c>
      <c r="H1258" s="41">
        <v>2</v>
      </c>
      <c r="I1258" s="41">
        <v>3000</v>
      </c>
      <c r="J1258" s="41">
        <v>10.6306391465166</v>
      </c>
      <c r="K1258" s="41">
        <v>1</v>
      </c>
      <c r="L1258" s="41">
        <v>0.234390337035158</v>
      </c>
      <c r="M1258" s="41">
        <v>0.765609662964841</v>
      </c>
      <c r="N1258" s="41">
        <f t="shared" si="9"/>
        <v>2</v>
      </c>
    </row>
    <row r="1259" s="41" customFormat="1" spans="1:14">
      <c r="A1259" s="42">
        <v>1114</v>
      </c>
      <c r="B1259" s="41">
        <v>12.4705096152851</v>
      </c>
      <c r="C1259" s="41">
        <v>51</v>
      </c>
      <c r="D1259" s="41">
        <v>2.05898076942982</v>
      </c>
      <c r="E1259" s="41">
        <v>0</v>
      </c>
      <c r="F1259" s="41">
        <v>1</v>
      </c>
      <c r="G1259" s="41">
        <v>9.35254807642545</v>
      </c>
      <c r="H1259" s="41">
        <v>2</v>
      </c>
      <c r="I1259" s="41">
        <v>1000</v>
      </c>
      <c r="J1259" s="41">
        <v>5</v>
      </c>
      <c r="K1259" s="41">
        <v>1</v>
      </c>
      <c r="L1259" s="41">
        <v>0.234489940820131</v>
      </c>
      <c r="M1259" s="41">
        <v>0.765510059179869</v>
      </c>
      <c r="N1259" s="41">
        <f t="shared" si="9"/>
        <v>2</v>
      </c>
    </row>
    <row r="1260" s="41" customFormat="1" spans="1:14">
      <c r="A1260" s="42">
        <v>1770</v>
      </c>
      <c r="B1260" s="41">
        <v>9</v>
      </c>
      <c r="C1260" s="41">
        <v>32</v>
      </c>
      <c r="D1260" s="41">
        <v>5</v>
      </c>
      <c r="E1260" s="41">
        <v>0</v>
      </c>
      <c r="F1260" s="41">
        <v>0</v>
      </c>
      <c r="G1260" s="41">
        <v>4</v>
      </c>
      <c r="H1260" s="41">
        <v>3</v>
      </c>
      <c r="I1260" s="41">
        <v>0.01</v>
      </c>
      <c r="J1260" s="41">
        <v>5</v>
      </c>
      <c r="K1260" s="41">
        <v>0</v>
      </c>
      <c r="L1260" s="41">
        <v>0.234553013789374</v>
      </c>
      <c r="M1260" s="41">
        <v>0.765446986210626</v>
      </c>
      <c r="N1260" s="41">
        <f t="shared" si="9"/>
        <v>2</v>
      </c>
    </row>
    <row r="1261" s="41" customFormat="1" spans="1:14">
      <c r="A1261" s="42">
        <v>5616</v>
      </c>
      <c r="B1261" s="41">
        <v>8.32057106096172</v>
      </c>
      <c r="C1261" s="41">
        <v>28.5470473739745</v>
      </c>
      <c r="D1261" s="41">
        <v>5.22647631301276</v>
      </c>
      <c r="E1261" s="41">
        <v>0</v>
      </c>
      <c r="F1261" s="41">
        <v>1</v>
      </c>
      <c r="G1261" s="41">
        <v>7</v>
      </c>
      <c r="H1261" s="41">
        <v>3</v>
      </c>
      <c r="I1261" s="41">
        <v>0.01</v>
      </c>
      <c r="J1261" s="41">
        <v>5</v>
      </c>
      <c r="K1261" s="41">
        <v>1</v>
      </c>
      <c r="L1261" s="41">
        <v>0.234739259331436</v>
      </c>
      <c r="M1261" s="41">
        <v>0.765260740668564</v>
      </c>
      <c r="N1261" s="41">
        <f t="shared" si="9"/>
        <v>2</v>
      </c>
    </row>
    <row r="1262" s="41" customFormat="1" spans="1:14">
      <c r="A1262" s="42">
        <v>6335</v>
      </c>
      <c r="B1262" s="41">
        <v>10</v>
      </c>
      <c r="C1262" s="41">
        <v>37</v>
      </c>
      <c r="D1262" s="41">
        <v>1</v>
      </c>
      <c r="E1262" s="41">
        <v>0</v>
      </c>
      <c r="F1262" s="41">
        <v>3</v>
      </c>
      <c r="G1262" s="41">
        <v>3</v>
      </c>
      <c r="H1262" s="41">
        <v>3</v>
      </c>
      <c r="I1262" s="41">
        <v>0.01</v>
      </c>
      <c r="J1262" s="41">
        <v>7</v>
      </c>
      <c r="K1262" s="41">
        <v>0</v>
      </c>
      <c r="L1262" s="41">
        <v>0.234912579973543</v>
      </c>
      <c r="M1262" s="41">
        <v>0.765087420026457</v>
      </c>
      <c r="N1262" s="41">
        <f t="shared" si="9"/>
        <v>2</v>
      </c>
    </row>
    <row r="1263" s="41" customFormat="1" spans="1:14">
      <c r="A1263" s="42">
        <v>6326</v>
      </c>
      <c r="B1263" s="41">
        <v>10</v>
      </c>
      <c r="C1263" s="41">
        <v>36</v>
      </c>
      <c r="D1263" s="41">
        <v>3</v>
      </c>
      <c r="E1263" s="41">
        <v>0</v>
      </c>
      <c r="F1263" s="41">
        <v>0</v>
      </c>
      <c r="G1263" s="41">
        <v>2</v>
      </c>
      <c r="H1263" s="41">
        <v>0</v>
      </c>
      <c r="I1263" s="41">
        <v>11500</v>
      </c>
      <c r="J1263" s="41">
        <v>11</v>
      </c>
      <c r="K1263" s="41">
        <v>1</v>
      </c>
      <c r="L1263" s="41">
        <v>0.235025245559612</v>
      </c>
      <c r="M1263" s="41">
        <v>0.764974754440388</v>
      </c>
      <c r="N1263" s="41">
        <f t="shared" si="9"/>
        <v>2</v>
      </c>
    </row>
    <row r="1264" s="41" customFormat="1" spans="1:14">
      <c r="A1264" s="42">
        <v>2226</v>
      </c>
      <c r="B1264" s="41">
        <v>10.3806189735304</v>
      </c>
      <c r="C1264" s="41">
        <v>42.5397936754899</v>
      </c>
      <c r="D1264" s="41">
        <v>3.92041264902024</v>
      </c>
      <c r="E1264" s="41">
        <v>0</v>
      </c>
      <c r="F1264" s="41">
        <v>3</v>
      </c>
      <c r="G1264" s="41">
        <v>3</v>
      </c>
      <c r="H1264" s="41">
        <v>2</v>
      </c>
      <c r="I1264" s="41">
        <v>50.01</v>
      </c>
      <c r="J1264" s="41">
        <v>8</v>
      </c>
      <c r="K1264" s="41">
        <v>1</v>
      </c>
      <c r="L1264" s="41">
        <v>0.235350469107358</v>
      </c>
      <c r="M1264" s="41">
        <v>0.764649530892642</v>
      </c>
      <c r="N1264" s="41">
        <f t="shared" si="9"/>
        <v>2</v>
      </c>
    </row>
    <row r="1265" s="41" customFormat="1" spans="1:14">
      <c r="A1265" s="42">
        <v>3750</v>
      </c>
      <c r="B1265" s="41">
        <v>11.8180333108696</v>
      </c>
      <c r="C1265" s="41">
        <v>45.0950672956505</v>
      </c>
      <c r="D1265" s="41">
        <v>2.18196668913037</v>
      </c>
      <c r="E1265" s="41">
        <v>0</v>
      </c>
      <c r="F1265" s="41">
        <v>0.545900067391122</v>
      </c>
      <c r="G1265" s="41">
        <v>3.81803331086963</v>
      </c>
      <c r="H1265" s="41">
        <v>1</v>
      </c>
      <c r="I1265" s="41">
        <v>20489.5654036006</v>
      </c>
      <c r="J1265" s="41">
        <v>3</v>
      </c>
      <c r="K1265" s="41">
        <v>1</v>
      </c>
      <c r="L1265" s="41">
        <v>0.235425603669737</v>
      </c>
      <c r="M1265" s="41">
        <v>0.764574396330263</v>
      </c>
      <c r="N1265" s="41">
        <f t="shared" si="9"/>
        <v>2</v>
      </c>
    </row>
    <row r="1266" s="41" customFormat="1" spans="1:14">
      <c r="A1266" s="42">
        <v>1316</v>
      </c>
      <c r="B1266" s="41">
        <v>12</v>
      </c>
      <c r="C1266" s="41">
        <v>53</v>
      </c>
      <c r="D1266" s="41">
        <v>4</v>
      </c>
      <c r="E1266" s="41">
        <v>0</v>
      </c>
      <c r="F1266" s="41">
        <v>3</v>
      </c>
      <c r="G1266" s="41">
        <v>3</v>
      </c>
      <c r="H1266" s="41">
        <v>0</v>
      </c>
      <c r="I1266" s="41">
        <v>6000</v>
      </c>
      <c r="J1266" s="41">
        <v>2</v>
      </c>
      <c r="K1266" s="41">
        <v>0</v>
      </c>
      <c r="L1266" s="41">
        <v>0.235802691733216</v>
      </c>
      <c r="M1266" s="41">
        <v>0.764197308266784</v>
      </c>
      <c r="N1266" s="41">
        <f t="shared" si="9"/>
        <v>2</v>
      </c>
    </row>
    <row r="1267" s="41" customFormat="1" spans="1:14">
      <c r="A1267" s="42">
        <v>876</v>
      </c>
      <c r="B1267" s="41">
        <v>12</v>
      </c>
      <c r="C1267" s="41">
        <v>51</v>
      </c>
      <c r="D1267" s="41">
        <v>5</v>
      </c>
      <c r="E1267" s="41">
        <v>0</v>
      </c>
      <c r="F1267" s="41">
        <v>1</v>
      </c>
      <c r="G1267" s="41">
        <v>7</v>
      </c>
      <c r="H1267" s="41">
        <v>3</v>
      </c>
      <c r="I1267" s="41">
        <v>0.01</v>
      </c>
      <c r="J1267" s="41">
        <v>4</v>
      </c>
      <c r="K1267" s="41">
        <v>1</v>
      </c>
      <c r="L1267" s="41">
        <v>0.235969978753541</v>
      </c>
      <c r="M1267" s="41">
        <v>0.764030021246459</v>
      </c>
      <c r="N1267" s="41">
        <f t="shared" si="9"/>
        <v>2</v>
      </c>
    </row>
    <row r="1268" s="41" customFormat="1" spans="1:14">
      <c r="A1268" s="42">
        <v>2805</v>
      </c>
      <c r="B1268" s="41">
        <v>13.4561695100206</v>
      </c>
      <c r="C1268" s="41">
        <v>40</v>
      </c>
      <c r="D1268" s="41">
        <v>4.22808475501029</v>
      </c>
      <c r="E1268" s="41">
        <v>1</v>
      </c>
      <c r="F1268" s="41">
        <v>1.77191524498971</v>
      </c>
      <c r="G1268" s="41">
        <v>6.22808475501029</v>
      </c>
      <c r="H1268" s="41">
        <v>3</v>
      </c>
      <c r="I1268" s="41">
        <v>0.01</v>
      </c>
      <c r="J1268" s="41">
        <v>4</v>
      </c>
      <c r="K1268" s="41">
        <v>1</v>
      </c>
      <c r="L1268" s="41">
        <v>0.236216209817973</v>
      </c>
      <c r="M1268" s="41">
        <v>0.763783790182027</v>
      </c>
      <c r="N1268" s="41">
        <f t="shared" si="9"/>
        <v>2</v>
      </c>
    </row>
    <row r="1269" s="41" customFormat="1" spans="1:14">
      <c r="A1269" s="42">
        <v>4709</v>
      </c>
      <c r="B1269" s="41">
        <v>12</v>
      </c>
      <c r="C1269" s="41">
        <v>51</v>
      </c>
      <c r="D1269" s="41">
        <v>3</v>
      </c>
      <c r="E1269" s="41">
        <v>0</v>
      </c>
      <c r="F1269" s="41">
        <v>3</v>
      </c>
      <c r="G1269" s="41">
        <v>3</v>
      </c>
      <c r="H1269" s="41">
        <v>2</v>
      </c>
      <c r="I1269" s="41">
        <v>3000</v>
      </c>
      <c r="J1269" s="41">
        <v>12</v>
      </c>
      <c r="K1269" s="41">
        <v>1</v>
      </c>
      <c r="L1269" s="41">
        <v>0.23632380400799</v>
      </c>
      <c r="M1269" s="41">
        <v>0.76367619599201</v>
      </c>
      <c r="N1269" s="41">
        <f t="shared" si="9"/>
        <v>2</v>
      </c>
    </row>
    <row r="1270" s="41" customFormat="1" spans="1:14">
      <c r="A1270" s="42">
        <v>2188</v>
      </c>
      <c r="B1270" s="41">
        <v>11</v>
      </c>
      <c r="C1270" s="41">
        <v>33</v>
      </c>
      <c r="D1270" s="41">
        <v>3</v>
      </c>
      <c r="E1270" s="41">
        <v>0</v>
      </c>
      <c r="F1270" s="41">
        <v>1</v>
      </c>
      <c r="G1270" s="41">
        <v>12</v>
      </c>
      <c r="H1270" s="41">
        <v>1</v>
      </c>
      <c r="I1270" s="41">
        <v>66000</v>
      </c>
      <c r="J1270" s="41">
        <v>4</v>
      </c>
      <c r="K1270" s="41">
        <v>1</v>
      </c>
      <c r="L1270" s="41">
        <v>0.236384146498593</v>
      </c>
      <c r="M1270" s="41">
        <v>0.763615853501407</v>
      </c>
      <c r="N1270" s="41">
        <f t="shared" si="9"/>
        <v>2</v>
      </c>
    </row>
    <row r="1271" s="41" customFormat="1" spans="1:14">
      <c r="A1271" s="42">
        <v>2861</v>
      </c>
      <c r="B1271" s="41">
        <v>13</v>
      </c>
      <c r="C1271" s="41">
        <v>57</v>
      </c>
      <c r="D1271" s="41">
        <v>5</v>
      </c>
      <c r="E1271" s="41">
        <v>0</v>
      </c>
      <c r="F1271" s="41">
        <v>1</v>
      </c>
      <c r="G1271" s="41">
        <v>7</v>
      </c>
      <c r="H1271" s="41">
        <v>2</v>
      </c>
      <c r="I1271" s="41">
        <v>3052.66</v>
      </c>
      <c r="J1271" s="41">
        <v>8</v>
      </c>
      <c r="K1271" s="41">
        <v>0</v>
      </c>
      <c r="L1271" s="41">
        <v>0.236568272898512</v>
      </c>
      <c r="M1271" s="41">
        <v>0.763431727101488</v>
      </c>
      <c r="N1271" s="41">
        <f t="shared" si="9"/>
        <v>2</v>
      </c>
    </row>
    <row r="1272" s="41" customFormat="1" spans="1:14">
      <c r="A1272" s="42">
        <v>3112</v>
      </c>
      <c r="B1272" s="41">
        <v>8</v>
      </c>
      <c r="C1272" s="41">
        <v>25</v>
      </c>
      <c r="D1272" s="41">
        <v>1</v>
      </c>
      <c r="E1272" s="41">
        <v>0</v>
      </c>
      <c r="F1272" s="41">
        <v>3</v>
      </c>
      <c r="G1272" s="41">
        <v>3</v>
      </c>
      <c r="H1272" s="41">
        <v>2</v>
      </c>
      <c r="I1272" s="41">
        <v>4000</v>
      </c>
      <c r="J1272" s="41">
        <v>5</v>
      </c>
      <c r="K1272" s="41">
        <v>1</v>
      </c>
      <c r="L1272" s="41">
        <v>0.236589320047883</v>
      </c>
      <c r="M1272" s="41">
        <v>0.763410679952117</v>
      </c>
      <c r="N1272" s="41">
        <f t="shared" si="9"/>
        <v>2</v>
      </c>
    </row>
    <row r="1273" s="41" customFormat="1" spans="1:14">
      <c r="A1273" s="42">
        <v>1410</v>
      </c>
      <c r="B1273" s="41">
        <v>13.2940691285568</v>
      </c>
      <c r="C1273" s="41">
        <v>57.924452922474</v>
      </c>
      <c r="D1273" s="41">
        <v>4.26888676938149</v>
      </c>
      <c r="E1273" s="41">
        <v>0</v>
      </c>
      <c r="F1273" s="41">
        <v>0.243704410206169</v>
      </c>
      <c r="G1273" s="41">
        <v>4.73111323061851</v>
      </c>
      <c r="H1273" s="41">
        <v>2</v>
      </c>
      <c r="I1273" s="41">
        <v>3025.40698636504</v>
      </c>
      <c r="J1273" s="41">
        <v>5.48740882041234</v>
      </c>
      <c r="K1273" s="41">
        <v>1</v>
      </c>
      <c r="L1273" s="41">
        <v>0.236655565562802</v>
      </c>
      <c r="M1273" s="41">
        <v>0.763344434437198</v>
      </c>
      <c r="N1273" s="41">
        <f t="shared" si="9"/>
        <v>2</v>
      </c>
    </row>
    <row r="1274" s="41" customFormat="1" spans="1:14">
      <c r="A1274" s="42">
        <v>5258</v>
      </c>
      <c r="B1274" s="41">
        <v>10.4077870228702</v>
      </c>
      <c r="C1274" s="41">
        <v>41</v>
      </c>
      <c r="D1274" s="41">
        <v>3</v>
      </c>
      <c r="E1274" s="41">
        <v>0</v>
      </c>
      <c r="F1274" s="41">
        <v>3</v>
      </c>
      <c r="G1274" s="41">
        <v>8</v>
      </c>
      <c r="H1274" s="41">
        <v>3</v>
      </c>
      <c r="I1274" s="41">
        <v>0.01</v>
      </c>
      <c r="J1274" s="41">
        <v>5.5922129771298</v>
      </c>
      <c r="K1274" s="41">
        <v>1</v>
      </c>
      <c r="L1274" s="41">
        <v>0.236745628543412</v>
      </c>
      <c r="M1274" s="41">
        <v>0.763254371456588</v>
      </c>
      <c r="N1274" s="41">
        <f t="shared" si="9"/>
        <v>2</v>
      </c>
    </row>
    <row r="1275" s="41" customFormat="1" spans="1:14">
      <c r="A1275" s="42">
        <v>1728</v>
      </c>
      <c r="B1275" s="41">
        <v>12</v>
      </c>
      <c r="C1275" s="41">
        <v>51</v>
      </c>
      <c r="D1275" s="41">
        <v>2</v>
      </c>
      <c r="E1275" s="41">
        <v>0</v>
      </c>
      <c r="F1275" s="41">
        <v>3</v>
      </c>
      <c r="G1275" s="41">
        <v>3</v>
      </c>
      <c r="H1275" s="41">
        <v>2</v>
      </c>
      <c r="I1275" s="41">
        <v>420</v>
      </c>
      <c r="J1275" s="41">
        <v>4</v>
      </c>
      <c r="K1275" s="41">
        <v>0</v>
      </c>
      <c r="L1275" s="41">
        <v>0.236889766694376</v>
      </c>
      <c r="M1275" s="41">
        <v>0.763110233305624</v>
      </c>
      <c r="N1275" s="41">
        <f t="shared" si="9"/>
        <v>2</v>
      </c>
    </row>
    <row r="1276" s="41" customFormat="1" spans="1:14">
      <c r="A1276" s="42">
        <v>5126</v>
      </c>
      <c r="B1276" s="41">
        <v>11</v>
      </c>
      <c r="C1276" s="41">
        <v>46</v>
      </c>
      <c r="D1276" s="41">
        <v>4</v>
      </c>
      <c r="E1276" s="41">
        <v>0</v>
      </c>
      <c r="F1276" s="41">
        <v>3</v>
      </c>
      <c r="G1276" s="41">
        <v>3</v>
      </c>
      <c r="H1276" s="41">
        <v>3</v>
      </c>
      <c r="I1276" s="41">
        <v>0.01</v>
      </c>
      <c r="J1276" s="41">
        <v>9</v>
      </c>
      <c r="K1276" s="41">
        <v>0</v>
      </c>
      <c r="L1276" s="41">
        <v>0.23689881695857</v>
      </c>
      <c r="M1276" s="41">
        <v>0.76310118304143</v>
      </c>
      <c r="N1276" s="41">
        <f t="shared" si="9"/>
        <v>2</v>
      </c>
    </row>
    <row r="1277" s="41" customFormat="1" spans="1:14">
      <c r="A1277" s="42">
        <v>2798</v>
      </c>
      <c r="B1277" s="41">
        <v>9</v>
      </c>
      <c r="C1277" s="41">
        <v>35</v>
      </c>
      <c r="D1277" s="41">
        <v>5</v>
      </c>
      <c r="E1277" s="41">
        <v>0</v>
      </c>
      <c r="F1277" s="41">
        <v>3</v>
      </c>
      <c r="G1277" s="41">
        <v>3</v>
      </c>
      <c r="H1277" s="41">
        <v>3</v>
      </c>
      <c r="I1277" s="41">
        <v>0.01</v>
      </c>
      <c r="J1277" s="41">
        <v>4</v>
      </c>
      <c r="K1277" s="41">
        <v>1</v>
      </c>
      <c r="L1277" s="41">
        <v>0.236966262489654</v>
      </c>
      <c r="M1277" s="41">
        <v>0.763033737510346</v>
      </c>
      <c r="N1277" s="41">
        <f t="shared" si="9"/>
        <v>2</v>
      </c>
    </row>
    <row r="1278" s="41" customFormat="1" spans="1:14">
      <c r="A1278" s="42">
        <v>1723</v>
      </c>
      <c r="B1278" s="41">
        <v>13.7767820986305</v>
      </c>
      <c r="C1278" s="41">
        <v>58.2232179013695</v>
      </c>
      <c r="D1278" s="41">
        <v>1</v>
      </c>
      <c r="E1278" s="41">
        <v>0</v>
      </c>
      <c r="F1278" s="41">
        <v>1</v>
      </c>
      <c r="G1278" s="41">
        <v>7</v>
      </c>
      <c r="H1278" s="41">
        <v>3</v>
      </c>
      <c r="I1278" s="41">
        <v>0.01</v>
      </c>
      <c r="J1278" s="41">
        <v>5</v>
      </c>
      <c r="K1278" s="41">
        <v>1</v>
      </c>
      <c r="L1278" s="41">
        <v>0.236998982038845</v>
      </c>
      <c r="M1278" s="41">
        <v>0.763001017961155</v>
      </c>
      <c r="N1278" s="41">
        <f t="shared" si="9"/>
        <v>2</v>
      </c>
    </row>
    <row r="1279" s="41" customFormat="1" spans="1:14">
      <c r="A1279" s="42">
        <v>5650</v>
      </c>
      <c r="B1279" s="41">
        <v>9.23044848328079</v>
      </c>
      <c r="C1279" s="41">
        <v>34.4101494944269</v>
      </c>
      <c r="D1279" s="41">
        <v>3.17970101114614</v>
      </c>
      <c r="E1279" s="41">
        <v>0</v>
      </c>
      <c r="F1279" s="41">
        <v>1.76955151671921</v>
      </c>
      <c r="G1279" s="41">
        <v>2.58985050557307</v>
      </c>
      <c r="H1279" s="41">
        <v>0</v>
      </c>
      <c r="I1279" s="41">
        <v>6200</v>
      </c>
      <c r="J1279" s="41">
        <v>3.2823467901526</v>
      </c>
      <c r="K1279" s="41">
        <v>1</v>
      </c>
      <c r="L1279" s="41">
        <v>0.237121647305326</v>
      </c>
      <c r="M1279" s="41">
        <v>0.762878352694674</v>
      </c>
      <c r="N1279" s="41">
        <f t="shared" si="9"/>
        <v>2</v>
      </c>
    </row>
    <row r="1280" s="41" customFormat="1" spans="1:14">
      <c r="A1280" s="42">
        <v>2498</v>
      </c>
      <c r="B1280" s="41">
        <v>15</v>
      </c>
      <c r="C1280" s="41">
        <v>69</v>
      </c>
      <c r="D1280" s="41">
        <v>2</v>
      </c>
      <c r="E1280" s="41">
        <v>0</v>
      </c>
      <c r="F1280" s="41">
        <v>3</v>
      </c>
      <c r="G1280" s="41">
        <v>8</v>
      </c>
      <c r="H1280" s="41">
        <v>0</v>
      </c>
      <c r="I1280" s="41">
        <v>6000</v>
      </c>
      <c r="J1280" s="41">
        <v>2</v>
      </c>
      <c r="K1280" s="41">
        <v>1</v>
      </c>
      <c r="L1280" s="41">
        <v>0.237191045920536</v>
      </c>
      <c r="M1280" s="41">
        <v>0.762808954079464</v>
      </c>
      <c r="N1280" s="41">
        <f t="shared" si="9"/>
        <v>2</v>
      </c>
    </row>
    <row r="1281" s="41" customFormat="1" spans="1:14">
      <c r="A1281" s="42">
        <v>3228</v>
      </c>
      <c r="B1281" s="41">
        <v>10.0913826219714</v>
      </c>
      <c r="C1281" s="41">
        <v>37</v>
      </c>
      <c r="D1281" s="41">
        <v>5</v>
      </c>
      <c r="E1281" s="41">
        <v>0.0913826219713934</v>
      </c>
      <c r="F1281" s="41">
        <v>0</v>
      </c>
      <c r="G1281" s="41">
        <v>4</v>
      </c>
      <c r="H1281" s="41">
        <v>3</v>
      </c>
      <c r="I1281" s="41">
        <v>0.01</v>
      </c>
      <c r="J1281" s="41">
        <v>8</v>
      </c>
      <c r="K1281" s="41">
        <v>1</v>
      </c>
      <c r="L1281" s="41">
        <v>0.237274065296862</v>
      </c>
      <c r="M1281" s="41">
        <v>0.762725934703138</v>
      </c>
      <c r="N1281" s="41">
        <f t="shared" si="9"/>
        <v>2</v>
      </c>
    </row>
    <row r="1282" s="41" customFormat="1" spans="1:14">
      <c r="A1282" s="42">
        <v>215</v>
      </c>
      <c r="B1282" s="41">
        <v>14.1076356329664</v>
      </c>
      <c r="C1282" s="41">
        <v>52.3385465505503</v>
      </c>
      <c r="D1282" s="41">
        <v>2.10763563296643</v>
      </c>
      <c r="E1282" s="41">
        <v>0.553817816483216</v>
      </c>
      <c r="F1282" s="41">
        <v>2</v>
      </c>
      <c r="G1282" s="41">
        <v>0.553817816483216</v>
      </c>
      <c r="H1282" s="41">
        <v>2</v>
      </c>
      <c r="I1282" s="41">
        <v>600</v>
      </c>
      <c r="J1282" s="41">
        <v>5.14431028143394</v>
      </c>
      <c r="K1282" s="41">
        <v>1</v>
      </c>
      <c r="L1282" s="41">
        <v>0.23730837683525</v>
      </c>
      <c r="M1282" s="41">
        <v>0.76269162316475</v>
      </c>
      <c r="N1282" s="41">
        <f t="shared" si="9"/>
        <v>2</v>
      </c>
    </row>
    <row r="1283" s="41" customFormat="1" spans="1:14">
      <c r="A1283" s="42">
        <v>2070</v>
      </c>
      <c r="B1283" s="41">
        <v>9</v>
      </c>
      <c r="C1283" s="41">
        <v>35</v>
      </c>
      <c r="D1283" s="41">
        <v>5</v>
      </c>
      <c r="E1283" s="41">
        <v>0</v>
      </c>
      <c r="F1283" s="41">
        <v>3</v>
      </c>
      <c r="G1283" s="41">
        <v>3</v>
      </c>
      <c r="H1283" s="41">
        <v>3</v>
      </c>
      <c r="I1283" s="41">
        <v>0.01</v>
      </c>
      <c r="J1283" s="41">
        <v>5</v>
      </c>
      <c r="K1283" s="41">
        <v>0</v>
      </c>
      <c r="L1283" s="41">
        <v>0.23742706571454</v>
      </c>
      <c r="M1283" s="41">
        <v>0.76257293428546</v>
      </c>
      <c r="N1283" s="41">
        <f t="shared" si="9"/>
        <v>2</v>
      </c>
    </row>
    <row r="1284" s="41" customFormat="1" spans="1:14">
      <c r="A1284" s="42">
        <v>404</v>
      </c>
      <c r="B1284" s="41">
        <v>9</v>
      </c>
      <c r="C1284" s="41">
        <v>33</v>
      </c>
      <c r="D1284" s="41">
        <v>3</v>
      </c>
      <c r="E1284" s="41">
        <v>0</v>
      </c>
      <c r="F1284" s="41">
        <v>3</v>
      </c>
      <c r="G1284" s="41">
        <v>3</v>
      </c>
      <c r="H1284" s="41">
        <v>3</v>
      </c>
      <c r="I1284" s="41">
        <v>0.01</v>
      </c>
      <c r="J1284" s="41">
        <v>8</v>
      </c>
      <c r="K1284" s="41">
        <v>0</v>
      </c>
      <c r="L1284" s="41">
        <v>0.237519325830789</v>
      </c>
      <c r="M1284" s="41">
        <v>0.762480674169211</v>
      </c>
      <c r="N1284" s="41">
        <f t="shared" si="9"/>
        <v>2</v>
      </c>
    </row>
    <row r="1285" s="41" customFormat="1" spans="1:14">
      <c r="A1285" s="42">
        <v>185</v>
      </c>
      <c r="B1285" s="41">
        <v>14</v>
      </c>
      <c r="C1285" s="41">
        <v>63</v>
      </c>
      <c r="D1285" s="41">
        <v>3</v>
      </c>
      <c r="E1285" s="41">
        <v>0</v>
      </c>
      <c r="F1285" s="41">
        <v>3</v>
      </c>
      <c r="G1285" s="41">
        <v>8</v>
      </c>
      <c r="H1285" s="41">
        <v>2</v>
      </c>
      <c r="I1285" s="41">
        <v>3000</v>
      </c>
      <c r="J1285" s="41">
        <v>7</v>
      </c>
      <c r="K1285" s="41">
        <v>0</v>
      </c>
      <c r="L1285" s="41">
        <v>0.237563486960694</v>
      </c>
      <c r="M1285" s="41">
        <v>0.762436513039306</v>
      </c>
      <c r="N1285" s="41">
        <f t="shared" si="9"/>
        <v>2</v>
      </c>
    </row>
    <row r="1286" s="41" customFormat="1" spans="1:14">
      <c r="A1286" s="42">
        <v>4655</v>
      </c>
      <c r="B1286" s="41">
        <v>9</v>
      </c>
      <c r="C1286" s="41">
        <v>32</v>
      </c>
      <c r="D1286" s="41">
        <v>1</v>
      </c>
      <c r="E1286" s="41">
        <v>0</v>
      </c>
      <c r="F1286" s="41">
        <v>3</v>
      </c>
      <c r="G1286" s="41">
        <v>3</v>
      </c>
      <c r="H1286" s="41">
        <v>2</v>
      </c>
      <c r="I1286" s="41">
        <v>600</v>
      </c>
      <c r="J1286" s="41">
        <v>1</v>
      </c>
      <c r="K1286" s="41">
        <v>0</v>
      </c>
      <c r="L1286" s="41">
        <v>0.237691309500923</v>
      </c>
      <c r="M1286" s="41">
        <v>0.762308690499076</v>
      </c>
      <c r="N1286" s="41">
        <f t="shared" si="9"/>
        <v>2</v>
      </c>
    </row>
    <row r="1287" s="41" customFormat="1" spans="1:14">
      <c r="A1287" s="42">
        <v>2140</v>
      </c>
      <c r="B1287" s="41">
        <v>9.00220398893916</v>
      </c>
      <c r="C1287" s="41">
        <v>33.0022039889392</v>
      </c>
      <c r="D1287" s="41">
        <v>3.99779601106084</v>
      </c>
      <c r="E1287" s="41">
        <v>0</v>
      </c>
      <c r="F1287" s="41">
        <v>1.99779601106084</v>
      </c>
      <c r="G1287" s="41">
        <v>7.49889800553042</v>
      </c>
      <c r="H1287" s="41">
        <v>2</v>
      </c>
      <c r="I1287" s="41">
        <v>50.0049889800553</v>
      </c>
      <c r="J1287" s="41">
        <v>9.49889800553042</v>
      </c>
      <c r="K1287" s="41">
        <v>1</v>
      </c>
      <c r="L1287" s="41">
        <v>0.237853252885177</v>
      </c>
      <c r="M1287" s="41">
        <v>0.762146747114823</v>
      </c>
      <c r="N1287" s="41">
        <f t="shared" si="9"/>
        <v>2</v>
      </c>
    </row>
    <row r="1288" s="41" customFormat="1" spans="1:14">
      <c r="A1288" s="42">
        <v>776</v>
      </c>
      <c r="B1288" s="41">
        <v>14</v>
      </c>
      <c r="C1288" s="41">
        <v>64</v>
      </c>
      <c r="D1288" s="41">
        <v>3</v>
      </c>
      <c r="E1288" s="41">
        <v>0</v>
      </c>
      <c r="F1288" s="41">
        <v>2</v>
      </c>
      <c r="G1288" s="41">
        <v>1</v>
      </c>
      <c r="H1288" s="41">
        <v>0</v>
      </c>
      <c r="I1288" s="41">
        <v>6000</v>
      </c>
      <c r="J1288" s="41">
        <v>1</v>
      </c>
      <c r="K1288" s="41">
        <v>0</v>
      </c>
      <c r="L1288" s="41">
        <v>0.237874628494971</v>
      </c>
      <c r="M1288" s="41">
        <v>0.762125371505029</v>
      </c>
      <c r="N1288" s="41">
        <f t="shared" si="9"/>
        <v>2</v>
      </c>
    </row>
    <row r="1289" s="41" customFormat="1" spans="1:14">
      <c r="A1289" s="42">
        <v>1183</v>
      </c>
      <c r="B1289" s="41">
        <v>13.4388918428688</v>
      </c>
      <c r="C1289" s="41">
        <v>50.4388918428688</v>
      </c>
      <c r="D1289" s="41">
        <v>4.43889184286883</v>
      </c>
      <c r="E1289" s="41">
        <v>0.561108157131168</v>
      </c>
      <c r="F1289" s="41">
        <v>3</v>
      </c>
      <c r="G1289" s="41">
        <v>3</v>
      </c>
      <c r="H1289" s="41">
        <v>3</v>
      </c>
      <c r="I1289" s="41">
        <v>0.01</v>
      </c>
      <c r="J1289" s="41">
        <v>5</v>
      </c>
      <c r="K1289" s="41">
        <v>1</v>
      </c>
      <c r="L1289" s="41">
        <v>0.237919994103495</v>
      </c>
      <c r="M1289" s="41">
        <v>0.762080005896505</v>
      </c>
      <c r="N1289" s="41">
        <f t="shared" si="9"/>
        <v>2</v>
      </c>
    </row>
    <row r="1290" s="41" customFormat="1" spans="1:14">
      <c r="A1290" s="42">
        <v>680</v>
      </c>
      <c r="B1290" s="41">
        <v>15</v>
      </c>
      <c r="C1290" s="41">
        <v>58.4378516501416</v>
      </c>
      <c r="D1290" s="41">
        <v>1.4378516501416</v>
      </c>
      <c r="E1290" s="41">
        <v>0.437851650141597</v>
      </c>
      <c r="F1290" s="41">
        <v>1.68644504957521</v>
      </c>
      <c r="G1290" s="41">
        <v>3.4378516501416</v>
      </c>
      <c r="H1290" s="41">
        <v>3</v>
      </c>
      <c r="I1290" s="41">
        <v>0.01</v>
      </c>
      <c r="J1290" s="41">
        <v>6.8757033002832</v>
      </c>
      <c r="K1290" s="41">
        <v>1</v>
      </c>
      <c r="L1290" s="41">
        <v>0.238298747551502</v>
      </c>
      <c r="M1290" s="41">
        <v>0.761701252448498</v>
      </c>
      <c r="N1290" s="41">
        <f t="shared" si="9"/>
        <v>2</v>
      </c>
    </row>
    <row r="1291" s="41" customFormat="1" spans="1:14">
      <c r="A1291" s="42">
        <v>1556</v>
      </c>
      <c r="B1291" s="41">
        <v>8</v>
      </c>
      <c r="C1291" s="41">
        <v>25</v>
      </c>
      <c r="D1291" s="41">
        <v>4</v>
      </c>
      <c r="E1291" s="41">
        <v>0</v>
      </c>
      <c r="F1291" s="41">
        <v>0</v>
      </c>
      <c r="G1291" s="41">
        <v>11</v>
      </c>
      <c r="H1291" s="41">
        <v>2</v>
      </c>
      <c r="I1291" s="41">
        <v>900</v>
      </c>
      <c r="J1291" s="41">
        <v>4</v>
      </c>
      <c r="K1291" s="41">
        <v>1</v>
      </c>
      <c r="L1291" s="41">
        <v>0.238440454372946</v>
      </c>
      <c r="M1291" s="41">
        <v>0.761559545627054</v>
      </c>
      <c r="N1291" s="41">
        <f t="shared" si="9"/>
        <v>2</v>
      </c>
    </row>
    <row r="1292" s="41" customFormat="1" spans="1:14">
      <c r="A1292" s="42">
        <v>5269</v>
      </c>
      <c r="B1292" s="41">
        <v>12</v>
      </c>
      <c r="C1292" s="41">
        <v>47</v>
      </c>
      <c r="D1292" s="41">
        <v>0</v>
      </c>
      <c r="E1292" s="41">
        <v>0</v>
      </c>
      <c r="F1292" s="41">
        <v>1</v>
      </c>
      <c r="G1292" s="41">
        <v>7</v>
      </c>
      <c r="H1292" s="41">
        <v>2</v>
      </c>
      <c r="I1292" s="41">
        <v>500</v>
      </c>
      <c r="J1292" s="41">
        <v>7</v>
      </c>
      <c r="K1292" s="41">
        <v>1</v>
      </c>
      <c r="L1292" s="41">
        <v>0.238682540341368</v>
      </c>
      <c r="M1292" s="41">
        <v>0.761317459658632</v>
      </c>
      <c r="N1292" s="41">
        <f t="shared" si="9"/>
        <v>2</v>
      </c>
    </row>
    <row r="1293" s="41" customFormat="1" spans="1:14">
      <c r="A1293" s="42">
        <v>6102</v>
      </c>
      <c r="B1293" s="41">
        <v>12.9270848976559</v>
      </c>
      <c r="C1293" s="41">
        <v>35.7812546929677</v>
      </c>
      <c r="D1293" s="41">
        <v>2.14583020468822</v>
      </c>
      <c r="E1293" s="41">
        <v>0.927084897655892</v>
      </c>
      <c r="F1293" s="41">
        <v>1.14583020468822</v>
      </c>
      <c r="G1293" s="41">
        <v>4.85416979531178</v>
      </c>
      <c r="H1293" s="41">
        <v>2</v>
      </c>
      <c r="I1293" s="41">
        <v>5000</v>
      </c>
      <c r="J1293" s="41">
        <v>7.70833959062357</v>
      </c>
      <c r="K1293" s="41">
        <v>1</v>
      </c>
      <c r="L1293" s="41">
        <v>0.238720353595745</v>
      </c>
      <c r="M1293" s="41">
        <v>0.761279646404255</v>
      </c>
      <c r="N1293" s="41">
        <f t="shared" si="9"/>
        <v>2</v>
      </c>
    </row>
    <row r="1294" s="41" customFormat="1" spans="1:14">
      <c r="A1294" s="42">
        <v>5139</v>
      </c>
      <c r="B1294" s="41">
        <v>15.0583722635788</v>
      </c>
      <c r="C1294" s="41">
        <v>48.4927034670527</v>
      </c>
      <c r="D1294" s="41">
        <v>3.50729653294735</v>
      </c>
      <c r="E1294" s="41">
        <v>1</v>
      </c>
      <c r="F1294" s="41">
        <v>0.507296532947346</v>
      </c>
      <c r="G1294" s="41">
        <v>5.52188959884204</v>
      </c>
      <c r="H1294" s="41">
        <v>2</v>
      </c>
      <c r="I1294" s="41">
        <v>4000</v>
      </c>
      <c r="J1294" s="41">
        <v>1.49270346705265</v>
      </c>
      <c r="K1294" s="41">
        <v>1</v>
      </c>
      <c r="L1294" s="41">
        <v>0.238892471118686</v>
      </c>
      <c r="M1294" s="41">
        <v>0.761107528881314</v>
      </c>
      <c r="N1294" s="41">
        <f t="shared" si="9"/>
        <v>2</v>
      </c>
    </row>
    <row r="1295" s="41" customFormat="1" spans="1:14">
      <c r="A1295" s="42">
        <v>5394</v>
      </c>
      <c r="B1295" s="41">
        <v>10.5904213118772</v>
      </c>
      <c r="C1295" s="41">
        <v>42.8191573762456</v>
      </c>
      <c r="D1295" s="41">
        <v>3</v>
      </c>
      <c r="E1295" s="41">
        <v>0</v>
      </c>
      <c r="F1295" s="41">
        <v>3</v>
      </c>
      <c r="G1295" s="41">
        <v>3</v>
      </c>
      <c r="H1295" s="41">
        <v>3</v>
      </c>
      <c r="I1295" s="41">
        <v>0.01</v>
      </c>
      <c r="J1295" s="41">
        <v>9</v>
      </c>
      <c r="K1295" s="41">
        <v>1</v>
      </c>
      <c r="L1295" s="41">
        <v>0.238915059790644</v>
      </c>
      <c r="M1295" s="41">
        <v>0.761084940209356</v>
      </c>
      <c r="N1295" s="41">
        <f t="shared" si="9"/>
        <v>2</v>
      </c>
    </row>
    <row r="1296" s="41" customFormat="1" spans="1:14">
      <c r="A1296" s="42">
        <v>2823</v>
      </c>
      <c r="B1296" s="41">
        <v>13</v>
      </c>
      <c r="C1296" s="41">
        <v>55</v>
      </c>
      <c r="D1296" s="41">
        <v>0</v>
      </c>
      <c r="E1296" s="41">
        <v>0</v>
      </c>
      <c r="F1296" s="41">
        <v>3</v>
      </c>
      <c r="G1296" s="41">
        <v>3</v>
      </c>
      <c r="H1296" s="41">
        <v>3</v>
      </c>
      <c r="I1296" s="41">
        <v>0.01</v>
      </c>
      <c r="J1296" s="41">
        <v>5</v>
      </c>
      <c r="K1296" s="41">
        <v>0</v>
      </c>
      <c r="L1296" s="41">
        <v>0.239081388078459</v>
      </c>
      <c r="M1296" s="41">
        <v>0.760918611921541</v>
      </c>
      <c r="N1296" s="41">
        <f t="shared" si="9"/>
        <v>2</v>
      </c>
    </row>
    <row r="1297" s="41" customFormat="1" spans="1:14">
      <c r="A1297" s="42">
        <v>505</v>
      </c>
      <c r="B1297" s="41">
        <v>10.3596247067471</v>
      </c>
      <c r="C1297" s="41">
        <v>37.6403752932529</v>
      </c>
      <c r="D1297" s="41">
        <v>1.33990617668679</v>
      </c>
      <c r="E1297" s="41">
        <v>0</v>
      </c>
      <c r="F1297" s="41">
        <v>0.339906176686786</v>
      </c>
      <c r="G1297" s="41">
        <v>11.3399061766868</v>
      </c>
      <c r="H1297" s="41">
        <v>0</v>
      </c>
      <c r="I1297" s="41">
        <v>6000</v>
      </c>
      <c r="J1297" s="41">
        <v>2</v>
      </c>
      <c r="K1297" s="41">
        <v>1</v>
      </c>
      <c r="L1297" s="41">
        <v>0.239163036597945</v>
      </c>
      <c r="M1297" s="41">
        <v>0.760836963402055</v>
      </c>
      <c r="N1297" s="41">
        <f t="shared" si="9"/>
        <v>2</v>
      </c>
    </row>
    <row r="1298" s="41" customFormat="1" spans="1:14">
      <c r="A1298" s="42">
        <v>571</v>
      </c>
      <c r="B1298" s="41">
        <v>10</v>
      </c>
      <c r="C1298" s="41">
        <v>37</v>
      </c>
      <c r="D1298" s="41">
        <v>0</v>
      </c>
      <c r="E1298" s="41">
        <v>0</v>
      </c>
      <c r="F1298" s="41">
        <v>3</v>
      </c>
      <c r="G1298" s="41">
        <v>3</v>
      </c>
      <c r="H1298" s="41">
        <v>2</v>
      </c>
      <c r="I1298" s="41">
        <v>1500</v>
      </c>
      <c r="J1298" s="41">
        <v>5</v>
      </c>
      <c r="K1298" s="41">
        <v>0</v>
      </c>
      <c r="L1298" s="41">
        <v>0.239228028684986</v>
      </c>
      <c r="M1298" s="41">
        <v>0.760771971315014</v>
      </c>
      <c r="N1298" s="41">
        <f t="shared" si="9"/>
        <v>2</v>
      </c>
    </row>
    <row r="1299" s="41" customFormat="1" spans="1:14">
      <c r="A1299" s="42">
        <v>4206</v>
      </c>
      <c r="B1299" s="41">
        <v>12</v>
      </c>
      <c r="C1299" s="41">
        <v>50</v>
      </c>
      <c r="D1299" s="41">
        <v>5</v>
      </c>
      <c r="E1299" s="41">
        <v>0</v>
      </c>
      <c r="F1299" s="41">
        <v>0</v>
      </c>
      <c r="G1299" s="41">
        <v>11</v>
      </c>
      <c r="H1299" s="41">
        <v>3</v>
      </c>
      <c r="I1299" s="41">
        <v>0.01</v>
      </c>
      <c r="J1299" s="41">
        <v>5</v>
      </c>
      <c r="K1299" s="41">
        <v>0</v>
      </c>
      <c r="L1299" s="41">
        <v>0.239339217649203</v>
      </c>
      <c r="M1299" s="41">
        <v>0.760660782350797</v>
      </c>
      <c r="N1299" s="41">
        <f t="shared" si="9"/>
        <v>2</v>
      </c>
    </row>
    <row r="1300" s="41" customFormat="1" spans="1:14">
      <c r="A1300" s="42">
        <v>4579</v>
      </c>
      <c r="B1300" s="41">
        <v>12.6739151515548</v>
      </c>
      <c r="C1300" s="41">
        <v>52.3260848484452</v>
      </c>
      <c r="D1300" s="41">
        <v>1</v>
      </c>
      <c r="E1300" s="41">
        <v>0</v>
      </c>
      <c r="F1300" s="41">
        <v>1.66304242422259</v>
      </c>
      <c r="G1300" s="41">
        <v>6.33695757577741</v>
      </c>
      <c r="H1300" s="41">
        <v>3</v>
      </c>
      <c r="I1300" s="41">
        <v>0.01</v>
      </c>
      <c r="J1300" s="41">
        <v>7</v>
      </c>
      <c r="K1300" s="41">
        <v>1</v>
      </c>
      <c r="L1300" s="41">
        <v>0.23952671261036</v>
      </c>
      <c r="M1300" s="41">
        <v>0.76047328738964</v>
      </c>
      <c r="N1300" s="41">
        <f t="shared" si="9"/>
        <v>2</v>
      </c>
    </row>
    <row r="1301" s="41" customFormat="1" spans="1:14">
      <c r="A1301" s="42">
        <v>563</v>
      </c>
      <c r="B1301" s="41">
        <v>10</v>
      </c>
      <c r="C1301" s="41">
        <v>37</v>
      </c>
      <c r="D1301" s="41">
        <v>3</v>
      </c>
      <c r="E1301" s="41">
        <v>0</v>
      </c>
      <c r="F1301" s="41">
        <v>0</v>
      </c>
      <c r="G1301" s="41">
        <v>2</v>
      </c>
      <c r="H1301" s="41">
        <v>3</v>
      </c>
      <c r="I1301" s="41">
        <v>0.01</v>
      </c>
      <c r="J1301" s="41">
        <v>7</v>
      </c>
      <c r="K1301" s="41">
        <v>1</v>
      </c>
      <c r="L1301" s="41">
        <v>0.239538089529012</v>
      </c>
      <c r="M1301" s="41">
        <v>0.760461910470988</v>
      </c>
      <c r="N1301" s="41">
        <f t="shared" si="9"/>
        <v>2</v>
      </c>
    </row>
    <row r="1302" s="41" customFormat="1" spans="1:14">
      <c r="A1302" s="42">
        <v>5851</v>
      </c>
      <c r="B1302" s="41">
        <v>9.38061140193264</v>
      </c>
      <c r="C1302" s="41">
        <v>37.6193885980674</v>
      </c>
      <c r="D1302" s="41">
        <v>5</v>
      </c>
      <c r="E1302" s="41">
        <v>0</v>
      </c>
      <c r="F1302" s="41">
        <v>3</v>
      </c>
      <c r="G1302" s="41">
        <v>3</v>
      </c>
      <c r="H1302" s="41">
        <v>3</v>
      </c>
      <c r="I1302" s="41">
        <v>0.01</v>
      </c>
      <c r="J1302" s="41">
        <v>5</v>
      </c>
      <c r="K1302" s="41">
        <v>1</v>
      </c>
      <c r="L1302" s="41">
        <v>0.239904760105807</v>
      </c>
      <c r="M1302" s="41">
        <v>0.760095239894193</v>
      </c>
      <c r="N1302" s="41">
        <f t="shared" si="9"/>
        <v>2</v>
      </c>
    </row>
    <row r="1303" s="41" customFormat="1" spans="1:14">
      <c r="A1303" s="42">
        <v>4533</v>
      </c>
      <c r="B1303" s="41">
        <v>12</v>
      </c>
      <c r="C1303" s="41">
        <v>32</v>
      </c>
      <c r="D1303" s="41">
        <v>4</v>
      </c>
      <c r="E1303" s="41">
        <v>1</v>
      </c>
      <c r="F1303" s="41">
        <v>3</v>
      </c>
      <c r="G1303" s="41">
        <v>8</v>
      </c>
      <c r="H1303" s="41">
        <v>3</v>
      </c>
      <c r="I1303" s="41">
        <v>0.01</v>
      </c>
      <c r="J1303" s="41">
        <v>7</v>
      </c>
      <c r="K1303" s="41">
        <v>1</v>
      </c>
      <c r="L1303" s="41">
        <v>0.24000859722517</v>
      </c>
      <c r="M1303" s="41">
        <v>0.75999140277483</v>
      </c>
      <c r="N1303" s="41">
        <f t="shared" si="9"/>
        <v>2</v>
      </c>
    </row>
    <row r="1304" s="41" customFormat="1" spans="1:14">
      <c r="A1304" s="42">
        <v>1288</v>
      </c>
      <c r="B1304" s="41">
        <v>11</v>
      </c>
      <c r="C1304" s="41">
        <v>42</v>
      </c>
      <c r="D1304" s="41">
        <v>1</v>
      </c>
      <c r="E1304" s="41">
        <v>0</v>
      </c>
      <c r="F1304" s="41">
        <v>0</v>
      </c>
      <c r="G1304" s="41">
        <v>4</v>
      </c>
      <c r="H1304" s="41">
        <v>0</v>
      </c>
      <c r="I1304" s="41">
        <v>6000</v>
      </c>
      <c r="J1304" s="41">
        <v>2</v>
      </c>
      <c r="K1304" s="41">
        <v>1</v>
      </c>
      <c r="L1304" s="41">
        <v>0.240183982967642</v>
      </c>
      <c r="M1304" s="41">
        <v>0.759816017032358</v>
      </c>
      <c r="N1304" s="41">
        <f t="shared" si="9"/>
        <v>2</v>
      </c>
    </row>
    <row r="1305" s="41" customFormat="1" spans="1:14">
      <c r="A1305" s="42">
        <v>1090</v>
      </c>
      <c r="B1305" s="41">
        <v>12</v>
      </c>
      <c r="C1305" s="41">
        <v>49</v>
      </c>
      <c r="D1305" s="41">
        <v>1</v>
      </c>
      <c r="E1305" s="41">
        <v>0</v>
      </c>
      <c r="F1305" s="41">
        <v>2</v>
      </c>
      <c r="G1305" s="41">
        <v>6</v>
      </c>
      <c r="H1305" s="41">
        <v>2</v>
      </c>
      <c r="I1305" s="41">
        <v>960</v>
      </c>
      <c r="J1305" s="41">
        <v>7</v>
      </c>
      <c r="K1305" s="41">
        <v>0</v>
      </c>
      <c r="L1305" s="41">
        <v>0.240207504573606</v>
      </c>
      <c r="M1305" s="41">
        <v>0.759792495426394</v>
      </c>
      <c r="N1305" s="41">
        <f t="shared" si="9"/>
        <v>2</v>
      </c>
    </row>
    <row r="1306" s="41" customFormat="1" spans="1:14">
      <c r="A1306" s="42">
        <v>200</v>
      </c>
      <c r="B1306" s="41">
        <v>11</v>
      </c>
      <c r="C1306" s="41">
        <v>44</v>
      </c>
      <c r="D1306" s="41">
        <v>5</v>
      </c>
      <c r="E1306" s="41">
        <v>0</v>
      </c>
      <c r="F1306" s="41">
        <v>0</v>
      </c>
      <c r="G1306" s="41">
        <v>11</v>
      </c>
      <c r="H1306" s="41">
        <v>3</v>
      </c>
      <c r="I1306" s="41">
        <v>0.01</v>
      </c>
      <c r="J1306" s="41">
        <v>5</v>
      </c>
      <c r="K1306" s="41">
        <v>0</v>
      </c>
      <c r="L1306" s="41">
        <v>0.240208849164634</v>
      </c>
      <c r="M1306" s="41">
        <v>0.759791150835366</v>
      </c>
      <c r="N1306" s="41">
        <f t="shared" si="9"/>
        <v>2</v>
      </c>
    </row>
    <row r="1307" s="41" customFormat="1" spans="1:14">
      <c r="A1307" s="42">
        <v>2614</v>
      </c>
      <c r="B1307" s="41">
        <v>10.711893935183</v>
      </c>
      <c r="C1307" s="41">
        <v>41</v>
      </c>
      <c r="D1307" s="41">
        <v>2.14126262345534</v>
      </c>
      <c r="E1307" s="41">
        <v>0</v>
      </c>
      <c r="F1307" s="41">
        <v>1.28810606481699</v>
      </c>
      <c r="G1307" s="41">
        <v>9.71189393518301</v>
      </c>
      <c r="H1307" s="41">
        <v>2</v>
      </c>
      <c r="I1307" s="41">
        <v>1500</v>
      </c>
      <c r="J1307" s="41">
        <v>7.85315655863835</v>
      </c>
      <c r="K1307" s="41">
        <v>1</v>
      </c>
      <c r="L1307" s="41">
        <v>0.240310482444735</v>
      </c>
      <c r="M1307" s="41">
        <v>0.759689517555265</v>
      </c>
      <c r="N1307" s="41">
        <f t="shared" si="9"/>
        <v>2</v>
      </c>
    </row>
    <row r="1308" s="41" customFormat="1" spans="1:14">
      <c r="A1308" s="42">
        <v>3087</v>
      </c>
      <c r="B1308" s="41">
        <v>14</v>
      </c>
      <c r="C1308" s="41">
        <v>44</v>
      </c>
      <c r="D1308" s="41">
        <v>5</v>
      </c>
      <c r="E1308" s="41">
        <v>1</v>
      </c>
      <c r="F1308" s="41">
        <v>0</v>
      </c>
      <c r="G1308" s="41">
        <v>4</v>
      </c>
      <c r="H1308" s="41">
        <v>2</v>
      </c>
      <c r="I1308" s="41">
        <v>100</v>
      </c>
      <c r="J1308" s="41">
        <v>1</v>
      </c>
      <c r="K1308" s="41">
        <v>1</v>
      </c>
      <c r="L1308" s="41">
        <v>0.240360969328347</v>
      </c>
      <c r="M1308" s="41">
        <v>0.759639030671653</v>
      </c>
      <c r="N1308" s="41">
        <f t="shared" si="9"/>
        <v>2</v>
      </c>
    </row>
    <row r="1309" s="41" customFormat="1" spans="1:14">
      <c r="A1309" s="42">
        <v>472</v>
      </c>
      <c r="B1309" s="41">
        <v>14.3907071874534</v>
      </c>
      <c r="C1309" s="41">
        <v>52.6092928125466</v>
      </c>
      <c r="D1309" s="41">
        <v>3</v>
      </c>
      <c r="E1309" s="41">
        <v>0.695353593726702</v>
      </c>
      <c r="F1309" s="41">
        <v>3</v>
      </c>
      <c r="G1309" s="41">
        <v>3</v>
      </c>
      <c r="H1309" s="41">
        <v>2</v>
      </c>
      <c r="I1309" s="41">
        <v>3000</v>
      </c>
      <c r="J1309" s="41">
        <v>5</v>
      </c>
      <c r="K1309" s="41">
        <v>1</v>
      </c>
      <c r="L1309" s="41">
        <v>0.240540906860925</v>
      </c>
      <c r="M1309" s="41">
        <v>0.759459093139075</v>
      </c>
      <c r="N1309" s="41">
        <f t="shared" si="9"/>
        <v>2</v>
      </c>
    </row>
    <row r="1310" s="41" customFormat="1" spans="1:14">
      <c r="A1310" s="42">
        <v>4366</v>
      </c>
      <c r="B1310" s="41">
        <v>14.9282351772863</v>
      </c>
      <c r="C1310" s="41">
        <v>68.4102939716079</v>
      </c>
      <c r="D1310" s="41">
        <v>3.48205879432158</v>
      </c>
      <c r="E1310" s="41">
        <v>0</v>
      </c>
      <c r="F1310" s="41">
        <v>1.51794120567842</v>
      </c>
      <c r="G1310" s="41">
        <v>8.89235276592948</v>
      </c>
      <c r="H1310" s="41">
        <v>2</v>
      </c>
      <c r="I1310" s="41">
        <v>2000</v>
      </c>
      <c r="J1310" s="41">
        <v>4.51794120567842</v>
      </c>
      <c r="K1310" s="41">
        <v>1</v>
      </c>
      <c r="L1310" s="41">
        <v>0.240614563266402</v>
      </c>
      <c r="M1310" s="41">
        <v>0.759385436733598</v>
      </c>
      <c r="N1310" s="41">
        <f t="shared" si="9"/>
        <v>2</v>
      </c>
    </row>
    <row r="1311" s="41" customFormat="1" spans="1:14">
      <c r="A1311" s="42">
        <v>3784</v>
      </c>
      <c r="B1311" s="41">
        <v>10</v>
      </c>
      <c r="C1311" s="41">
        <v>39</v>
      </c>
      <c r="D1311" s="41">
        <v>2</v>
      </c>
      <c r="E1311" s="41">
        <v>0</v>
      </c>
      <c r="F1311" s="41">
        <v>3</v>
      </c>
      <c r="G1311" s="41">
        <v>3</v>
      </c>
      <c r="H1311" s="41">
        <v>2</v>
      </c>
      <c r="I1311" s="41">
        <v>3000</v>
      </c>
      <c r="J1311" s="41">
        <v>1</v>
      </c>
      <c r="K1311" s="41">
        <v>0</v>
      </c>
      <c r="L1311" s="41">
        <v>0.240680213830245</v>
      </c>
      <c r="M1311" s="41">
        <v>0.759319786169755</v>
      </c>
      <c r="N1311" s="41">
        <f t="shared" ref="N1311:N1374" si="10">1+N642</f>
        <v>2</v>
      </c>
    </row>
    <row r="1312" s="41" customFormat="1" spans="1:14">
      <c r="A1312" s="42">
        <v>1224</v>
      </c>
      <c r="B1312" s="41">
        <v>15</v>
      </c>
      <c r="C1312" s="41">
        <v>66</v>
      </c>
      <c r="D1312" s="41">
        <v>1</v>
      </c>
      <c r="E1312" s="41">
        <v>0</v>
      </c>
      <c r="F1312" s="41">
        <v>0</v>
      </c>
      <c r="G1312" s="41">
        <v>2</v>
      </c>
      <c r="H1312" s="41">
        <v>2</v>
      </c>
      <c r="I1312" s="41">
        <v>500</v>
      </c>
      <c r="J1312" s="41">
        <v>12</v>
      </c>
      <c r="K1312" s="41">
        <v>0</v>
      </c>
      <c r="L1312" s="41">
        <v>0.240801344965468</v>
      </c>
      <c r="M1312" s="41">
        <v>0.759198655034532</v>
      </c>
      <c r="N1312" s="41">
        <f t="shared" si="10"/>
        <v>2</v>
      </c>
    </row>
    <row r="1313" s="41" customFormat="1" spans="1:14">
      <c r="A1313" s="42">
        <v>4885</v>
      </c>
      <c r="B1313" s="41">
        <v>14</v>
      </c>
      <c r="C1313" s="41">
        <v>60</v>
      </c>
      <c r="D1313" s="41">
        <v>2</v>
      </c>
      <c r="E1313" s="41">
        <v>0</v>
      </c>
      <c r="F1313" s="41">
        <v>0</v>
      </c>
      <c r="G1313" s="41">
        <v>4</v>
      </c>
      <c r="H1313" s="41">
        <v>3</v>
      </c>
      <c r="I1313" s="41">
        <v>0.01</v>
      </c>
      <c r="J1313" s="41">
        <v>15</v>
      </c>
      <c r="K1313" s="41">
        <v>0</v>
      </c>
      <c r="L1313" s="41">
        <v>0.241250668078444</v>
      </c>
      <c r="M1313" s="41">
        <v>0.758749331921556</v>
      </c>
      <c r="N1313" s="41">
        <f t="shared" si="10"/>
        <v>2</v>
      </c>
    </row>
    <row r="1314" s="41" customFormat="1" spans="1:14">
      <c r="A1314" s="42">
        <v>3047</v>
      </c>
      <c r="B1314" s="41">
        <v>12</v>
      </c>
      <c r="C1314" s="41">
        <v>49.9233362817335</v>
      </c>
      <c r="D1314" s="41">
        <v>1</v>
      </c>
      <c r="E1314" s="41">
        <v>0</v>
      </c>
      <c r="F1314" s="41">
        <v>3</v>
      </c>
      <c r="G1314" s="41">
        <v>3</v>
      </c>
      <c r="H1314" s="41">
        <v>3</v>
      </c>
      <c r="I1314" s="41">
        <v>0.01</v>
      </c>
      <c r="J1314" s="41">
        <v>8</v>
      </c>
      <c r="K1314" s="41">
        <v>1</v>
      </c>
      <c r="L1314" s="41">
        <v>0.241353320618984</v>
      </c>
      <c r="M1314" s="41">
        <v>0.758646679381016</v>
      </c>
      <c r="N1314" s="41">
        <f t="shared" si="10"/>
        <v>2</v>
      </c>
    </row>
    <row r="1315" s="41" customFormat="1" spans="1:14">
      <c r="A1315" s="42">
        <v>4444</v>
      </c>
      <c r="B1315" s="41">
        <v>8</v>
      </c>
      <c r="C1315" s="41">
        <v>28</v>
      </c>
      <c r="D1315" s="41">
        <v>3</v>
      </c>
      <c r="E1315" s="41">
        <v>0</v>
      </c>
      <c r="F1315" s="41">
        <v>3</v>
      </c>
      <c r="G1315" s="41">
        <v>3</v>
      </c>
      <c r="H1315" s="41">
        <v>2</v>
      </c>
      <c r="I1315" s="41">
        <v>25</v>
      </c>
      <c r="J1315" s="41">
        <v>6</v>
      </c>
      <c r="K1315" s="41">
        <v>1</v>
      </c>
      <c r="L1315" s="41">
        <v>0.241409581261134</v>
      </c>
      <c r="M1315" s="41">
        <v>0.758590418738866</v>
      </c>
      <c r="N1315" s="41">
        <f t="shared" si="10"/>
        <v>2</v>
      </c>
    </row>
    <row r="1316" s="41" customFormat="1" spans="1:14">
      <c r="A1316" s="42">
        <v>2921</v>
      </c>
      <c r="B1316" s="41">
        <v>13.546131815901</v>
      </c>
      <c r="C1316" s="41">
        <v>55.7564469734983</v>
      </c>
      <c r="D1316" s="41">
        <v>1.92435530265016</v>
      </c>
      <c r="E1316" s="41">
        <v>0.0756446973498348</v>
      </c>
      <c r="F1316" s="41">
        <v>0.226934092049504</v>
      </c>
      <c r="G1316" s="41">
        <v>3.92435530265016</v>
      </c>
      <c r="H1316" s="41">
        <v>0</v>
      </c>
      <c r="I1316" s="41">
        <v>6060.66165044396</v>
      </c>
      <c r="J1316" s="41">
        <v>29.0756446973498</v>
      </c>
      <c r="K1316" s="41">
        <v>1</v>
      </c>
      <c r="L1316" s="41">
        <v>0.241695072588759</v>
      </c>
      <c r="M1316" s="41">
        <v>0.758304927411241</v>
      </c>
      <c r="N1316" s="41">
        <f t="shared" si="10"/>
        <v>2</v>
      </c>
    </row>
    <row r="1317" s="41" customFormat="1" spans="1:14">
      <c r="A1317" s="42">
        <v>3338</v>
      </c>
      <c r="B1317" s="41">
        <v>8.51647457271315</v>
      </c>
      <c r="C1317" s="41">
        <v>29.4835254272868</v>
      </c>
      <c r="D1317" s="41">
        <v>4.0329491454263</v>
      </c>
      <c r="E1317" s="41">
        <v>0</v>
      </c>
      <c r="F1317" s="41">
        <v>1</v>
      </c>
      <c r="G1317" s="41">
        <v>7</v>
      </c>
      <c r="H1317" s="41">
        <v>3</v>
      </c>
      <c r="I1317" s="41">
        <v>0.01</v>
      </c>
      <c r="J1317" s="41">
        <v>5</v>
      </c>
      <c r="K1317" s="41">
        <v>1</v>
      </c>
      <c r="L1317" s="41">
        <v>0.241770733467055</v>
      </c>
      <c r="M1317" s="41">
        <v>0.758229266532945</v>
      </c>
      <c r="N1317" s="41">
        <f t="shared" si="10"/>
        <v>2</v>
      </c>
    </row>
    <row r="1318" s="41" customFormat="1" spans="1:14">
      <c r="A1318" s="42">
        <v>2553</v>
      </c>
      <c r="B1318" s="41">
        <v>12</v>
      </c>
      <c r="C1318" s="41">
        <v>50</v>
      </c>
      <c r="D1318" s="41">
        <v>1</v>
      </c>
      <c r="E1318" s="41">
        <v>0</v>
      </c>
      <c r="F1318" s="41">
        <v>3</v>
      </c>
      <c r="G1318" s="41">
        <v>3</v>
      </c>
      <c r="H1318" s="41">
        <v>3</v>
      </c>
      <c r="I1318" s="41">
        <v>0.01</v>
      </c>
      <c r="J1318" s="41">
        <v>8</v>
      </c>
      <c r="K1318" s="41">
        <v>1</v>
      </c>
      <c r="L1318" s="41">
        <v>0.241999985559985</v>
      </c>
      <c r="M1318" s="41">
        <v>0.758000014440015</v>
      </c>
      <c r="N1318" s="41">
        <f t="shared" si="10"/>
        <v>2</v>
      </c>
    </row>
    <row r="1319" s="41" customFormat="1" spans="1:14">
      <c r="A1319" s="42">
        <v>3133</v>
      </c>
      <c r="B1319" s="41">
        <v>11.9156338610639</v>
      </c>
      <c r="C1319" s="41">
        <v>51</v>
      </c>
      <c r="D1319" s="41">
        <v>4.93672539579793</v>
      </c>
      <c r="E1319" s="41">
        <v>0</v>
      </c>
      <c r="F1319" s="41">
        <v>0.978908465265976</v>
      </c>
      <c r="G1319" s="41">
        <v>5.10545767367012</v>
      </c>
      <c r="H1319" s="41">
        <v>2</v>
      </c>
      <c r="I1319" s="41">
        <v>5000</v>
      </c>
      <c r="J1319" s="41">
        <v>6.12654920840415</v>
      </c>
      <c r="K1319" s="41">
        <v>1</v>
      </c>
      <c r="L1319" s="41">
        <v>0.242115553200821</v>
      </c>
      <c r="M1319" s="41">
        <v>0.757884446799179</v>
      </c>
      <c r="N1319" s="41">
        <f t="shared" si="10"/>
        <v>2</v>
      </c>
    </row>
    <row r="1320" s="41" customFormat="1" spans="1:14">
      <c r="A1320" s="42">
        <v>211</v>
      </c>
      <c r="B1320" s="41">
        <v>10.1324039892293</v>
      </c>
      <c r="C1320" s="41">
        <v>35</v>
      </c>
      <c r="D1320" s="41">
        <v>0.264807978458691</v>
      </c>
      <c r="E1320" s="41">
        <v>0</v>
      </c>
      <c r="F1320" s="41">
        <v>0</v>
      </c>
      <c r="G1320" s="41">
        <v>10.8675960107707</v>
      </c>
      <c r="H1320" s="41">
        <v>2</v>
      </c>
      <c r="I1320" s="41">
        <v>1000</v>
      </c>
      <c r="J1320" s="41">
        <v>4.47038404308262</v>
      </c>
      <c r="K1320" s="41">
        <v>1</v>
      </c>
      <c r="L1320" s="41">
        <v>0.242269139996326</v>
      </c>
      <c r="M1320" s="41">
        <v>0.757730860003674</v>
      </c>
      <c r="N1320" s="41">
        <f t="shared" si="10"/>
        <v>2</v>
      </c>
    </row>
    <row r="1321" s="41" customFormat="1" spans="1:14">
      <c r="A1321" s="42">
        <v>5840</v>
      </c>
      <c r="B1321" s="41">
        <v>15</v>
      </c>
      <c r="C1321" s="41">
        <v>67</v>
      </c>
      <c r="D1321" s="41">
        <v>3</v>
      </c>
      <c r="E1321" s="41">
        <v>0</v>
      </c>
      <c r="F1321" s="41">
        <v>0</v>
      </c>
      <c r="G1321" s="41">
        <v>11</v>
      </c>
      <c r="H1321" s="41">
        <v>2</v>
      </c>
      <c r="I1321" s="41">
        <v>1000</v>
      </c>
      <c r="J1321" s="41">
        <v>9</v>
      </c>
      <c r="K1321" s="41">
        <v>1</v>
      </c>
      <c r="L1321" s="41">
        <v>0.242556279733735</v>
      </c>
      <c r="M1321" s="41">
        <v>0.757443720266265</v>
      </c>
      <c r="N1321" s="41">
        <f t="shared" si="10"/>
        <v>2</v>
      </c>
    </row>
    <row r="1322" s="41" customFormat="1" spans="1:14">
      <c r="A1322" s="42">
        <v>5057</v>
      </c>
      <c r="B1322" s="41">
        <v>10</v>
      </c>
      <c r="C1322" s="41">
        <v>37.9653083374549</v>
      </c>
      <c r="D1322" s="41">
        <v>5</v>
      </c>
      <c r="E1322" s="41">
        <v>0</v>
      </c>
      <c r="F1322" s="41">
        <v>0</v>
      </c>
      <c r="G1322" s="41">
        <v>11</v>
      </c>
      <c r="H1322" s="41">
        <v>3</v>
      </c>
      <c r="I1322" s="41">
        <v>0.01</v>
      </c>
      <c r="J1322" s="41">
        <v>8.96530833745493</v>
      </c>
      <c r="K1322" s="41">
        <v>1</v>
      </c>
      <c r="L1322" s="41">
        <v>0.242639617683194</v>
      </c>
      <c r="M1322" s="41">
        <v>0.757360382316806</v>
      </c>
      <c r="N1322" s="41">
        <f t="shared" si="10"/>
        <v>2</v>
      </c>
    </row>
    <row r="1323" s="41" customFormat="1" spans="1:14">
      <c r="A1323" s="42">
        <v>432</v>
      </c>
      <c r="B1323" s="41">
        <v>9</v>
      </c>
      <c r="C1323" s="41">
        <v>33</v>
      </c>
      <c r="D1323" s="41">
        <v>2</v>
      </c>
      <c r="E1323" s="41">
        <v>0</v>
      </c>
      <c r="F1323" s="41">
        <v>4</v>
      </c>
      <c r="G1323" s="41">
        <v>9</v>
      </c>
      <c r="H1323" s="41">
        <v>3</v>
      </c>
      <c r="I1323" s="41">
        <v>0.01</v>
      </c>
      <c r="J1323" s="41">
        <v>4</v>
      </c>
      <c r="K1323" s="41">
        <v>0</v>
      </c>
      <c r="L1323" s="41">
        <v>0.242712293564</v>
      </c>
      <c r="M1323" s="41">
        <v>0.757287706436</v>
      </c>
      <c r="N1323" s="41">
        <f t="shared" si="10"/>
        <v>2</v>
      </c>
    </row>
    <row r="1324" s="41" customFormat="1" spans="1:14">
      <c r="A1324" s="42">
        <v>3174</v>
      </c>
      <c r="B1324" s="41">
        <v>13</v>
      </c>
      <c r="C1324" s="41">
        <v>58</v>
      </c>
      <c r="D1324" s="41">
        <v>3</v>
      </c>
      <c r="E1324" s="41">
        <v>0</v>
      </c>
      <c r="F1324" s="41">
        <v>3</v>
      </c>
      <c r="G1324" s="41">
        <v>3</v>
      </c>
      <c r="H1324" s="41">
        <v>3</v>
      </c>
      <c r="I1324" s="41">
        <v>0.01</v>
      </c>
      <c r="J1324" s="41">
        <v>9</v>
      </c>
      <c r="K1324" s="41">
        <v>0</v>
      </c>
      <c r="L1324" s="41">
        <v>0.242901225935394</v>
      </c>
      <c r="M1324" s="41">
        <v>0.757098774064606</v>
      </c>
      <c r="N1324" s="41">
        <f t="shared" si="10"/>
        <v>2</v>
      </c>
    </row>
    <row r="1325" s="41" customFormat="1" spans="1:14">
      <c r="A1325" s="42">
        <v>2849</v>
      </c>
      <c r="B1325" s="41">
        <v>17</v>
      </c>
      <c r="C1325" s="41">
        <v>60</v>
      </c>
      <c r="D1325" s="41">
        <v>0</v>
      </c>
      <c r="E1325" s="41">
        <v>1</v>
      </c>
      <c r="F1325" s="41">
        <v>3</v>
      </c>
      <c r="G1325" s="41">
        <v>3</v>
      </c>
      <c r="H1325" s="41">
        <v>0</v>
      </c>
      <c r="I1325" s="41">
        <v>10000</v>
      </c>
      <c r="J1325" s="41">
        <v>4</v>
      </c>
      <c r="K1325" s="41">
        <v>1</v>
      </c>
      <c r="L1325" s="41">
        <v>0.243131699154817</v>
      </c>
      <c r="M1325" s="41">
        <v>0.756868300845183</v>
      </c>
      <c r="N1325" s="41">
        <f t="shared" si="10"/>
        <v>2</v>
      </c>
    </row>
    <row r="1326" s="41" customFormat="1" spans="1:14">
      <c r="A1326" s="42">
        <v>6560</v>
      </c>
      <c r="B1326" s="41">
        <v>9</v>
      </c>
      <c r="C1326" s="41">
        <v>29</v>
      </c>
      <c r="D1326" s="41">
        <v>0</v>
      </c>
      <c r="E1326" s="41">
        <v>0</v>
      </c>
      <c r="F1326" s="41">
        <v>0</v>
      </c>
      <c r="G1326" s="41">
        <v>4</v>
      </c>
      <c r="H1326" s="41">
        <v>2</v>
      </c>
      <c r="I1326" s="41">
        <v>1200</v>
      </c>
      <c r="J1326" s="41">
        <v>1</v>
      </c>
      <c r="K1326" s="41">
        <v>1</v>
      </c>
      <c r="L1326" s="41">
        <v>0.24334051070172</v>
      </c>
      <c r="M1326" s="41">
        <v>0.75665948929828</v>
      </c>
      <c r="N1326" s="41">
        <f t="shared" si="10"/>
        <v>2</v>
      </c>
    </row>
    <row r="1327" s="41" customFormat="1" spans="1:14">
      <c r="A1327" s="42">
        <v>6052</v>
      </c>
      <c r="B1327" s="41">
        <v>10</v>
      </c>
      <c r="C1327" s="41">
        <v>38</v>
      </c>
      <c r="D1327" s="41">
        <v>1</v>
      </c>
      <c r="E1327" s="41">
        <v>0</v>
      </c>
      <c r="F1327" s="41">
        <v>3</v>
      </c>
      <c r="G1327" s="41">
        <v>3</v>
      </c>
      <c r="H1327" s="41">
        <v>2</v>
      </c>
      <c r="I1327" s="41">
        <v>3052.66</v>
      </c>
      <c r="J1327" s="41">
        <v>8</v>
      </c>
      <c r="K1327" s="41">
        <v>1</v>
      </c>
      <c r="L1327" s="41">
        <v>0.243367521913466</v>
      </c>
      <c r="M1327" s="41">
        <v>0.756632478086534</v>
      </c>
      <c r="N1327" s="41">
        <f t="shared" si="10"/>
        <v>2</v>
      </c>
    </row>
    <row r="1328" s="41" customFormat="1" spans="1:14">
      <c r="A1328" s="42">
        <v>5690</v>
      </c>
      <c r="B1328" s="41">
        <v>11</v>
      </c>
      <c r="C1328" s="41">
        <v>47</v>
      </c>
      <c r="D1328" s="41">
        <v>4</v>
      </c>
      <c r="E1328" s="41">
        <v>0</v>
      </c>
      <c r="F1328" s="41">
        <v>3</v>
      </c>
      <c r="G1328" s="41">
        <v>3</v>
      </c>
      <c r="H1328" s="41">
        <v>3</v>
      </c>
      <c r="I1328" s="41">
        <v>0.01</v>
      </c>
      <c r="J1328" s="41">
        <v>5</v>
      </c>
      <c r="K1328" s="41">
        <v>0</v>
      </c>
      <c r="L1328" s="41">
        <v>0.24343858935201</v>
      </c>
      <c r="M1328" s="41">
        <v>0.75656141064799</v>
      </c>
      <c r="N1328" s="41">
        <f t="shared" si="10"/>
        <v>2</v>
      </c>
    </row>
    <row r="1329" s="41" customFormat="1" spans="1:14">
      <c r="A1329" s="42">
        <v>2681</v>
      </c>
      <c r="B1329" s="41">
        <v>15</v>
      </c>
      <c r="C1329" s="41">
        <v>65</v>
      </c>
      <c r="D1329" s="41">
        <v>1</v>
      </c>
      <c r="E1329" s="41">
        <v>0</v>
      </c>
      <c r="F1329" s="41">
        <v>0</v>
      </c>
      <c r="G1329" s="41">
        <v>11</v>
      </c>
      <c r="H1329" s="41">
        <v>3</v>
      </c>
      <c r="I1329" s="41">
        <v>0.01</v>
      </c>
      <c r="J1329" s="41">
        <v>7</v>
      </c>
      <c r="K1329" s="41">
        <v>1</v>
      </c>
      <c r="L1329" s="41">
        <v>0.243467780925307</v>
      </c>
      <c r="M1329" s="41">
        <v>0.756532219074693</v>
      </c>
      <c r="N1329" s="41">
        <f t="shared" si="10"/>
        <v>2</v>
      </c>
    </row>
    <row r="1330" s="41" customFormat="1" spans="1:14">
      <c r="A1330" s="42">
        <v>1237</v>
      </c>
      <c r="B1330" s="41">
        <v>7</v>
      </c>
      <c r="C1330" s="41">
        <v>19</v>
      </c>
      <c r="D1330" s="41">
        <v>2</v>
      </c>
      <c r="E1330" s="41">
        <v>0</v>
      </c>
      <c r="F1330" s="41">
        <v>0</v>
      </c>
      <c r="G1330" s="41">
        <v>2</v>
      </c>
      <c r="H1330" s="41">
        <v>2</v>
      </c>
      <c r="I1330" s="41">
        <v>290.41</v>
      </c>
      <c r="J1330" s="41">
        <v>2</v>
      </c>
      <c r="K1330" s="41">
        <v>0</v>
      </c>
      <c r="L1330" s="41">
        <v>0.243503428535869</v>
      </c>
      <c r="M1330" s="41">
        <v>0.756496571464131</v>
      </c>
      <c r="N1330" s="41">
        <f t="shared" si="10"/>
        <v>2</v>
      </c>
    </row>
    <row r="1331" s="41" customFormat="1" spans="1:14">
      <c r="A1331" s="42">
        <v>4911</v>
      </c>
      <c r="B1331" s="41">
        <v>10.1833395048081</v>
      </c>
      <c r="C1331" s="41">
        <v>39.1833395048082</v>
      </c>
      <c r="D1331" s="41">
        <v>2</v>
      </c>
      <c r="E1331" s="41">
        <v>0</v>
      </c>
      <c r="F1331" s="41">
        <v>2.18333950480815</v>
      </c>
      <c r="G1331" s="41">
        <v>3.81666049519185</v>
      </c>
      <c r="H1331" s="41">
        <v>2</v>
      </c>
      <c r="I1331" s="41">
        <v>3000.00591669752</v>
      </c>
      <c r="J1331" s="41">
        <v>10</v>
      </c>
      <c r="K1331" s="41">
        <v>1</v>
      </c>
      <c r="L1331" s="41">
        <v>0.243667072609693</v>
      </c>
      <c r="M1331" s="41">
        <v>0.756332927390307</v>
      </c>
      <c r="N1331" s="41">
        <f t="shared" si="10"/>
        <v>2</v>
      </c>
    </row>
    <row r="1332" s="41" customFormat="1" spans="1:14">
      <c r="A1332" s="42">
        <v>5505</v>
      </c>
      <c r="B1332" s="41">
        <v>10</v>
      </c>
      <c r="C1332" s="41">
        <v>38</v>
      </c>
      <c r="D1332" s="41">
        <v>3</v>
      </c>
      <c r="E1332" s="41">
        <v>0</v>
      </c>
      <c r="F1332" s="41">
        <v>0</v>
      </c>
      <c r="G1332" s="41">
        <v>4</v>
      </c>
      <c r="H1332" s="41">
        <v>0</v>
      </c>
      <c r="I1332" s="41">
        <v>6000</v>
      </c>
      <c r="J1332" s="41">
        <v>5</v>
      </c>
      <c r="K1332" s="41">
        <v>1</v>
      </c>
      <c r="L1332" s="41">
        <v>0.243768412955896</v>
      </c>
      <c r="M1332" s="41">
        <v>0.756231587044104</v>
      </c>
      <c r="N1332" s="41">
        <f t="shared" si="10"/>
        <v>2</v>
      </c>
    </row>
    <row r="1333" s="41" customFormat="1" spans="1:14">
      <c r="A1333" s="42">
        <v>2045</v>
      </c>
      <c r="B1333" s="41">
        <v>12.4738809591107</v>
      </c>
      <c r="C1333" s="41">
        <v>41</v>
      </c>
      <c r="D1333" s="41">
        <v>1</v>
      </c>
      <c r="E1333" s="41">
        <v>0.473880959110696</v>
      </c>
      <c r="F1333" s="41">
        <v>0</v>
      </c>
      <c r="G1333" s="41">
        <v>4</v>
      </c>
      <c r="H1333" s="41">
        <v>3</v>
      </c>
      <c r="I1333" s="41">
        <v>0.01</v>
      </c>
      <c r="J1333" s="41">
        <v>8</v>
      </c>
      <c r="K1333" s="41">
        <v>1</v>
      </c>
      <c r="L1333" s="41">
        <v>0.243835173049618</v>
      </c>
      <c r="M1333" s="41">
        <v>0.756164826950382</v>
      </c>
      <c r="N1333" s="41">
        <f t="shared" si="10"/>
        <v>2</v>
      </c>
    </row>
    <row r="1334" s="41" customFormat="1" spans="1:14">
      <c r="A1334" s="42">
        <v>205</v>
      </c>
      <c r="B1334" s="41">
        <v>14</v>
      </c>
      <c r="C1334" s="41">
        <v>63</v>
      </c>
      <c r="D1334" s="41">
        <v>4</v>
      </c>
      <c r="E1334" s="41">
        <v>0</v>
      </c>
      <c r="F1334" s="41">
        <v>3</v>
      </c>
      <c r="G1334" s="41">
        <v>3</v>
      </c>
      <c r="H1334" s="41">
        <v>1</v>
      </c>
      <c r="I1334" s="41">
        <v>21053.82</v>
      </c>
      <c r="J1334" s="41">
        <v>6.56467049494121</v>
      </c>
      <c r="K1334" s="41">
        <v>0</v>
      </c>
      <c r="L1334" s="41">
        <v>0.244034033843661</v>
      </c>
      <c r="M1334" s="41">
        <v>0.755965966156339</v>
      </c>
      <c r="N1334" s="41">
        <f t="shared" si="10"/>
        <v>2</v>
      </c>
    </row>
    <row r="1335" s="41" customFormat="1" spans="1:14">
      <c r="A1335" s="42">
        <v>5673</v>
      </c>
      <c r="B1335" s="41">
        <v>13</v>
      </c>
      <c r="C1335" s="41">
        <v>56</v>
      </c>
      <c r="D1335" s="41">
        <v>3</v>
      </c>
      <c r="E1335" s="41">
        <v>0</v>
      </c>
      <c r="F1335" s="41">
        <v>1</v>
      </c>
      <c r="G1335" s="41">
        <v>7</v>
      </c>
      <c r="H1335" s="41">
        <v>3</v>
      </c>
      <c r="I1335" s="41">
        <v>0.01</v>
      </c>
      <c r="J1335" s="41">
        <v>8</v>
      </c>
      <c r="K1335" s="41">
        <v>0</v>
      </c>
      <c r="L1335" s="41">
        <v>0.244051998674664</v>
      </c>
      <c r="M1335" s="41">
        <v>0.755948001325336</v>
      </c>
      <c r="N1335" s="41">
        <f t="shared" si="10"/>
        <v>2</v>
      </c>
    </row>
    <row r="1336" s="41" customFormat="1" spans="1:14">
      <c r="A1336" s="42">
        <v>3775</v>
      </c>
      <c r="B1336" s="41">
        <v>10</v>
      </c>
      <c r="C1336" s="41">
        <v>39</v>
      </c>
      <c r="D1336" s="41">
        <v>2</v>
      </c>
      <c r="E1336" s="41">
        <v>0</v>
      </c>
      <c r="F1336" s="41">
        <v>2</v>
      </c>
      <c r="G1336" s="41">
        <v>1</v>
      </c>
      <c r="H1336" s="41">
        <v>0</v>
      </c>
      <c r="I1336" s="41">
        <v>8500</v>
      </c>
      <c r="J1336" s="41">
        <v>1</v>
      </c>
      <c r="K1336" s="41">
        <v>1</v>
      </c>
      <c r="L1336" s="41">
        <v>0.244071655025917</v>
      </c>
      <c r="M1336" s="41">
        <v>0.755928344974083</v>
      </c>
      <c r="N1336" s="41">
        <f t="shared" si="10"/>
        <v>2</v>
      </c>
    </row>
    <row r="1337" s="41" customFormat="1" spans="1:14">
      <c r="A1337" s="42">
        <v>217</v>
      </c>
      <c r="B1337" s="41">
        <v>11</v>
      </c>
      <c r="C1337" s="41">
        <v>45</v>
      </c>
      <c r="D1337" s="41">
        <v>1</v>
      </c>
      <c r="E1337" s="41">
        <v>0</v>
      </c>
      <c r="F1337" s="41">
        <v>3</v>
      </c>
      <c r="G1337" s="41">
        <v>3</v>
      </c>
      <c r="H1337" s="41">
        <v>2</v>
      </c>
      <c r="I1337" s="41">
        <v>1000</v>
      </c>
      <c r="J1337" s="41">
        <v>0</v>
      </c>
      <c r="K1337" s="41">
        <v>0</v>
      </c>
      <c r="L1337" s="41">
        <v>0.244437459863169</v>
      </c>
      <c r="M1337" s="41">
        <v>0.755562540136831</v>
      </c>
      <c r="N1337" s="41">
        <f t="shared" si="10"/>
        <v>2</v>
      </c>
    </row>
    <row r="1338" s="41" customFormat="1" spans="1:14">
      <c r="A1338" s="42">
        <v>4045</v>
      </c>
      <c r="B1338" s="41">
        <v>9</v>
      </c>
      <c r="C1338" s="41">
        <v>34</v>
      </c>
      <c r="D1338" s="41">
        <v>3</v>
      </c>
      <c r="E1338" s="41">
        <v>0</v>
      </c>
      <c r="F1338" s="41">
        <v>3</v>
      </c>
      <c r="G1338" s="41">
        <v>3</v>
      </c>
      <c r="H1338" s="41">
        <v>3</v>
      </c>
      <c r="I1338" s="41">
        <v>0.01</v>
      </c>
      <c r="J1338" s="41">
        <v>5</v>
      </c>
      <c r="K1338" s="41">
        <v>1</v>
      </c>
      <c r="L1338" s="41">
        <v>0.244540940053103</v>
      </c>
      <c r="M1338" s="41">
        <v>0.755459059946898</v>
      </c>
      <c r="N1338" s="41">
        <f t="shared" si="10"/>
        <v>2</v>
      </c>
    </row>
    <row r="1339" s="41" customFormat="1" spans="1:14">
      <c r="A1339" s="42">
        <v>2718</v>
      </c>
      <c r="B1339" s="41">
        <v>11</v>
      </c>
      <c r="C1339" s="41">
        <v>42</v>
      </c>
      <c r="D1339" s="41">
        <v>1</v>
      </c>
      <c r="E1339" s="41">
        <v>0</v>
      </c>
      <c r="F1339" s="41">
        <v>1</v>
      </c>
      <c r="G1339" s="41">
        <v>12</v>
      </c>
      <c r="H1339" s="41">
        <v>2</v>
      </c>
      <c r="I1339" s="41">
        <v>456.01</v>
      </c>
      <c r="J1339" s="41">
        <v>5</v>
      </c>
      <c r="K1339" s="41">
        <v>1</v>
      </c>
      <c r="L1339" s="41">
        <v>0.244555442260893</v>
      </c>
      <c r="M1339" s="41">
        <v>0.755444557739107</v>
      </c>
      <c r="N1339" s="41">
        <f t="shared" si="10"/>
        <v>2</v>
      </c>
    </row>
    <row r="1340" s="41" customFormat="1" spans="1:14">
      <c r="A1340" s="42">
        <v>1719</v>
      </c>
      <c r="B1340" s="41">
        <v>13</v>
      </c>
      <c r="C1340" s="41">
        <v>60</v>
      </c>
      <c r="D1340" s="41">
        <v>4</v>
      </c>
      <c r="E1340" s="41">
        <v>0</v>
      </c>
      <c r="F1340" s="41">
        <v>3</v>
      </c>
      <c r="G1340" s="41">
        <v>3</v>
      </c>
      <c r="H1340" s="41">
        <v>0</v>
      </c>
      <c r="I1340" s="41">
        <v>6000</v>
      </c>
      <c r="J1340" s="41">
        <v>5</v>
      </c>
      <c r="K1340" s="41">
        <v>0</v>
      </c>
      <c r="L1340" s="41">
        <v>0.244727123863205</v>
      </c>
      <c r="M1340" s="41">
        <v>0.755272876136795</v>
      </c>
      <c r="N1340" s="41">
        <f t="shared" si="10"/>
        <v>3</v>
      </c>
    </row>
    <row r="1341" s="41" customFormat="1" spans="1:14">
      <c r="A1341" s="42">
        <v>6521</v>
      </c>
      <c r="B1341" s="41">
        <v>9.60768811120797</v>
      </c>
      <c r="C1341" s="41">
        <v>35.607688111208</v>
      </c>
      <c r="D1341" s="41">
        <v>4.08846783318804</v>
      </c>
      <c r="E1341" s="41">
        <v>0</v>
      </c>
      <c r="F1341" s="41">
        <v>0</v>
      </c>
      <c r="G1341" s="41">
        <v>11</v>
      </c>
      <c r="H1341" s="41">
        <v>2</v>
      </c>
      <c r="I1341" s="41">
        <v>100</v>
      </c>
      <c r="J1341" s="41">
        <v>7.69615594439601</v>
      </c>
      <c r="K1341" s="41">
        <v>1</v>
      </c>
      <c r="L1341" s="41">
        <v>0.245106846277797</v>
      </c>
      <c r="M1341" s="41">
        <v>0.754893153722203</v>
      </c>
      <c r="N1341" s="41">
        <f t="shared" si="10"/>
        <v>3</v>
      </c>
    </row>
    <row r="1342" s="41" customFormat="1" spans="1:14">
      <c r="A1342" s="42">
        <v>5831</v>
      </c>
      <c r="B1342" s="41">
        <v>11</v>
      </c>
      <c r="C1342" s="41">
        <v>43</v>
      </c>
      <c r="D1342" s="41">
        <v>2</v>
      </c>
      <c r="E1342" s="41">
        <v>0</v>
      </c>
      <c r="F1342" s="41">
        <v>1</v>
      </c>
      <c r="G1342" s="41">
        <v>7</v>
      </c>
      <c r="H1342" s="41">
        <v>3</v>
      </c>
      <c r="I1342" s="41">
        <v>0.01</v>
      </c>
      <c r="J1342" s="41">
        <v>8</v>
      </c>
      <c r="K1342" s="41">
        <v>0</v>
      </c>
      <c r="L1342" s="41">
        <v>0.245156226969684</v>
      </c>
      <c r="M1342" s="41">
        <v>0.754843773030316</v>
      </c>
      <c r="N1342" s="41">
        <f t="shared" si="10"/>
        <v>3</v>
      </c>
    </row>
    <row r="1343" s="41" customFormat="1" spans="1:14">
      <c r="A1343" s="42">
        <v>2354</v>
      </c>
      <c r="B1343" s="41">
        <v>9</v>
      </c>
      <c r="C1343" s="41">
        <v>35</v>
      </c>
      <c r="D1343" s="41">
        <v>4</v>
      </c>
      <c r="E1343" s="41">
        <v>0</v>
      </c>
      <c r="F1343" s="41">
        <v>3</v>
      </c>
      <c r="G1343" s="41">
        <v>3</v>
      </c>
      <c r="H1343" s="41">
        <v>3</v>
      </c>
      <c r="I1343" s="41">
        <v>0.01</v>
      </c>
      <c r="J1343" s="41">
        <v>5</v>
      </c>
      <c r="K1343" s="41">
        <v>1</v>
      </c>
      <c r="L1343" s="41">
        <v>0.245200222827457</v>
      </c>
      <c r="M1343" s="41">
        <v>0.754799777172543</v>
      </c>
      <c r="N1343" s="41">
        <f t="shared" si="10"/>
        <v>3</v>
      </c>
    </row>
    <row r="1344" s="41" customFormat="1" spans="1:14">
      <c r="A1344" s="42">
        <v>4876</v>
      </c>
      <c r="B1344" s="41">
        <v>10</v>
      </c>
      <c r="C1344" s="41">
        <v>40</v>
      </c>
      <c r="D1344" s="41">
        <v>5</v>
      </c>
      <c r="E1344" s="41">
        <v>0</v>
      </c>
      <c r="F1344" s="41">
        <v>0</v>
      </c>
      <c r="G1344" s="41">
        <v>2</v>
      </c>
      <c r="H1344" s="41">
        <v>2</v>
      </c>
      <c r="I1344" s="41">
        <v>2500</v>
      </c>
      <c r="J1344" s="41">
        <v>1</v>
      </c>
      <c r="K1344" s="41">
        <v>0</v>
      </c>
      <c r="L1344" s="41">
        <v>0.245362957416707</v>
      </c>
      <c r="M1344" s="41">
        <v>0.754637042583293</v>
      </c>
      <c r="N1344" s="41">
        <f t="shared" si="10"/>
        <v>3</v>
      </c>
    </row>
    <row r="1345" s="41" customFormat="1" spans="1:14">
      <c r="A1345" s="42">
        <v>3785</v>
      </c>
      <c r="B1345" s="41">
        <v>12</v>
      </c>
      <c r="C1345" s="41">
        <v>49</v>
      </c>
      <c r="D1345" s="41">
        <v>1</v>
      </c>
      <c r="E1345" s="41">
        <v>0</v>
      </c>
      <c r="F1345" s="41">
        <v>0</v>
      </c>
      <c r="G1345" s="41">
        <v>2</v>
      </c>
      <c r="H1345" s="41">
        <v>0</v>
      </c>
      <c r="I1345" s="41">
        <v>6000</v>
      </c>
      <c r="J1345" s="41">
        <v>2</v>
      </c>
      <c r="K1345" s="41">
        <v>0</v>
      </c>
      <c r="L1345" s="41">
        <v>0.245627696465404</v>
      </c>
      <c r="M1345" s="41">
        <v>0.754372303534596</v>
      </c>
      <c r="N1345" s="41">
        <f t="shared" si="10"/>
        <v>3</v>
      </c>
    </row>
    <row r="1346" s="41" customFormat="1" spans="1:14">
      <c r="A1346" s="42">
        <v>916</v>
      </c>
      <c r="B1346" s="41">
        <v>9</v>
      </c>
      <c r="C1346" s="41">
        <v>34</v>
      </c>
      <c r="D1346" s="41">
        <v>3</v>
      </c>
      <c r="E1346" s="41">
        <v>0</v>
      </c>
      <c r="F1346" s="41">
        <v>3</v>
      </c>
      <c r="G1346" s="41">
        <v>3</v>
      </c>
      <c r="H1346" s="41">
        <v>2</v>
      </c>
      <c r="I1346" s="41">
        <v>4267.55</v>
      </c>
      <c r="J1346" s="41">
        <v>5</v>
      </c>
      <c r="K1346" s="41">
        <v>0</v>
      </c>
      <c r="L1346" s="41">
        <v>0.245803760093352</v>
      </c>
      <c r="M1346" s="41">
        <v>0.754196239906648</v>
      </c>
      <c r="N1346" s="41">
        <f t="shared" si="10"/>
        <v>3</v>
      </c>
    </row>
    <row r="1347" s="41" customFormat="1" spans="1:14">
      <c r="A1347" s="42">
        <v>1933</v>
      </c>
      <c r="B1347" s="41">
        <v>16</v>
      </c>
      <c r="C1347" s="41">
        <v>76</v>
      </c>
      <c r="D1347" s="41">
        <v>4</v>
      </c>
      <c r="E1347" s="41">
        <v>0</v>
      </c>
      <c r="F1347" s="41">
        <v>0</v>
      </c>
      <c r="G1347" s="41">
        <v>4</v>
      </c>
      <c r="H1347" s="41">
        <v>0</v>
      </c>
      <c r="I1347" s="41">
        <v>6000</v>
      </c>
      <c r="J1347" s="41">
        <v>2</v>
      </c>
      <c r="K1347" s="41">
        <v>1</v>
      </c>
      <c r="L1347" s="41">
        <v>0.246233378297866</v>
      </c>
      <c r="M1347" s="41">
        <v>0.753766621702134</v>
      </c>
      <c r="N1347" s="41">
        <f t="shared" si="10"/>
        <v>3</v>
      </c>
    </row>
    <row r="1348" s="41" customFormat="1" spans="1:14">
      <c r="A1348" s="42">
        <v>5053</v>
      </c>
      <c r="B1348" s="41">
        <v>9.07550625571219</v>
      </c>
      <c r="C1348" s="41">
        <v>35.0755062557122</v>
      </c>
      <c r="D1348" s="41">
        <v>4</v>
      </c>
      <c r="E1348" s="41">
        <v>0</v>
      </c>
      <c r="F1348" s="41">
        <v>2</v>
      </c>
      <c r="G1348" s="41">
        <v>1</v>
      </c>
      <c r="H1348" s="41">
        <v>3</v>
      </c>
      <c r="I1348" s="41">
        <v>0.01</v>
      </c>
      <c r="J1348" s="41">
        <v>4.07550625571219</v>
      </c>
      <c r="K1348" s="41">
        <v>1</v>
      </c>
      <c r="L1348" s="41">
        <v>0.246502950726412</v>
      </c>
      <c r="M1348" s="41">
        <v>0.753497049273588</v>
      </c>
      <c r="N1348" s="41">
        <f t="shared" si="10"/>
        <v>3</v>
      </c>
    </row>
    <row r="1349" s="41" customFormat="1" spans="1:14">
      <c r="A1349" s="42">
        <v>1301</v>
      </c>
      <c r="B1349" s="41">
        <v>14</v>
      </c>
      <c r="C1349" s="41">
        <v>61</v>
      </c>
      <c r="D1349" s="41">
        <v>1</v>
      </c>
      <c r="E1349" s="41">
        <v>0</v>
      </c>
      <c r="F1349" s="41">
        <v>1</v>
      </c>
      <c r="G1349" s="41">
        <v>7</v>
      </c>
      <c r="H1349" s="41">
        <v>2</v>
      </c>
      <c r="I1349" s="41">
        <v>3000</v>
      </c>
      <c r="J1349" s="41">
        <v>1</v>
      </c>
      <c r="K1349" s="41">
        <v>0</v>
      </c>
      <c r="L1349" s="41">
        <v>0.246608597012687</v>
      </c>
      <c r="M1349" s="41">
        <v>0.753391402987313</v>
      </c>
      <c r="N1349" s="41">
        <f t="shared" si="10"/>
        <v>3</v>
      </c>
    </row>
    <row r="1350" s="41" customFormat="1" spans="1:14">
      <c r="A1350" s="42">
        <v>5990</v>
      </c>
      <c r="B1350" s="41">
        <v>13</v>
      </c>
      <c r="C1350" s="41">
        <v>57</v>
      </c>
      <c r="D1350" s="41">
        <v>2</v>
      </c>
      <c r="E1350" s="41">
        <v>0</v>
      </c>
      <c r="F1350" s="41">
        <v>3</v>
      </c>
      <c r="G1350" s="41">
        <v>8</v>
      </c>
      <c r="H1350" s="41">
        <v>2</v>
      </c>
      <c r="I1350" s="41">
        <v>3000</v>
      </c>
      <c r="J1350" s="41">
        <v>8</v>
      </c>
      <c r="K1350" s="41">
        <v>1</v>
      </c>
      <c r="L1350" s="41">
        <v>0.246697035451699</v>
      </c>
      <c r="M1350" s="41">
        <v>0.753302964548301</v>
      </c>
      <c r="N1350" s="41">
        <f t="shared" si="10"/>
        <v>3</v>
      </c>
    </row>
    <row r="1351" s="41" customFormat="1" spans="1:14">
      <c r="A1351" s="42">
        <v>3517</v>
      </c>
      <c r="B1351" s="41">
        <v>14.603498862414</v>
      </c>
      <c r="C1351" s="41">
        <v>70</v>
      </c>
      <c r="D1351" s="41">
        <v>4</v>
      </c>
      <c r="E1351" s="41">
        <v>0</v>
      </c>
      <c r="F1351" s="41">
        <v>3</v>
      </c>
      <c r="G1351" s="41">
        <v>3</v>
      </c>
      <c r="H1351" s="41">
        <v>0</v>
      </c>
      <c r="I1351" s="41">
        <v>6000.00301749431</v>
      </c>
      <c r="J1351" s="41">
        <v>5.90524829362092</v>
      </c>
      <c r="K1351" s="41">
        <v>1</v>
      </c>
      <c r="L1351" s="41">
        <v>0.246970464319631</v>
      </c>
      <c r="M1351" s="41">
        <v>0.753029535680369</v>
      </c>
      <c r="N1351" s="41">
        <f t="shared" si="10"/>
        <v>3</v>
      </c>
    </row>
    <row r="1352" s="41" customFormat="1" spans="1:14">
      <c r="A1352" s="42">
        <v>6477</v>
      </c>
      <c r="B1352" s="41">
        <v>12</v>
      </c>
      <c r="C1352" s="41">
        <v>34</v>
      </c>
      <c r="D1352" s="41">
        <v>4</v>
      </c>
      <c r="E1352" s="41">
        <v>1</v>
      </c>
      <c r="F1352" s="41">
        <v>3</v>
      </c>
      <c r="G1352" s="41">
        <v>3</v>
      </c>
      <c r="H1352" s="41">
        <v>2</v>
      </c>
      <c r="I1352" s="41">
        <v>1000</v>
      </c>
      <c r="J1352" s="41">
        <v>4</v>
      </c>
      <c r="K1352" s="41">
        <v>1</v>
      </c>
      <c r="L1352" s="41">
        <v>0.247026764001635</v>
      </c>
      <c r="M1352" s="41">
        <v>0.752973235998365</v>
      </c>
      <c r="N1352" s="41">
        <f t="shared" si="10"/>
        <v>3</v>
      </c>
    </row>
    <row r="1353" s="41" customFormat="1" spans="1:14">
      <c r="A1353" s="42">
        <v>5972</v>
      </c>
      <c r="B1353" s="41">
        <v>9</v>
      </c>
      <c r="C1353" s="41">
        <v>34</v>
      </c>
      <c r="D1353" s="41">
        <v>2</v>
      </c>
      <c r="E1353" s="41">
        <v>0</v>
      </c>
      <c r="F1353" s="41">
        <v>3</v>
      </c>
      <c r="G1353" s="41">
        <v>3</v>
      </c>
      <c r="H1353" s="41">
        <v>2</v>
      </c>
      <c r="I1353" s="41">
        <v>100</v>
      </c>
      <c r="J1353" s="41">
        <v>3</v>
      </c>
      <c r="K1353" s="41">
        <v>0</v>
      </c>
      <c r="L1353" s="41">
        <v>0.247057645392296</v>
      </c>
      <c r="M1353" s="41">
        <v>0.752942354607704</v>
      </c>
      <c r="N1353" s="41">
        <f t="shared" si="10"/>
        <v>3</v>
      </c>
    </row>
    <row r="1354" s="41" customFormat="1" spans="1:14">
      <c r="A1354" s="42">
        <v>5839</v>
      </c>
      <c r="B1354" s="41">
        <v>11</v>
      </c>
      <c r="C1354" s="41">
        <v>46</v>
      </c>
      <c r="D1354" s="41">
        <v>5</v>
      </c>
      <c r="E1354" s="41">
        <v>0</v>
      </c>
      <c r="F1354" s="41">
        <v>0</v>
      </c>
      <c r="G1354" s="41">
        <v>2</v>
      </c>
      <c r="H1354" s="41">
        <v>2</v>
      </c>
      <c r="I1354" s="41">
        <v>240</v>
      </c>
      <c r="J1354" s="41">
        <v>13</v>
      </c>
      <c r="K1354" s="41">
        <v>0</v>
      </c>
      <c r="L1354" s="41">
        <v>0.24706836499274</v>
      </c>
      <c r="M1354" s="41">
        <v>0.75293163500726</v>
      </c>
      <c r="N1354" s="41">
        <f t="shared" si="10"/>
        <v>3</v>
      </c>
    </row>
    <row r="1355" s="41" customFormat="1" spans="1:14">
      <c r="A1355" s="42">
        <v>3147</v>
      </c>
      <c r="B1355" s="41">
        <v>9</v>
      </c>
      <c r="C1355" s="41">
        <v>36</v>
      </c>
      <c r="D1355" s="41">
        <v>5</v>
      </c>
      <c r="E1355" s="41">
        <v>0</v>
      </c>
      <c r="F1355" s="41">
        <v>3</v>
      </c>
      <c r="G1355" s="41">
        <v>3</v>
      </c>
      <c r="H1355" s="41">
        <v>3</v>
      </c>
      <c r="I1355" s="41">
        <v>0.01</v>
      </c>
      <c r="J1355" s="41">
        <v>8</v>
      </c>
      <c r="K1355" s="41">
        <v>0</v>
      </c>
      <c r="L1355" s="41">
        <v>0.247280083611668</v>
      </c>
      <c r="M1355" s="41">
        <v>0.752719916388332</v>
      </c>
      <c r="N1355" s="41">
        <f t="shared" si="10"/>
        <v>3</v>
      </c>
    </row>
    <row r="1356" s="41" customFormat="1" spans="1:14">
      <c r="A1356" s="42">
        <v>3734</v>
      </c>
      <c r="B1356" s="41">
        <v>10.6023762309592</v>
      </c>
      <c r="C1356" s="41">
        <v>40</v>
      </c>
      <c r="D1356" s="41">
        <v>1.39762376904084</v>
      </c>
      <c r="E1356" s="41">
        <v>0</v>
      </c>
      <c r="F1356" s="41">
        <v>0</v>
      </c>
      <c r="G1356" s="41">
        <v>4</v>
      </c>
      <c r="H1356" s="41">
        <v>3</v>
      </c>
      <c r="I1356" s="41">
        <v>0.01</v>
      </c>
      <c r="J1356" s="41">
        <v>4.60237623095916</v>
      </c>
      <c r="K1356" s="41">
        <v>1</v>
      </c>
      <c r="L1356" s="41">
        <v>0.247353886926781</v>
      </c>
      <c r="M1356" s="41">
        <v>0.752646113073219</v>
      </c>
      <c r="N1356" s="41">
        <f t="shared" si="10"/>
        <v>3</v>
      </c>
    </row>
    <row r="1357" s="41" customFormat="1" spans="1:14">
      <c r="A1357" s="42">
        <v>5688</v>
      </c>
      <c r="B1357" s="41">
        <v>9.5518632370358</v>
      </c>
      <c r="C1357" s="41">
        <v>32.7931233195765</v>
      </c>
      <c r="D1357" s="41">
        <v>5</v>
      </c>
      <c r="E1357" s="41">
        <v>0.206876680423458</v>
      </c>
      <c r="F1357" s="41">
        <v>0.793123319576542</v>
      </c>
      <c r="G1357" s="41">
        <v>11.7931233195765</v>
      </c>
      <c r="H1357" s="41">
        <v>2</v>
      </c>
      <c r="I1357" s="41">
        <v>359.968968497936</v>
      </c>
      <c r="J1357" s="41">
        <v>8.79312331957654</v>
      </c>
      <c r="K1357" s="41">
        <v>1</v>
      </c>
      <c r="L1357" s="41">
        <v>0.248079596452989</v>
      </c>
      <c r="M1357" s="41">
        <v>0.751920403547011</v>
      </c>
      <c r="N1357" s="41">
        <f t="shared" si="10"/>
        <v>3</v>
      </c>
    </row>
    <row r="1358" s="41" customFormat="1" spans="1:14">
      <c r="A1358" s="42">
        <v>6268</v>
      </c>
      <c r="B1358" s="41">
        <v>9</v>
      </c>
      <c r="C1358" s="41">
        <v>35</v>
      </c>
      <c r="D1358" s="41">
        <v>4</v>
      </c>
      <c r="E1358" s="41">
        <v>0</v>
      </c>
      <c r="F1358" s="41">
        <v>2.36829768703586</v>
      </c>
      <c r="G1358" s="41">
        <v>1.73659537407173</v>
      </c>
      <c r="H1358" s="41">
        <v>3</v>
      </c>
      <c r="I1358" s="41">
        <v>0.01</v>
      </c>
      <c r="J1358" s="41">
        <v>4.36829768703586</v>
      </c>
      <c r="K1358" s="41">
        <v>1</v>
      </c>
      <c r="L1358" s="41">
        <v>0.248084177504704</v>
      </c>
      <c r="M1358" s="41">
        <v>0.751915822495296</v>
      </c>
      <c r="N1358" s="41">
        <f t="shared" si="10"/>
        <v>3</v>
      </c>
    </row>
    <row r="1359" s="41" customFormat="1" spans="1:14">
      <c r="A1359" s="42">
        <v>4681</v>
      </c>
      <c r="B1359" s="41">
        <v>13</v>
      </c>
      <c r="C1359" s="41">
        <v>54.7837286560668</v>
      </c>
      <c r="D1359" s="41">
        <v>1.21627134393324</v>
      </c>
      <c r="E1359" s="41">
        <v>0</v>
      </c>
      <c r="F1359" s="41">
        <v>0</v>
      </c>
      <c r="G1359" s="41">
        <v>2.43254268786649</v>
      </c>
      <c r="H1359" s="41">
        <v>3</v>
      </c>
      <c r="I1359" s="41">
        <v>0.01</v>
      </c>
      <c r="J1359" s="41">
        <v>4.64881403179973</v>
      </c>
      <c r="K1359" s="41">
        <v>1</v>
      </c>
      <c r="L1359" s="41">
        <v>0.248391353282943</v>
      </c>
      <c r="M1359" s="41">
        <v>0.751608646717057</v>
      </c>
      <c r="N1359" s="41">
        <f t="shared" si="10"/>
        <v>3</v>
      </c>
    </row>
    <row r="1360" s="41" customFormat="1" spans="1:14">
      <c r="A1360" s="42">
        <v>4998</v>
      </c>
      <c r="B1360" s="41">
        <v>8.83499186146865</v>
      </c>
      <c r="C1360" s="41">
        <v>32</v>
      </c>
      <c r="D1360" s="41">
        <v>2.58250406926568</v>
      </c>
      <c r="E1360" s="41">
        <v>0</v>
      </c>
      <c r="F1360" s="41">
        <v>2.16500813853135</v>
      </c>
      <c r="G1360" s="41">
        <v>7.58250406926568</v>
      </c>
      <c r="H1360" s="41">
        <v>2</v>
      </c>
      <c r="I1360" s="41">
        <v>3000</v>
      </c>
      <c r="J1360" s="41">
        <v>2.16500813853135</v>
      </c>
      <c r="K1360" s="41">
        <v>1</v>
      </c>
      <c r="L1360" s="41">
        <v>0.248515048941189</v>
      </c>
      <c r="M1360" s="41">
        <v>0.751484951058811</v>
      </c>
      <c r="N1360" s="41">
        <f t="shared" si="10"/>
        <v>3</v>
      </c>
    </row>
    <row r="1361" s="41" customFormat="1" spans="1:14">
      <c r="A1361" s="42">
        <v>5472</v>
      </c>
      <c r="B1361" s="41">
        <v>11</v>
      </c>
      <c r="C1361" s="41">
        <v>45.0750439070246</v>
      </c>
      <c r="D1361" s="41">
        <v>4.0375219535123</v>
      </c>
      <c r="E1361" s="41">
        <v>0</v>
      </c>
      <c r="F1361" s="41">
        <v>0</v>
      </c>
      <c r="G1361" s="41">
        <v>2.0750439070246</v>
      </c>
      <c r="H1361" s="41">
        <v>3</v>
      </c>
      <c r="I1361" s="41">
        <v>0.01</v>
      </c>
      <c r="J1361" s="41">
        <v>8</v>
      </c>
      <c r="K1361" s="41">
        <v>1</v>
      </c>
      <c r="L1361" s="41">
        <v>0.248701730510799</v>
      </c>
      <c r="M1361" s="41">
        <v>0.751298269489201</v>
      </c>
      <c r="N1361" s="41">
        <f t="shared" si="10"/>
        <v>3</v>
      </c>
    </row>
    <row r="1362" s="41" customFormat="1" spans="1:14">
      <c r="A1362" s="42">
        <v>6076</v>
      </c>
      <c r="B1362" s="41">
        <v>12.0056198592462</v>
      </c>
      <c r="C1362" s="41">
        <v>50.9943801407538</v>
      </c>
      <c r="D1362" s="41">
        <v>1.00561985924624</v>
      </c>
      <c r="E1362" s="41">
        <v>0</v>
      </c>
      <c r="F1362" s="41">
        <v>3</v>
      </c>
      <c r="G1362" s="41">
        <v>3</v>
      </c>
      <c r="H1362" s="41">
        <v>3</v>
      </c>
      <c r="I1362" s="41">
        <v>0.01</v>
      </c>
      <c r="J1362" s="41">
        <v>5</v>
      </c>
      <c r="K1362" s="41">
        <v>1</v>
      </c>
      <c r="L1362" s="41">
        <v>0.248722652496474</v>
      </c>
      <c r="M1362" s="41">
        <v>0.751277347503526</v>
      </c>
      <c r="N1362" s="41">
        <f t="shared" si="10"/>
        <v>3</v>
      </c>
    </row>
    <row r="1363" s="41" customFormat="1" spans="1:14">
      <c r="A1363" s="42">
        <v>427</v>
      </c>
      <c r="B1363" s="41">
        <v>9</v>
      </c>
      <c r="C1363" s="41">
        <v>33</v>
      </c>
      <c r="D1363" s="41">
        <v>3</v>
      </c>
      <c r="E1363" s="41">
        <v>0</v>
      </c>
      <c r="F1363" s="41">
        <v>1</v>
      </c>
      <c r="G1363" s="41">
        <v>5</v>
      </c>
      <c r="H1363" s="41">
        <v>2</v>
      </c>
      <c r="I1363" s="41">
        <v>2400</v>
      </c>
      <c r="J1363" s="41">
        <v>0</v>
      </c>
      <c r="K1363" s="41">
        <v>1</v>
      </c>
      <c r="L1363" s="41">
        <v>0.248915478257274</v>
      </c>
      <c r="M1363" s="41">
        <v>0.751084521742726</v>
      </c>
      <c r="N1363" s="41">
        <f t="shared" si="10"/>
        <v>3</v>
      </c>
    </row>
    <row r="1364" s="41" customFormat="1" spans="1:14">
      <c r="A1364" s="42">
        <v>6439</v>
      </c>
      <c r="B1364" s="41">
        <v>9</v>
      </c>
      <c r="C1364" s="41">
        <v>33</v>
      </c>
      <c r="D1364" s="41">
        <v>1</v>
      </c>
      <c r="E1364" s="41">
        <v>0</v>
      </c>
      <c r="F1364" s="41">
        <v>3</v>
      </c>
      <c r="G1364" s="41">
        <v>3</v>
      </c>
      <c r="H1364" s="41">
        <v>0</v>
      </c>
      <c r="I1364" s="41">
        <v>7086.67</v>
      </c>
      <c r="J1364" s="41">
        <v>8</v>
      </c>
      <c r="K1364" s="41">
        <v>0</v>
      </c>
      <c r="L1364" s="41">
        <v>0.249192152900892</v>
      </c>
      <c r="M1364" s="41">
        <v>0.750807847099108</v>
      </c>
      <c r="N1364" s="41">
        <f t="shared" si="10"/>
        <v>3</v>
      </c>
    </row>
    <row r="1365" s="41" customFormat="1" spans="1:14">
      <c r="A1365" s="42">
        <v>3797</v>
      </c>
      <c r="B1365" s="41">
        <v>9</v>
      </c>
      <c r="C1365" s="41">
        <v>31.6381261255139</v>
      </c>
      <c r="D1365" s="41">
        <v>2.1206246248287</v>
      </c>
      <c r="E1365" s="41">
        <v>0</v>
      </c>
      <c r="F1365" s="41">
        <v>0.361873874486096</v>
      </c>
      <c r="G1365" s="41">
        <v>3.8793753751713</v>
      </c>
      <c r="H1365" s="41">
        <v>0</v>
      </c>
      <c r="I1365" s="41">
        <v>10000</v>
      </c>
      <c r="J1365" s="41">
        <v>1.2412492496574</v>
      </c>
      <c r="K1365" s="41">
        <v>1</v>
      </c>
      <c r="L1365" s="41">
        <v>0.249440798962207</v>
      </c>
      <c r="M1365" s="41">
        <v>0.750559201037793</v>
      </c>
      <c r="N1365" s="41">
        <f t="shared" si="10"/>
        <v>3</v>
      </c>
    </row>
    <row r="1366" s="41" customFormat="1" spans="1:14">
      <c r="A1366" s="42">
        <v>3800</v>
      </c>
      <c r="B1366" s="41">
        <v>9.23184983616227</v>
      </c>
      <c r="C1366" s="41">
        <v>36</v>
      </c>
      <c r="D1366" s="41">
        <v>4.38407508191886</v>
      </c>
      <c r="E1366" s="41">
        <v>0</v>
      </c>
      <c r="F1366" s="41">
        <v>1.84777475424341</v>
      </c>
      <c r="G1366" s="41">
        <v>6.0726006553509</v>
      </c>
      <c r="H1366" s="41">
        <v>2</v>
      </c>
      <c r="I1366" s="41">
        <v>1600</v>
      </c>
      <c r="J1366" s="41">
        <v>9</v>
      </c>
      <c r="K1366" s="41">
        <v>1</v>
      </c>
      <c r="L1366" s="41">
        <v>0.249776873428507</v>
      </c>
      <c r="M1366" s="41">
        <v>0.750223126571493</v>
      </c>
      <c r="N1366" s="41">
        <f t="shared" si="10"/>
        <v>3</v>
      </c>
    </row>
    <row r="1367" s="41" customFormat="1" spans="1:14">
      <c r="A1367" s="42">
        <v>2956</v>
      </c>
      <c r="B1367" s="41">
        <v>10.5092262502854</v>
      </c>
      <c r="C1367" s="41">
        <v>41.7453868748573</v>
      </c>
      <c r="D1367" s="41">
        <v>1</v>
      </c>
      <c r="E1367" s="41">
        <v>0</v>
      </c>
      <c r="F1367" s="41">
        <v>3</v>
      </c>
      <c r="G1367" s="41">
        <v>8</v>
      </c>
      <c r="H1367" s="41">
        <v>2.25461312514268</v>
      </c>
      <c r="I1367" s="41">
        <v>0.0174538687485732</v>
      </c>
      <c r="J1367" s="41">
        <v>5</v>
      </c>
      <c r="K1367" s="41">
        <v>1</v>
      </c>
      <c r="L1367" s="41">
        <v>0.249802956780139</v>
      </c>
      <c r="M1367" s="41">
        <v>0.750197043219861</v>
      </c>
      <c r="N1367" s="41">
        <f t="shared" si="10"/>
        <v>3</v>
      </c>
    </row>
    <row r="1368" s="41" customFormat="1" spans="1:14">
      <c r="A1368" s="42">
        <v>1357</v>
      </c>
      <c r="B1368" s="41">
        <v>12.8270284627517</v>
      </c>
      <c r="C1368" s="41">
        <v>51.2067571156879</v>
      </c>
      <c r="D1368" s="41">
        <v>3.3797286529362</v>
      </c>
      <c r="E1368" s="41">
        <v>0.206757115687932</v>
      </c>
      <c r="F1368" s="41">
        <v>1.41351423137587</v>
      </c>
      <c r="G1368" s="41">
        <v>10.1391859588086</v>
      </c>
      <c r="H1368" s="41">
        <v>0</v>
      </c>
      <c r="I1368" s="41">
        <v>15000</v>
      </c>
      <c r="J1368" s="41">
        <v>4.44729980981553</v>
      </c>
      <c r="K1368" s="41">
        <v>1</v>
      </c>
      <c r="L1368" s="41">
        <v>0.249921333157599</v>
      </c>
      <c r="M1368" s="41">
        <v>0.750078666842401</v>
      </c>
      <c r="N1368" s="41">
        <f t="shared" si="10"/>
        <v>3</v>
      </c>
    </row>
    <row r="1369" s="41" customFormat="1" spans="1:14">
      <c r="A1369" s="42">
        <v>3936</v>
      </c>
      <c r="B1369" s="41">
        <v>10</v>
      </c>
      <c r="C1369" s="41">
        <v>38</v>
      </c>
      <c r="D1369" s="41">
        <v>1.28975036791908</v>
      </c>
      <c r="E1369" s="41">
        <v>0</v>
      </c>
      <c r="F1369" s="41">
        <v>2.42049926416183</v>
      </c>
      <c r="G1369" s="41">
        <v>7.71024963208092</v>
      </c>
      <c r="H1369" s="41">
        <v>3</v>
      </c>
      <c r="I1369" s="41">
        <v>0.01</v>
      </c>
      <c r="J1369" s="41">
        <v>7.28975036791908</v>
      </c>
      <c r="K1369" s="41">
        <v>1</v>
      </c>
      <c r="L1369" s="41">
        <v>0.25041415991825</v>
      </c>
      <c r="M1369" s="41">
        <v>0.74958584008175</v>
      </c>
      <c r="N1369" s="41">
        <f t="shared" si="10"/>
        <v>3</v>
      </c>
    </row>
    <row r="1370" s="41" customFormat="1" spans="1:14">
      <c r="A1370" s="42">
        <v>3452</v>
      </c>
      <c r="B1370" s="41">
        <v>12.4634213211941</v>
      </c>
      <c r="C1370" s="41">
        <v>53.6828933940297</v>
      </c>
      <c r="D1370" s="41">
        <v>0.536578678805943</v>
      </c>
      <c r="E1370" s="41">
        <v>0</v>
      </c>
      <c r="F1370" s="41">
        <v>3</v>
      </c>
      <c r="G1370" s="41">
        <v>3</v>
      </c>
      <c r="H1370" s="41">
        <v>2</v>
      </c>
      <c r="I1370" s="41">
        <v>1200</v>
      </c>
      <c r="J1370" s="41">
        <v>9</v>
      </c>
      <c r="K1370" s="41">
        <v>1</v>
      </c>
      <c r="L1370" s="41">
        <v>0.250506815982388</v>
      </c>
      <c r="M1370" s="41">
        <v>0.749493184017612</v>
      </c>
      <c r="N1370" s="41">
        <f t="shared" si="10"/>
        <v>3</v>
      </c>
    </row>
    <row r="1371" s="41" customFormat="1" spans="1:14">
      <c r="A1371" s="42">
        <v>5429</v>
      </c>
      <c r="B1371" s="41">
        <v>10</v>
      </c>
      <c r="C1371" s="41">
        <v>38</v>
      </c>
      <c r="D1371" s="41">
        <v>2.49430968164281</v>
      </c>
      <c r="E1371" s="41">
        <v>0</v>
      </c>
      <c r="F1371" s="41">
        <v>1</v>
      </c>
      <c r="G1371" s="41">
        <v>7</v>
      </c>
      <c r="H1371" s="41">
        <v>3</v>
      </c>
      <c r="I1371" s="41">
        <v>0.01</v>
      </c>
      <c r="J1371" s="41">
        <v>8</v>
      </c>
      <c r="K1371" s="41">
        <v>1</v>
      </c>
      <c r="L1371" s="41">
        <v>0.250714142148661</v>
      </c>
      <c r="M1371" s="41">
        <v>0.749285857851339</v>
      </c>
      <c r="N1371" s="41">
        <f t="shared" si="10"/>
        <v>3</v>
      </c>
    </row>
    <row r="1372" s="41" customFormat="1" spans="1:14">
      <c r="A1372" s="42">
        <v>1962</v>
      </c>
      <c r="B1372" s="41">
        <v>12</v>
      </c>
      <c r="C1372" s="41">
        <v>51</v>
      </c>
      <c r="D1372" s="41">
        <v>4</v>
      </c>
      <c r="E1372" s="41">
        <v>0</v>
      </c>
      <c r="F1372" s="41">
        <v>1</v>
      </c>
      <c r="G1372" s="41">
        <v>12</v>
      </c>
      <c r="H1372" s="41">
        <v>0</v>
      </c>
      <c r="I1372" s="41">
        <v>12000</v>
      </c>
      <c r="J1372" s="41">
        <v>2</v>
      </c>
      <c r="K1372" s="41">
        <v>0</v>
      </c>
      <c r="L1372" s="41">
        <v>0.250898040925228</v>
      </c>
      <c r="M1372" s="41">
        <v>0.749101959074772</v>
      </c>
      <c r="N1372" s="41">
        <f t="shared" si="10"/>
        <v>3</v>
      </c>
    </row>
    <row r="1373" s="41" customFormat="1" spans="1:14">
      <c r="A1373" s="42">
        <v>948</v>
      </c>
      <c r="B1373" s="41">
        <v>10</v>
      </c>
      <c r="C1373" s="41">
        <v>39</v>
      </c>
      <c r="D1373" s="41">
        <v>1</v>
      </c>
      <c r="E1373" s="41">
        <v>0</v>
      </c>
      <c r="F1373" s="41">
        <v>3</v>
      </c>
      <c r="G1373" s="41">
        <v>3</v>
      </c>
      <c r="H1373" s="41">
        <v>3</v>
      </c>
      <c r="I1373" s="41">
        <v>0.01</v>
      </c>
      <c r="J1373" s="41">
        <v>5</v>
      </c>
      <c r="K1373" s="41">
        <v>1</v>
      </c>
      <c r="L1373" s="41">
        <v>0.250899850384018</v>
      </c>
      <c r="M1373" s="41">
        <v>0.749100149615982</v>
      </c>
      <c r="N1373" s="41">
        <f t="shared" si="10"/>
        <v>3</v>
      </c>
    </row>
    <row r="1374" s="41" customFormat="1" spans="1:14">
      <c r="A1374" s="42">
        <v>5461</v>
      </c>
      <c r="B1374" s="41">
        <v>10.096846707506</v>
      </c>
      <c r="C1374" s="41">
        <v>37.9031532924939</v>
      </c>
      <c r="D1374" s="41">
        <v>1.90315329249395</v>
      </c>
      <c r="E1374" s="41">
        <v>0</v>
      </c>
      <c r="F1374" s="41">
        <v>0.0968467075060542</v>
      </c>
      <c r="G1374" s="41">
        <v>4.09684670750605</v>
      </c>
      <c r="H1374" s="41">
        <v>3</v>
      </c>
      <c r="I1374" s="41">
        <v>0.01</v>
      </c>
      <c r="J1374" s="41">
        <v>4</v>
      </c>
      <c r="K1374" s="41">
        <v>1</v>
      </c>
      <c r="L1374" s="41">
        <v>0.250967755039524</v>
      </c>
      <c r="M1374" s="41">
        <v>0.749032244960476</v>
      </c>
      <c r="N1374" s="41">
        <f t="shared" si="10"/>
        <v>3</v>
      </c>
    </row>
    <row r="1375" s="41" customFormat="1" spans="1:14">
      <c r="A1375" s="42">
        <v>4396</v>
      </c>
      <c r="B1375" s="41">
        <v>9</v>
      </c>
      <c r="C1375" s="41">
        <v>34</v>
      </c>
      <c r="D1375" s="41">
        <v>2.43613162665635</v>
      </c>
      <c r="E1375" s="41">
        <v>0</v>
      </c>
      <c r="F1375" s="41">
        <v>3.56386837334365</v>
      </c>
      <c r="G1375" s="41">
        <v>8.56386837334365</v>
      </c>
      <c r="H1375" s="41">
        <v>3</v>
      </c>
      <c r="I1375" s="41">
        <v>0.01</v>
      </c>
      <c r="J1375" s="41">
        <v>5</v>
      </c>
      <c r="K1375" s="41">
        <v>1</v>
      </c>
      <c r="L1375" s="41">
        <v>0.250970212139464</v>
      </c>
      <c r="M1375" s="41">
        <v>0.749029787860536</v>
      </c>
      <c r="N1375" s="41">
        <f t="shared" ref="N1375:N1438" si="11">1+N706</f>
        <v>3</v>
      </c>
    </row>
    <row r="1376" s="41" customFormat="1" spans="1:14">
      <c r="A1376" s="42">
        <v>311</v>
      </c>
      <c r="B1376" s="41">
        <v>8.44952156226148</v>
      </c>
      <c r="C1376" s="41">
        <v>30</v>
      </c>
      <c r="D1376" s="41">
        <v>3.89904312452295</v>
      </c>
      <c r="E1376" s="41">
        <v>0</v>
      </c>
      <c r="F1376" s="41">
        <v>1</v>
      </c>
      <c r="G1376" s="41">
        <v>7</v>
      </c>
      <c r="H1376" s="41">
        <v>3</v>
      </c>
      <c r="I1376" s="41">
        <v>0.01</v>
      </c>
      <c r="J1376" s="41">
        <v>5.70335312531041</v>
      </c>
      <c r="K1376" s="41">
        <v>1</v>
      </c>
      <c r="L1376" s="41">
        <v>0.251065242975751</v>
      </c>
      <c r="M1376" s="41">
        <v>0.748934757024249</v>
      </c>
      <c r="N1376" s="41">
        <f t="shared" si="11"/>
        <v>3</v>
      </c>
    </row>
    <row r="1377" s="41" customFormat="1" spans="1:14">
      <c r="A1377" s="42">
        <v>5500</v>
      </c>
      <c r="B1377" s="41">
        <v>11</v>
      </c>
      <c r="C1377" s="41">
        <v>49</v>
      </c>
      <c r="D1377" s="41">
        <v>5</v>
      </c>
      <c r="E1377" s="41">
        <v>0</v>
      </c>
      <c r="F1377" s="41">
        <v>3</v>
      </c>
      <c r="G1377" s="41">
        <v>8</v>
      </c>
      <c r="H1377" s="41">
        <v>0</v>
      </c>
      <c r="I1377" s="41">
        <v>6000</v>
      </c>
      <c r="J1377" s="41">
        <v>2</v>
      </c>
      <c r="K1377" s="41">
        <v>1</v>
      </c>
      <c r="L1377" s="41">
        <v>0.251178562859188</v>
      </c>
      <c r="M1377" s="41">
        <v>0.748821437140812</v>
      </c>
      <c r="N1377" s="41">
        <f t="shared" si="11"/>
        <v>3</v>
      </c>
    </row>
    <row r="1378" s="41" customFormat="1" spans="1:14">
      <c r="A1378" s="42">
        <v>2714</v>
      </c>
      <c r="B1378" s="41">
        <v>13</v>
      </c>
      <c r="C1378" s="41">
        <v>55</v>
      </c>
      <c r="D1378" s="41">
        <v>1</v>
      </c>
      <c r="E1378" s="41">
        <v>0</v>
      </c>
      <c r="F1378" s="41">
        <v>0</v>
      </c>
      <c r="G1378" s="41">
        <v>2</v>
      </c>
      <c r="H1378" s="41">
        <v>3</v>
      </c>
      <c r="I1378" s="41">
        <v>0.01</v>
      </c>
      <c r="J1378" s="41">
        <v>4</v>
      </c>
      <c r="K1378" s="41">
        <v>1</v>
      </c>
      <c r="L1378" s="41">
        <v>0.251195609449138</v>
      </c>
      <c r="M1378" s="41">
        <v>0.748804390550862</v>
      </c>
      <c r="N1378" s="41">
        <f t="shared" si="11"/>
        <v>3</v>
      </c>
    </row>
    <row r="1379" s="41" customFormat="1" spans="1:14">
      <c r="A1379" s="42">
        <v>3515</v>
      </c>
      <c r="B1379" s="41">
        <v>14.1909218533904</v>
      </c>
      <c r="C1379" s="41">
        <v>43</v>
      </c>
      <c r="D1379" s="41">
        <v>1.09546092669522</v>
      </c>
      <c r="E1379" s="41">
        <v>0.904539073304779</v>
      </c>
      <c r="F1379" s="41">
        <v>0</v>
      </c>
      <c r="G1379" s="41">
        <v>11</v>
      </c>
      <c r="H1379" s="41">
        <v>3</v>
      </c>
      <c r="I1379" s="41">
        <v>0.01</v>
      </c>
      <c r="J1379" s="41">
        <v>7.80907814660956</v>
      </c>
      <c r="K1379" s="41">
        <v>1</v>
      </c>
      <c r="L1379" s="41">
        <v>0.251556971118302</v>
      </c>
      <c r="M1379" s="41">
        <v>0.748443028881698</v>
      </c>
      <c r="N1379" s="41">
        <f t="shared" si="11"/>
        <v>3</v>
      </c>
    </row>
    <row r="1380" s="41" customFormat="1" spans="1:14">
      <c r="A1380" s="42">
        <v>6023</v>
      </c>
      <c r="B1380" s="41">
        <v>13.98280841619</v>
      </c>
      <c r="C1380" s="41">
        <v>64.9484252485701</v>
      </c>
      <c r="D1380" s="41">
        <v>5</v>
      </c>
      <c r="E1380" s="41">
        <v>0</v>
      </c>
      <c r="F1380" s="41">
        <v>0.98280841619003</v>
      </c>
      <c r="G1380" s="41">
        <v>6.94842524857009</v>
      </c>
      <c r="H1380" s="41">
        <v>2</v>
      </c>
      <c r="I1380" s="41">
        <v>3000</v>
      </c>
      <c r="J1380" s="41">
        <v>4.94842524857009</v>
      </c>
      <c r="K1380" s="41">
        <v>1</v>
      </c>
      <c r="L1380" s="41">
        <v>0.251685509368256</v>
      </c>
      <c r="M1380" s="41">
        <v>0.748314490631744</v>
      </c>
      <c r="N1380" s="41">
        <f t="shared" si="11"/>
        <v>3</v>
      </c>
    </row>
    <row r="1381" s="41" customFormat="1" spans="1:14">
      <c r="A1381" s="42">
        <v>1471</v>
      </c>
      <c r="B1381" s="41">
        <v>11</v>
      </c>
      <c r="C1381" s="41">
        <v>48</v>
      </c>
      <c r="D1381" s="41">
        <v>4</v>
      </c>
      <c r="E1381" s="41">
        <v>0</v>
      </c>
      <c r="F1381" s="41">
        <v>3</v>
      </c>
      <c r="G1381" s="41">
        <v>3</v>
      </c>
      <c r="H1381" s="41">
        <v>3</v>
      </c>
      <c r="I1381" s="41">
        <v>0.01</v>
      </c>
      <c r="J1381" s="41">
        <v>5</v>
      </c>
      <c r="K1381" s="41">
        <v>0</v>
      </c>
      <c r="L1381" s="41">
        <v>0.252015194225875</v>
      </c>
      <c r="M1381" s="41">
        <v>0.747984805774125</v>
      </c>
      <c r="N1381" s="41">
        <f t="shared" si="11"/>
        <v>3</v>
      </c>
    </row>
    <row r="1382" s="41" customFormat="1" spans="1:14">
      <c r="A1382" s="42">
        <v>991</v>
      </c>
      <c r="B1382" s="41">
        <v>12</v>
      </c>
      <c r="C1382" s="41">
        <v>49</v>
      </c>
      <c r="D1382" s="41">
        <v>2</v>
      </c>
      <c r="E1382" s="41">
        <v>0</v>
      </c>
      <c r="F1382" s="41">
        <v>0</v>
      </c>
      <c r="G1382" s="41">
        <v>11</v>
      </c>
      <c r="H1382" s="41">
        <v>0</v>
      </c>
      <c r="I1382" s="41">
        <v>6000</v>
      </c>
      <c r="J1382" s="41">
        <v>12</v>
      </c>
      <c r="K1382" s="41">
        <v>1</v>
      </c>
      <c r="L1382" s="41">
        <v>0.252254648135359</v>
      </c>
      <c r="M1382" s="41">
        <v>0.747745351864641</v>
      </c>
      <c r="N1382" s="41">
        <f t="shared" si="11"/>
        <v>3</v>
      </c>
    </row>
    <row r="1383" s="41" customFormat="1" spans="1:14">
      <c r="A1383" s="42">
        <v>3214</v>
      </c>
      <c r="B1383" s="41">
        <v>9</v>
      </c>
      <c r="C1383" s="41">
        <v>35</v>
      </c>
      <c r="D1383" s="41">
        <v>3</v>
      </c>
      <c r="E1383" s="41">
        <v>0</v>
      </c>
      <c r="F1383" s="41">
        <v>4</v>
      </c>
      <c r="G1383" s="41">
        <v>9</v>
      </c>
      <c r="H1383" s="41">
        <v>3</v>
      </c>
      <c r="I1383" s="41">
        <v>0.01</v>
      </c>
      <c r="J1383" s="41">
        <v>5</v>
      </c>
      <c r="K1383" s="41">
        <v>1</v>
      </c>
      <c r="L1383" s="41">
        <v>0.25242347869573</v>
      </c>
      <c r="M1383" s="41">
        <v>0.74757652130427</v>
      </c>
      <c r="N1383" s="41">
        <f t="shared" si="11"/>
        <v>3</v>
      </c>
    </row>
    <row r="1384" s="41" customFormat="1" spans="1:14">
      <c r="A1384" s="42">
        <v>4386</v>
      </c>
      <c r="B1384" s="41">
        <v>12</v>
      </c>
      <c r="C1384" s="41">
        <v>53.113055788097</v>
      </c>
      <c r="D1384" s="41">
        <v>2</v>
      </c>
      <c r="E1384" s="41">
        <v>0</v>
      </c>
      <c r="F1384" s="41">
        <v>3.83041631785454</v>
      </c>
      <c r="G1384" s="41">
        <v>9.16958368214546</v>
      </c>
      <c r="H1384" s="41">
        <v>0</v>
      </c>
      <c r="I1384" s="41">
        <v>6000</v>
      </c>
      <c r="J1384" s="41">
        <v>1.11305578809697</v>
      </c>
      <c r="K1384" s="41">
        <v>1</v>
      </c>
      <c r="L1384" s="41">
        <v>0.252709380466758</v>
      </c>
      <c r="M1384" s="41">
        <v>0.747290619533242</v>
      </c>
      <c r="N1384" s="41">
        <f t="shared" si="11"/>
        <v>3</v>
      </c>
    </row>
    <row r="1385" s="41" customFormat="1" spans="1:14">
      <c r="A1385" s="42">
        <v>2853</v>
      </c>
      <c r="B1385" s="41">
        <v>9.37605759725235</v>
      </c>
      <c r="C1385" s="41">
        <v>32.9264806361533</v>
      </c>
      <c r="D1385" s="41">
        <v>4</v>
      </c>
      <c r="E1385" s="41">
        <v>0.27521151945047</v>
      </c>
      <c r="F1385" s="41">
        <v>3</v>
      </c>
      <c r="G1385" s="41">
        <v>4.37605759725235</v>
      </c>
      <c r="H1385" s="41">
        <v>2</v>
      </c>
      <c r="I1385" s="41">
        <v>1300</v>
      </c>
      <c r="J1385" s="41">
        <v>4.02732671395517</v>
      </c>
      <c r="K1385" s="41">
        <v>1</v>
      </c>
      <c r="L1385" s="41">
        <v>0.253100207353053</v>
      </c>
      <c r="M1385" s="41">
        <v>0.746899792646947</v>
      </c>
      <c r="N1385" s="41">
        <f t="shared" si="11"/>
        <v>3</v>
      </c>
    </row>
    <row r="1386" s="41" customFormat="1" spans="1:14">
      <c r="A1386" s="42">
        <v>6156</v>
      </c>
      <c r="B1386" s="41">
        <v>8.70274846897635</v>
      </c>
      <c r="C1386" s="41">
        <v>33.3247362207871</v>
      </c>
      <c r="D1386" s="41">
        <v>2.89175459307095</v>
      </c>
      <c r="E1386" s="41">
        <v>0</v>
      </c>
      <c r="F1386" s="41">
        <v>3</v>
      </c>
      <c r="G1386" s="41">
        <v>3</v>
      </c>
      <c r="H1386" s="41">
        <v>2</v>
      </c>
      <c r="I1386" s="41">
        <v>2500</v>
      </c>
      <c r="J1386" s="41">
        <v>3.29725153102365</v>
      </c>
      <c r="K1386" s="41">
        <v>1</v>
      </c>
      <c r="L1386" s="41">
        <v>0.253237781067776</v>
      </c>
      <c r="M1386" s="41">
        <v>0.746762218932224</v>
      </c>
      <c r="N1386" s="41">
        <f t="shared" si="11"/>
        <v>3</v>
      </c>
    </row>
    <row r="1387" s="41" customFormat="1" spans="1:14">
      <c r="A1387" s="42">
        <v>1204</v>
      </c>
      <c r="B1387" s="41">
        <v>8.70588176883313</v>
      </c>
      <c r="C1387" s="41">
        <v>33</v>
      </c>
      <c r="D1387" s="41">
        <v>2.70588176883313</v>
      </c>
      <c r="E1387" s="41">
        <v>0</v>
      </c>
      <c r="F1387" s="41">
        <v>3</v>
      </c>
      <c r="G1387" s="41">
        <v>3</v>
      </c>
      <c r="H1387" s="41">
        <v>3</v>
      </c>
      <c r="I1387" s="41">
        <v>0.01</v>
      </c>
      <c r="J1387" s="41">
        <v>4.29411823116687</v>
      </c>
      <c r="K1387" s="41">
        <v>1</v>
      </c>
      <c r="L1387" s="41">
        <v>0.253382503969852</v>
      </c>
      <c r="M1387" s="41">
        <v>0.746617496030148</v>
      </c>
      <c r="N1387" s="41">
        <f t="shared" si="11"/>
        <v>3</v>
      </c>
    </row>
    <row r="1388" s="41" customFormat="1" spans="1:14">
      <c r="A1388" s="42">
        <v>6166</v>
      </c>
      <c r="B1388" s="41">
        <v>8.80899038399015</v>
      </c>
      <c r="C1388" s="41">
        <v>32.6179807679803</v>
      </c>
      <c r="D1388" s="41">
        <v>3.38201923201971</v>
      </c>
      <c r="E1388" s="41">
        <v>0</v>
      </c>
      <c r="F1388" s="41">
        <v>0.808990383990147</v>
      </c>
      <c r="G1388" s="41">
        <v>4.42697115197044</v>
      </c>
      <c r="H1388" s="41">
        <v>2</v>
      </c>
      <c r="I1388" s="41">
        <v>2400</v>
      </c>
      <c r="J1388" s="41">
        <v>0.191009616009853</v>
      </c>
      <c r="K1388" s="41">
        <v>1</v>
      </c>
      <c r="L1388" s="41">
        <v>0.253506856520893</v>
      </c>
      <c r="M1388" s="41">
        <v>0.746493143479107</v>
      </c>
      <c r="N1388" s="41">
        <f t="shared" si="11"/>
        <v>3</v>
      </c>
    </row>
    <row r="1389" s="41" customFormat="1" spans="1:14">
      <c r="A1389" s="42">
        <v>379</v>
      </c>
      <c r="B1389" s="41">
        <v>15</v>
      </c>
      <c r="C1389" s="41">
        <v>68</v>
      </c>
      <c r="D1389" s="41">
        <v>2</v>
      </c>
      <c r="E1389" s="41">
        <v>0</v>
      </c>
      <c r="F1389" s="41">
        <v>0</v>
      </c>
      <c r="G1389" s="41">
        <v>4</v>
      </c>
      <c r="H1389" s="41">
        <v>0</v>
      </c>
      <c r="I1389" s="41">
        <v>9600</v>
      </c>
      <c r="J1389" s="41">
        <v>8</v>
      </c>
      <c r="K1389" s="41">
        <v>0</v>
      </c>
      <c r="L1389" s="41">
        <v>0.253612579094773</v>
      </c>
      <c r="M1389" s="41">
        <v>0.746387420905227</v>
      </c>
      <c r="N1389" s="41">
        <f t="shared" si="11"/>
        <v>3</v>
      </c>
    </row>
    <row r="1390" s="41" customFormat="1" spans="1:14">
      <c r="A1390" s="42">
        <v>2777</v>
      </c>
      <c r="B1390" s="41">
        <v>15</v>
      </c>
      <c r="C1390" s="41">
        <v>69</v>
      </c>
      <c r="D1390" s="41">
        <v>2</v>
      </c>
      <c r="E1390" s="41">
        <v>0</v>
      </c>
      <c r="F1390" s="41">
        <v>0</v>
      </c>
      <c r="G1390" s="41">
        <v>4</v>
      </c>
      <c r="H1390" s="41">
        <v>0</v>
      </c>
      <c r="I1390" s="41">
        <v>6000</v>
      </c>
      <c r="J1390" s="41">
        <v>1</v>
      </c>
      <c r="K1390" s="41">
        <v>0</v>
      </c>
      <c r="L1390" s="41">
        <v>0.253944509510691</v>
      </c>
      <c r="M1390" s="41">
        <v>0.746055490489309</v>
      </c>
      <c r="N1390" s="41">
        <f t="shared" si="11"/>
        <v>3</v>
      </c>
    </row>
    <row r="1391" s="41" customFormat="1" spans="1:14">
      <c r="A1391" s="42">
        <v>3772</v>
      </c>
      <c r="B1391" s="41">
        <v>10.7361280642993</v>
      </c>
      <c r="C1391" s="41">
        <v>43.8159679839252</v>
      </c>
      <c r="D1391" s="41">
        <v>1</v>
      </c>
      <c r="E1391" s="41">
        <v>0</v>
      </c>
      <c r="F1391" s="41">
        <v>3</v>
      </c>
      <c r="G1391" s="41">
        <v>8</v>
      </c>
      <c r="H1391" s="41">
        <v>0</v>
      </c>
      <c r="I1391" s="41">
        <v>6000.00184032016</v>
      </c>
      <c r="J1391" s="41">
        <v>6.18403201607483</v>
      </c>
      <c r="K1391" s="41">
        <v>1</v>
      </c>
      <c r="L1391" s="41">
        <v>0.25420494489349</v>
      </c>
      <c r="M1391" s="41">
        <v>0.745795055106509</v>
      </c>
      <c r="N1391" s="41">
        <f t="shared" si="11"/>
        <v>3</v>
      </c>
    </row>
    <row r="1392" s="41" customFormat="1" spans="1:14">
      <c r="A1392" s="42">
        <v>5735</v>
      </c>
      <c r="B1392" s="41">
        <v>12</v>
      </c>
      <c r="C1392" s="41">
        <v>51</v>
      </c>
      <c r="D1392" s="41">
        <v>0</v>
      </c>
      <c r="E1392" s="41">
        <v>0</v>
      </c>
      <c r="F1392" s="41">
        <v>3</v>
      </c>
      <c r="G1392" s="41">
        <v>3</v>
      </c>
      <c r="H1392" s="41">
        <v>2</v>
      </c>
      <c r="I1392" s="41">
        <v>1500</v>
      </c>
      <c r="J1392" s="41">
        <v>5</v>
      </c>
      <c r="K1392" s="41">
        <v>1</v>
      </c>
      <c r="L1392" s="41">
        <v>0.254565965884702</v>
      </c>
      <c r="M1392" s="41">
        <v>0.745434034115298</v>
      </c>
      <c r="N1392" s="41">
        <f t="shared" si="11"/>
        <v>3</v>
      </c>
    </row>
    <row r="1393" s="41" customFormat="1" spans="1:14">
      <c r="A1393" s="42">
        <v>3345</v>
      </c>
      <c r="B1393" s="41">
        <v>9</v>
      </c>
      <c r="C1393" s="41">
        <v>36</v>
      </c>
      <c r="D1393" s="41">
        <v>3</v>
      </c>
      <c r="E1393" s="41">
        <v>0</v>
      </c>
      <c r="F1393" s="41">
        <v>3</v>
      </c>
      <c r="G1393" s="41">
        <v>3</v>
      </c>
      <c r="H1393" s="41">
        <v>0</v>
      </c>
      <c r="I1393" s="41">
        <v>6000</v>
      </c>
      <c r="J1393" s="41">
        <v>2</v>
      </c>
      <c r="K1393" s="41">
        <v>0</v>
      </c>
      <c r="L1393" s="41">
        <v>0.254826862693511</v>
      </c>
      <c r="M1393" s="41">
        <v>0.745173137306489</v>
      </c>
      <c r="N1393" s="41">
        <f t="shared" si="11"/>
        <v>3</v>
      </c>
    </row>
    <row r="1394" s="41" customFormat="1" spans="1:14">
      <c r="A1394" s="42">
        <v>5314</v>
      </c>
      <c r="B1394" s="41">
        <v>13.738951196208</v>
      </c>
      <c r="C1394" s="41">
        <v>42.522097607584</v>
      </c>
      <c r="D1394" s="41">
        <v>1.261048803792</v>
      </c>
      <c r="E1394" s="41">
        <v>1</v>
      </c>
      <c r="F1394" s="41">
        <v>3</v>
      </c>
      <c r="G1394" s="41">
        <v>3</v>
      </c>
      <c r="H1394" s="41">
        <v>3</v>
      </c>
      <c r="I1394" s="41">
        <v>0.01</v>
      </c>
      <c r="J1394" s="41">
        <v>5.738951196208</v>
      </c>
      <c r="K1394" s="41">
        <v>1</v>
      </c>
      <c r="L1394" s="41">
        <v>0.254850539975615</v>
      </c>
      <c r="M1394" s="41">
        <v>0.745149460024385</v>
      </c>
      <c r="N1394" s="41">
        <f t="shared" si="11"/>
        <v>3</v>
      </c>
    </row>
    <row r="1395" s="41" customFormat="1" spans="1:14">
      <c r="A1395" s="42">
        <v>3175</v>
      </c>
      <c r="B1395" s="41">
        <v>13</v>
      </c>
      <c r="C1395" s="41">
        <v>59</v>
      </c>
      <c r="D1395" s="41">
        <v>5</v>
      </c>
      <c r="E1395" s="41">
        <v>0</v>
      </c>
      <c r="F1395" s="41">
        <v>1</v>
      </c>
      <c r="G1395" s="41">
        <v>12</v>
      </c>
      <c r="H1395" s="41">
        <v>0</v>
      </c>
      <c r="I1395" s="41">
        <v>6000</v>
      </c>
      <c r="J1395" s="41">
        <v>10</v>
      </c>
      <c r="K1395" s="41">
        <v>1</v>
      </c>
      <c r="L1395" s="41">
        <v>0.254888189785246</v>
      </c>
      <c r="M1395" s="41">
        <v>0.745111810214754</v>
      </c>
      <c r="N1395" s="41">
        <f t="shared" si="11"/>
        <v>3</v>
      </c>
    </row>
    <row r="1396" s="41" customFormat="1" spans="1:14">
      <c r="A1396" s="42">
        <v>4167</v>
      </c>
      <c r="B1396" s="41">
        <v>10</v>
      </c>
      <c r="C1396" s="41">
        <v>39</v>
      </c>
      <c r="D1396" s="41">
        <v>1</v>
      </c>
      <c r="E1396" s="41">
        <v>0</v>
      </c>
      <c r="F1396" s="41">
        <v>2</v>
      </c>
      <c r="G1396" s="41">
        <v>1</v>
      </c>
      <c r="H1396" s="41">
        <v>0</v>
      </c>
      <c r="I1396" s="41">
        <v>10000</v>
      </c>
      <c r="J1396" s="41">
        <v>3</v>
      </c>
      <c r="K1396" s="41">
        <v>1</v>
      </c>
      <c r="L1396" s="41">
        <v>0.255039648735606</v>
      </c>
      <c r="M1396" s="41">
        <v>0.744960351264394</v>
      </c>
      <c r="N1396" s="41">
        <f t="shared" si="11"/>
        <v>3</v>
      </c>
    </row>
    <row r="1397" s="41" customFormat="1" spans="1:14">
      <c r="A1397" s="42">
        <v>674</v>
      </c>
      <c r="B1397" s="41">
        <v>11.0525253768193</v>
      </c>
      <c r="C1397" s="41">
        <v>40.4210678033115</v>
      </c>
      <c r="D1397" s="41">
        <v>5</v>
      </c>
      <c r="E1397" s="41">
        <v>0.421067803311524</v>
      </c>
      <c r="F1397" s="41">
        <v>2.15786439337695</v>
      </c>
      <c r="G1397" s="41">
        <v>3.84213560662305</v>
      </c>
      <c r="H1397" s="41">
        <v>2</v>
      </c>
      <c r="I1397" s="41">
        <v>3500</v>
      </c>
      <c r="J1397" s="41">
        <v>3.89466098344238</v>
      </c>
      <c r="K1397" s="41">
        <v>1</v>
      </c>
      <c r="L1397" s="41">
        <v>0.255153709381656</v>
      </c>
      <c r="M1397" s="41">
        <v>0.744846290618344</v>
      </c>
      <c r="N1397" s="41">
        <f t="shared" si="11"/>
        <v>3</v>
      </c>
    </row>
    <row r="1398" s="41" customFormat="1" spans="1:14">
      <c r="A1398" s="42">
        <v>5400</v>
      </c>
      <c r="B1398" s="41">
        <v>15.5901355812969</v>
      </c>
      <c r="C1398" s="41">
        <v>62.2295932561095</v>
      </c>
      <c r="D1398" s="41">
        <v>2</v>
      </c>
      <c r="E1398" s="41">
        <v>0.590135581296846</v>
      </c>
      <c r="F1398" s="41">
        <v>2.36054232518738</v>
      </c>
      <c r="G1398" s="41">
        <v>9.40986441870315</v>
      </c>
      <c r="H1398" s="41">
        <v>0</v>
      </c>
      <c r="I1398" s="41">
        <v>6000</v>
      </c>
      <c r="J1398" s="41">
        <v>2</v>
      </c>
      <c r="K1398" s="41">
        <v>1</v>
      </c>
      <c r="L1398" s="41">
        <v>0.255295015317415</v>
      </c>
      <c r="M1398" s="41">
        <v>0.744704984682585</v>
      </c>
      <c r="N1398" s="41">
        <f t="shared" si="11"/>
        <v>3</v>
      </c>
    </row>
    <row r="1399" s="41" customFormat="1" spans="1:14">
      <c r="A1399" s="42">
        <v>1315</v>
      </c>
      <c r="B1399" s="41">
        <v>12</v>
      </c>
      <c r="C1399" s="41">
        <v>52</v>
      </c>
      <c r="D1399" s="41">
        <v>1</v>
      </c>
      <c r="E1399" s="41">
        <v>0</v>
      </c>
      <c r="F1399" s="41">
        <v>3</v>
      </c>
      <c r="G1399" s="41">
        <v>3</v>
      </c>
      <c r="H1399" s="41">
        <v>0</v>
      </c>
      <c r="I1399" s="41">
        <v>9050</v>
      </c>
      <c r="J1399" s="41">
        <v>3</v>
      </c>
      <c r="K1399" s="41">
        <v>0</v>
      </c>
      <c r="L1399" s="41">
        <v>0.255493686927712</v>
      </c>
      <c r="M1399" s="41">
        <v>0.744506313072288</v>
      </c>
      <c r="N1399" s="41">
        <f t="shared" si="11"/>
        <v>3</v>
      </c>
    </row>
    <row r="1400" s="41" customFormat="1" spans="1:14">
      <c r="A1400" s="42">
        <v>5578</v>
      </c>
      <c r="B1400" s="41">
        <v>13.7422874900814</v>
      </c>
      <c r="C1400" s="41">
        <v>61.3502626289425</v>
      </c>
      <c r="D1400" s="41">
        <v>2.77313752975597</v>
      </c>
      <c r="E1400" s="41">
        <v>0</v>
      </c>
      <c r="F1400" s="41">
        <v>2.25771250991865</v>
      </c>
      <c r="G1400" s="41">
        <v>2.80398756943059</v>
      </c>
      <c r="H1400" s="41">
        <v>1</v>
      </c>
      <c r="I1400" s="41">
        <v>20280.7025068315</v>
      </c>
      <c r="J1400" s="41">
        <v>3</v>
      </c>
      <c r="K1400" s="41">
        <v>1</v>
      </c>
      <c r="L1400" s="41">
        <v>0.255545833346488</v>
      </c>
      <c r="M1400" s="41">
        <v>0.744454166653512</v>
      </c>
      <c r="N1400" s="41">
        <f t="shared" si="11"/>
        <v>3</v>
      </c>
    </row>
    <row r="1401" s="41" customFormat="1" spans="1:14">
      <c r="A1401" s="42">
        <v>1128</v>
      </c>
      <c r="B1401" s="41">
        <v>15</v>
      </c>
      <c r="C1401" s="41">
        <v>52</v>
      </c>
      <c r="D1401" s="41">
        <v>3</v>
      </c>
      <c r="E1401" s="41">
        <v>1</v>
      </c>
      <c r="F1401" s="41">
        <v>3</v>
      </c>
      <c r="G1401" s="41">
        <v>3</v>
      </c>
      <c r="H1401" s="41">
        <v>2</v>
      </c>
      <c r="I1401" s="41">
        <v>3000</v>
      </c>
      <c r="J1401" s="41">
        <v>5</v>
      </c>
      <c r="K1401" s="41">
        <v>1</v>
      </c>
      <c r="L1401" s="41">
        <v>0.255565438964432</v>
      </c>
      <c r="M1401" s="41">
        <v>0.744434561035568</v>
      </c>
      <c r="N1401" s="41">
        <f t="shared" si="11"/>
        <v>3</v>
      </c>
    </row>
    <row r="1402" s="41" customFormat="1" spans="1:14">
      <c r="A1402" s="42">
        <v>2246</v>
      </c>
      <c r="B1402" s="41">
        <v>13</v>
      </c>
      <c r="C1402" s="41">
        <v>58</v>
      </c>
      <c r="D1402" s="41">
        <v>5</v>
      </c>
      <c r="E1402" s="41">
        <v>0</v>
      </c>
      <c r="F1402" s="41">
        <v>0</v>
      </c>
      <c r="G1402" s="41">
        <v>11</v>
      </c>
      <c r="H1402" s="41">
        <v>3</v>
      </c>
      <c r="I1402" s="41">
        <v>0.01</v>
      </c>
      <c r="J1402" s="41">
        <v>5</v>
      </c>
      <c r="K1402" s="41">
        <v>0</v>
      </c>
      <c r="L1402" s="41">
        <v>0.255588544298973</v>
      </c>
      <c r="M1402" s="41">
        <v>0.744411455701027</v>
      </c>
      <c r="N1402" s="41">
        <f t="shared" si="11"/>
        <v>3</v>
      </c>
    </row>
    <row r="1403" s="41" customFormat="1" spans="1:14">
      <c r="A1403" s="42">
        <v>3901</v>
      </c>
      <c r="B1403" s="41">
        <v>12</v>
      </c>
      <c r="C1403" s="41">
        <v>51</v>
      </c>
      <c r="D1403" s="41">
        <v>2</v>
      </c>
      <c r="E1403" s="41">
        <v>0</v>
      </c>
      <c r="F1403" s="41">
        <v>1</v>
      </c>
      <c r="G1403" s="41">
        <v>5</v>
      </c>
      <c r="H1403" s="41">
        <v>2</v>
      </c>
      <c r="I1403" s="41">
        <v>2000</v>
      </c>
      <c r="J1403" s="41">
        <v>4</v>
      </c>
      <c r="K1403" s="41">
        <v>0</v>
      </c>
      <c r="L1403" s="41">
        <v>0.25559176185324</v>
      </c>
      <c r="M1403" s="41">
        <v>0.74440823814676</v>
      </c>
      <c r="N1403" s="41">
        <f t="shared" si="11"/>
        <v>3</v>
      </c>
    </row>
    <row r="1404" s="41" customFormat="1" spans="1:14">
      <c r="A1404" s="42">
        <v>6334</v>
      </c>
      <c r="B1404" s="41">
        <v>9.18983353937325</v>
      </c>
      <c r="C1404" s="41">
        <v>32</v>
      </c>
      <c r="D1404" s="41">
        <v>2.18983353937325</v>
      </c>
      <c r="E1404" s="41">
        <v>0</v>
      </c>
      <c r="F1404" s="41">
        <v>0</v>
      </c>
      <c r="G1404" s="41">
        <v>11</v>
      </c>
      <c r="H1404" s="41">
        <v>3</v>
      </c>
      <c r="I1404" s="41">
        <v>0.01</v>
      </c>
      <c r="J1404" s="41">
        <v>8</v>
      </c>
      <c r="K1404" s="41">
        <v>1</v>
      </c>
      <c r="L1404" s="41">
        <v>0.255714816668548</v>
      </c>
      <c r="M1404" s="41">
        <v>0.744285183331452</v>
      </c>
      <c r="N1404" s="41">
        <f t="shared" si="11"/>
        <v>3</v>
      </c>
    </row>
    <row r="1405" s="41" customFormat="1" spans="1:14">
      <c r="A1405" s="42">
        <v>3708</v>
      </c>
      <c r="B1405" s="41">
        <v>9.6512732459522</v>
      </c>
      <c r="C1405" s="41">
        <v>34.1743633770239</v>
      </c>
      <c r="D1405" s="41">
        <v>1.1743633770239</v>
      </c>
      <c r="E1405" s="41">
        <v>0</v>
      </c>
      <c r="F1405" s="41">
        <v>0.174363377023903</v>
      </c>
      <c r="G1405" s="41">
        <v>11.1743633770239</v>
      </c>
      <c r="H1405" s="41">
        <v>3</v>
      </c>
      <c r="I1405" s="41">
        <v>0.01</v>
      </c>
      <c r="J1405" s="41">
        <v>5</v>
      </c>
      <c r="K1405" s="41">
        <v>1</v>
      </c>
      <c r="L1405" s="41">
        <v>0.255748929723344</v>
      </c>
      <c r="M1405" s="41">
        <v>0.744251070276656</v>
      </c>
      <c r="N1405" s="41">
        <f t="shared" si="11"/>
        <v>3</v>
      </c>
    </row>
    <row r="1406" s="41" customFormat="1" spans="1:14">
      <c r="A1406" s="42">
        <v>3160</v>
      </c>
      <c r="B1406" s="41">
        <v>13.7850143568662</v>
      </c>
      <c r="C1406" s="41">
        <v>62.8224784647007</v>
      </c>
      <c r="D1406" s="41">
        <v>4</v>
      </c>
      <c r="E1406" s="41">
        <v>0</v>
      </c>
      <c r="F1406" s="41">
        <v>0.607492821566909</v>
      </c>
      <c r="G1406" s="41">
        <v>2.78501435686618</v>
      </c>
      <c r="H1406" s="41">
        <v>0</v>
      </c>
      <c r="I1406" s="41">
        <v>12536.732053456</v>
      </c>
      <c r="J1406" s="41">
        <v>8.91123923235036</v>
      </c>
      <c r="K1406" s="41">
        <v>1</v>
      </c>
      <c r="L1406" s="41">
        <v>0.255769440987731</v>
      </c>
      <c r="M1406" s="41">
        <v>0.744230559012269</v>
      </c>
      <c r="N1406" s="41">
        <f t="shared" si="11"/>
        <v>3</v>
      </c>
    </row>
    <row r="1407" s="41" customFormat="1" spans="1:14">
      <c r="A1407" s="42">
        <v>921</v>
      </c>
      <c r="B1407" s="41">
        <v>9</v>
      </c>
      <c r="C1407" s="41">
        <v>32</v>
      </c>
      <c r="D1407" s="41">
        <v>2</v>
      </c>
      <c r="E1407" s="41">
        <v>0</v>
      </c>
      <c r="F1407" s="41">
        <v>0</v>
      </c>
      <c r="G1407" s="41">
        <v>4</v>
      </c>
      <c r="H1407" s="41">
        <v>2</v>
      </c>
      <c r="I1407" s="41">
        <v>100</v>
      </c>
      <c r="J1407" s="41">
        <v>10</v>
      </c>
      <c r="K1407" s="41">
        <v>1</v>
      </c>
      <c r="L1407" s="41">
        <v>0.256077955819635</v>
      </c>
      <c r="M1407" s="41">
        <v>0.743922044180365</v>
      </c>
      <c r="N1407" s="41">
        <f t="shared" si="11"/>
        <v>3</v>
      </c>
    </row>
    <row r="1408" s="41" customFormat="1" spans="1:14">
      <c r="A1408" s="42">
        <v>1550</v>
      </c>
      <c r="B1408" s="41">
        <v>9</v>
      </c>
      <c r="C1408" s="41">
        <v>33</v>
      </c>
      <c r="D1408" s="41">
        <v>3</v>
      </c>
      <c r="E1408" s="41">
        <v>0</v>
      </c>
      <c r="F1408" s="41">
        <v>0</v>
      </c>
      <c r="G1408" s="41">
        <v>4</v>
      </c>
      <c r="H1408" s="41">
        <v>2</v>
      </c>
      <c r="I1408" s="41">
        <v>100</v>
      </c>
      <c r="J1408" s="41">
        <v>9</v>
      </c>
      <c r="K1408" s="41">
        <v>1</v>
      </c>
      <c r="L1408" s="41">
        <v>0.256272058704872</v>
      </c>
      <c r="M1408" s="41">
        <v>0.743727941295128</v>
      </c>
      <c r="N1408" s="41">
        <f t="shared" si="11"/>
        <v>3</v>
      </c>
    </row>
    <row r="1409" s="41" customFormat="1" spans="1:14">
      <c r="A1409" s="42">
        <v>4818</v>
      </c>
      <c r="B1409" s="41">
        <v>13</v>
      </c>
      <c r="C1409" s="41">
        <v>58</v>
      </c>
      <c r="D1409" s="41">
        <v>1</v>
      </c>
      <c r="E1409" s="41">
        <v>0</v>
      </c>
      <c r="F1409" s="41">
        <v>3</v>
      </c>
      <c r="G1409" s="41">
        <v>3</v>
      </c>
      <c r="H1409" s="41">
        <v>2</v>
      </c>
      <c r="I1409" s="41">
        <v>2000</v>
      </c>
      <c r="J1409" s="41">
        <v>8</v>
      </c>
      <c r="K1409" s="41">
        <v>0</v>
      </c>
      <c r="L1409" s="41">
        <v>0.256488837609821</v>
      </c>
      <c r="M1409" s="41">
        <v>0.743511162390179</v>
      </c>
      <c r="N1409" s="41">
        <f t="shared" si="11"/>
        <v>3</v>
      </c>
    </row>
    <row r="1410" s="41" customFormat="1" spans="1:14">
      <c r="A1410" s="42">
        <v>4518</v>
      </c>
      <c r="B1410" s="41">
        <v>10.1971577264161</v>
      </c>
      <c r="C1410" s="41">
        <v>39.6056845471678</v>
      </c>
      <c r="D1410" s="41">
        <v>2.60568454716779</v>
      </c>
      <c r="E1410" s="41">
        <v>0</v>
      </c>
      <c r="F1410" s="41">
        <v>0.197157726416104</v>
      </c>
      <c r="G1410" s="41">
        <v>2.59147317924831</v>
      </c>
      <c r="H1410" s="41">
        <v>0</v>
      </c>
      <c r="I1410" s="41">
        <v>10000</v>
      </c>
      <c r="J1410" s="41">
        <v>12.534067339628</v>
      </c>
      <c r="K1410" s="41">
        <v>1</v>
      </c>
      <c r="L1410" s="41">
        <v>0.2565173602082</v>
      </c>
      <c r="M1410" s="41">
        <v>0.7434826397918</v>
      </c>
      <c r="N1410" s="41">
        <f t="shared" si="11"/>
        <v>3</v>
      </c>
    </row>
    <row r="1411" s="41" customFormat="1" spans="1:14">
      <c r="A1411" s="42">
        <v>2870</v>
      </c>
      <c r="B1411" s="41">
        <v>7</v>
      </c>
      <c r="C1411" s="41">
        <v>23</v>
      </c>
      <c r="D1411" s="41">
        <v>3</v>
      </c>
      <c r="E1411" s="41">
        <v>0</v>
      </c>
      <c r="F1411" s="41">
        <v>3</v>
      </c>
      <c r="G1411" s="41">
        <v>8</v>
      </c>
      <c r="H1411" s="41">
        <v>2</v>
      </c>
      <c r="I1411" s="41">
        <v>1000</v>
      </c>
      <c r="J1411" s="41">
        <v>4</v>
      </c>
      <c r="K1411" s="41">
        <v>1</v>
      </c>
      <c r="L1411" s="41">
        <v>0.256742367499904</v>
      </c>
      <c r="M1411" s="41">
        <v>0.743257632500096</v>
      </c>
      <c r="N1411" s="41">
        <f t="shared" si="11"/>
        <v>3</v>
      </c>
    </row>
    <row r="1412" s="41" customFormat="1" spans="1:14">
      <c r="A1412" s="42">
        <v>7</v>
      </c>
      <c r="B1412" s="41">
        <v>12</v>
      </c>
      <c r="C1412" s="41">
        <v>54</v>
      </c>
      <c r="D1412" s="41">
        <v>4</v>
      </c>
      <c r="E1412" s="41">
        <v>0</v>
      </c>
      <c r="F1412" s="41">
        <v>3</v>
      </c>
      <c r="G1412" s="41">
        <v>8</v>
      </c>
      <c r="H1412" s="41">
        <v>2</v>
      </c>
      <c r="I1412" s="41">
        <v>2165.7</v>
      </c>
      <c r="J1412" s="41">
        <v>9</v>
      </c>
      <c r="K1412" s="41">
        <v>0</v>
      </c>
      <c r="L1412" s="41">
        <v>0.256934883921725</v>
      </c>
      <c r="M1412" s="41">
        <v>0.743065116078275</v>
      </c>
      <c r="N1412" s="41">
        <f t="shared" si="11"/>
        <v>3</v>
      </c>
    </row>
    <row r="1413" s="41" customFormat="1" spans="1:14">
      <c r="A1413" s="42">
        <v>5375</v>
      </c>
      <c r="B1413" s="41">
        <v>10</v>
      </c>
      <c r="C1413" s="41">
        <v>41</v>
      </c>
      <c r="D1413" s="41">
        <v>2</v>
      </c>
      <c r="E1413" s="41">
        <v>0</v>
      </c>
      <c r="F1413" s="41">
        <v>3</v>
      </c>
      <c r="G1413" s="41">
        <v>3</v>
      </c>
      <c r="H1413" s="41">
        <v>2</v>
      </c>
      <c r="I1413" s="41">
        <v>1000</v>
      </c>
      <c r="J1413" s="41">
        <v>5</v>
      </c>
      <c r="K1413" s="41">
        <v>0</v>
      </c>
      <c r="L1413" s="41">
        <v>0.257040642720772</v>
      </c>
      <c r="M1413" s="41">
        <v>0.742959357279228</v>
      </c>
      <c r="N1413" s="41">
        <f t="shared" si="11"/>
        <v>3</v>
      </c>
    </row>
    <row r="1414" s="41" customFormat="1" spans="1:14">
      <c r="A1414" s="42">
        <v>3656</v>
      </c>
      <c r="B1414" s="41">
        <v>11.2010370577045</v>
      </c>
      <c r="C1414" s="41">
        <v>48.6031111731133</v>
      </c>
      <c r="D1414" s="41">
        <v>5</v>
      </c>
      <c r="E1414" s="41">
        <v>0</v>
      </c>
      <c r="F1414" s="41">
        <v>0.20103705770445</v>
      </c>
      <c r="G1414" s="41">
        <v>4.20103705770445</v>
      </c>
      <c r="H1414" s="41">
        <v>2</v>
      </c>
      <c r="I1414" s="41">
        <v>1000</v>
      </c>
      <c r="J1414" s="41">
        <v>4.79896294229555</v>
      </c>
      <c r="K1414" s="41">
        <v>1</v>
      </c>
      <c r="L1414" s="41">
        <v>0.257070816121083</v>
      </c>
      <c r="M1414" s="41">
        <v>0.742929183878917</v>
      </c>
      <c r="N1414" s="41">
        <f t="shared" si="11"/>
        <v>3</v>
      </c>
    </row>
    <row r="1415" s="41" customFormat="1" spans="1:14">
      <c r="A1415" s="42">
        <v>3836</v>
      </c>
      <c r="B1415" s="41">
        <v>12</v>
      </c>
      <c r="C1415" s="41">
        <v>51</v>
      </c>
      <c r="D1415" s="41">
        <v>2</v>
      </c>
      <c r="E1415" s="41">
        <v>0</v>
      </c>
      <c r="F1415" s="41">
        <v>0</v>
      </c>
      <c r="G1415" s="41">
        <v>4</v>
      </c>
      <c r="H1415" s="41">
        <v>0</v>
      </c>
      <c r="I1415" s="41">
        <v>6000</v>
      </c>
      <c r="J1415" s="41">
        <v>2</v>
      </c>
      <c r="K1415" s="41">
        <v>0</v>
      </c>
      <c r="L1415" s="41">
        <v>0.257151823728468</v>
      </c>
      <c r="M1415" s="41">
        <v>0.742848176271532</v>
      </c>
      <c r="N1415" s="41">
        <f t="shared" si="11"/>
        <v>3</v>
      </c>
    </row>
    <row r="1416" s="41" customFormat="1" spans="1:14">
      <c r="A1416" s="42">
        <v>6351</v>
      </c>
      <c r="B1416" s="41">
        <v>11.8451845423471</v>
      </c>
      <c r="C1416" s="41">
        <v>50.1548154576529</v>
      </c>
      <c r="D1416" s="41">
        <v>2.84518454234708</v>
      </c>
      <c r="E1416" s="41">
        <v>0</v>
      </c>
      <c r="F1416" s="41">
        <v>0</v>
      </c>
      <c r="G1416" s="41">
        <v>2</v>
      </c>
      <c r="H1416" s="41">
        <v>3</v>
      </c>
      <c r="I1416" s="41">
        <v>0.01</v>
      </c>
      <c r="J1416" s="41">
        <v>7.30963091530583</v>
      </c>
      <c r="K1416" s="41">
        <v>1</v>
      </c>
      <c r="L1416" s="41">
        <v>0.257166086920031</v>
      </c>
      <c r="M1416" s="41">
        <v>0.742833913079969</v>
      </c>
      <c r="N1416" s="41">
        <f t="shared" si="11"/>
        <v>3</v>
      </c>
    </row>
    <row r="1417" s="41" customFormat="1" spans="1:14">
      <c r="A1417" s="42">
        <v>2361</v>
      </c>
      <c r="B1417" s="41">
        <v>10</v>
      </c>
      <c r="C1417" s="41">
        <v>41</v>
      </c>
      <c r="D1417" s="41">
        <v>5</v>
      </c>
      <c r="E1417" s="41">
        <v>0</v>
      </c>
      <c r="F1417" s="41">
        <v>1</v>
      </c>
      <c r="G1417" s="41">
        <v>7</v>
      </c>
      <c r="H1417" s="41">
        <v>3</v>
      </c>
      <c r="I1417" s="41">
        <v>0.01</v>
      </c>
      <c r="J1417" s="41">
        <v>9</v>
      </c>
      <c r="K1417" s="41">
        <v>0</v>
      </c>
      <c r="L1417" s="41">
        <v>0.257199492888798</v>
      </c>
      <c r="M1417" s="41">
        <v>0.742800507111202</v>
      </c>
      <c r="N1417" s="41">
        <f t="shared" si="11"/>
        <v>3</v>
      </c>
    </row>
    <row r="1418" s="41" customFormat="1" spans="1:14">
      <c r="A1418" s="42">
        <v>2783</v>
      </c>
      <c r="B1418" s="41">
        <v>9</v>
      </c>
      <c r="C1418" s="41">
        <v>31</v>
      </c>
      <c r="D1418" s="41">
        <v>2</v>
      </c>
      <c r="E1418" s="41">
        <v>0</v>
      </c>
      <c r="F1418" s="41">
        <v>0</v>
      </c>
      <c r="G1418" s="41">
        <v>11</v>
      </c>
      <c r="H1418" s="41">
        <v>2</v>
      </c>
      <c r="I1418" s="41">
        <v>2450</v>
      </c>
      <c r="J1418" s="41">
        <v>8</v>
      </c>
      <c r="K1418" s="41">
        <v>0</v>
      </c>
      <c r="L1418" s="41">
        <v>0.257400117916491</v>
      </c>
      <c r="M1418" s="41">
        <v>0.742599882083509</v>
      </c>
      <c r="N1418" s="41">
        <f t="shared" si="11"/>
        <v>3</v>
      </c>
    </row>
    <row r="1419" s="41" customFormat="1" spans="1:14">
      <c r="A1419" s="42">
        <v>514</v>
      </c>
      <c r="B1419" s="41">
        <v>12.5441434930753</v>
      </c>
      <c r="C1419" s="41">
        <v>54.9117130138493</v>
      </c>
      <c r="D1419" s="41">
        <v>3</v>
      </c>
      <c r="E1419" s="41">
        <v>0</v>
      </c>
      <c r="F1419" s="41">
        <v>0</v>
      </c>
      <c r="G1419" s="41">
        <v>2.9117130138493</v>
      </c>
      <c r="H1419" s="41">
        <v>2</v>
      </c>
      <c r="I1419" s="41">
        <v>50.0054414349308</v>
      </c>
      <c r="J1419" s="41">
        <v>8.9117130138493</v>
      </c>
      <c r="K1419" s="41">
        <v>1</v>
      </c>
      <c r="L1419" s="41">
        <v>0.257404025133909</v>
      </c>
      <c r="M1419" s="41">
        <v>0.742595974866091</v>
      </c>
      <c r="N1419" s="41">
        <f t="shared" si="11"/>
        <v>3</v>
      </c>
    </row>
    <row r="1420" s="41" customFormat="1" spans="1:14">
      <c r="A1420" s="42">
        <v>5064</v>
      </c>
      <c r="B1420" s="41">
        <v>13.4659075100684</v>
      </c>
      <c r="C1420" s="41">
        <v>60.9237010728669</v>
      </c>
      <c r="D1420" s="41">
        <v>3.77110321860074</v>
      </c>
      <c r="E1420" s="41">
        <v>0</v>
      </c>
      <c r="F1420" s="41">
        <v>0</v>
      </c>
      <c r="G1420" s="41">
        <v>4</v>
      </c>
      <c r="H1420" s="41">
        <v>2</v>
      </c>
      <c r="I1420" s="41">
        <v>4000</v>
      </c>
      <c r="J1420" s="41">
        <v>1</v>
      </c>
      <c r="K1420" s="41">
        <v>1</v>
      </c>
      <c r="L1420" s="41">
        <v>0.257447201137417</v>
      </c>
      <c r="M1420" s="41">
        <v>0.742552798862583</v>
      </c>
      <c r="N1420" s="41">
        <f t="shared" si="11"/>
        <v>3</v>
      </c>
    </row>
    <row r="1421" s="41" customFormat="1" spans="1:14">
      <c r="A1421" s="42">
        <v>368</v>
      </c>
      <c r="B1421" s="41">
        <v>9</v>
      </c>
      <c r="C1421" s="41">
        <v>34</v>
      </c>
      <c r="D1421" s="41">
        <v>2</v>
      </c>
      <c r="E1421" s="41">
        <v>0</v>
      </c>
      <c r="F1421" s="41">
        <v>3</v>
      </c>
      <c r="G1421" s="41">
        <v>8</v>
      </c>
      <c r="H1421" s="41">
        <v>3</v>
      </c>
      <c r="I1421" s="41">
        <v>0.01</v>
      </c>
      <c r="J1421" s="41">
        <v>5</v>
      </c>
      <c r="K1421" s="41">
        <v>1</v>
      </c>
      <c r="L1421" s="41">
        <v>0.258007516927834</v>
      </c>
      <c r="M1421" s="41">
        <v>0.741992483072166</v>
      </c>
      <c r="N1421" s="41">
        <f t="shared" si="11"/>
        <v>3</v>
      </c>
    </row>
    <row r="1422" s="41" customFormat="1" spans="1:14">
      <c r="A1422" s="42">
        <v>1312</v>
      </c>
      <c r="B1422" s="41">
        <v>13.4826394921507</v>
      </c>
      <c r="C1422" s="41">
        <v>51.9652789843014</v>
      </c>
      <c r="D1422" s="41">
        <v>5</v>
      </c>
      <c r="E1422" s="41">
        <v>0.482639492150694</v>
      </c>
      <c r="F1422" s="41">
        <v>0.482639492150694</v>
      </c>
      <c r="G1422" s="41">
        <v>11.4826394921507</v>
      </c>
      <c r="H1422" s="41">
        <v>3</v>
      </c>
      <c r="I1422" s="41">
        <v>0.01</v>
      </c>
      <c r="J1422" s="41">
        <v>4.51736050784931</v>
      </c>
      <c r="K1422" s="41">
        <v>1</v>
      </c>
      <c r="L1422" s="41">
        <v>0.258026824876859</v>
      </c>
      <c r="M1422" s="41">
        <v>0.741973175123141</v>
      </c>
      <c r="N1422" s="41">
        <f t="shared" si="11"/>
        <v>3</v>
      </c>
    </row>
    <row r="1423" s="41" customFormat="1" spans="1:14">
      <c r="A1423" s="42">
        <v>4637</v>
      </c>
      <c r="B1423" s="41">
        <v>10.375785626549</v>
      </c>
      <c r="C1423" s="41">
        <v>28.416142915634</v>
      </c>
      <c r="D1423" s="41">
        <v>2.39596427109149</v>
      </c>
      <c r="E1423" s="41">
        <v>0.604035728908509</v>
      </c>
      <c r="F1423" s="41">
        <v>0.604035728908509</v>
      </c>
      <c r="G1423" s="41">
        <v>8.58385708436597</v>
      </c>
      <c r="H1423" s="41">
        <v>2</v>
      </c>
      <c r="I1423" s="41">
        <v>4000</v>
      </c>
      <c r="J1423" s="41">
        <v>7.20807145781702</v>
      </c>
      <c r="K1423" s="41">
        <v>1</v>
      </c>
      <c r="L1423" s="41">
        <v>0.258236939616608</v>
      </c>
      <c r="M1423" s="41">
        <v>0.741763060383392</v>
      </c>
      <c r="N1423" s="41">
        <f t="shared" si="11"/>
        <v>3</v>
      </c>
    </row>
    <row r="1424" s="41" customFormat="1" spans="1:14">
      <c r="A1424" s="42">
        <v>4419</v>
      </c>
      <c r="B1424" s="41">
        <v>10</v>
      </c>
      <c r="C1424" s="41">
        <v>41</v>
      </c>
      <c r="D1424" s="41">
        <v>3</v>
      </c>
      <c r="E1424" s="41">
        <v>0</v>
      </c>
      <c r="F1424" s="41">
        <v>3</v>
      </c>
      <c r="G1424" s="41">
        <v>8</v>
      </c>
      <c r="H1424" s="41">
        <v>3</v>
      </c>
      <c r="I1424" s="41">
        <v>0.01</v>
      </c>
      <c r="J1424" s="41">
        <v>6</v>
      </c>
      <c r="K1424" s="41">
        <v>1</v>
      </c>
      <c r="L1424" s="41">
        <v>0.258264406766503</v>
      </c>
      <c r="M1424" s="41">
        <v>0.741735593233497</v>
      </c>
      <c r="N1424" s="41">
        <f t="shared" si="11"/>
        <v>3</v>
      </c>
    </row>
    <row r="1425" s="41" customFormat="1" spans="1:14">
      <c r="A1425" s="42">
        <v>4717</v>
      </c>
      <c r="B1425" s="41">
        <v>8</v>
      </c>
      <c r="C1425" s="41">
        <v>32</v>
      </c>
      <c r="D1425" s="41">
        <v>5</v>
      </c>
      <c r="E1425" s="41">
        <v>0</v>
      </c>
      <c r="F1425" s="41">
        <v>3</v>
      </c>
      <c r="G1425" s="41">
        <v>3</v>
      </c>
      <c r="H1425" s="41">
        <v>2</v>
      </c>
      <c r="I1425" s="41">
        <v>520</v>
      </c>
      <c r="J1425" s="41">
        <v>1</v>
      </c>
      <c r="K1425" s="41">
        <v>0</v>
      </c>
      <c r="L1425" s="41">
        <v>0.258288641921186</v>
      </c>
      <c r="M1425" s="41">
        <v>0.741711358078814</v>
      </c>
      <c r="N1425" s="41">
        <f t="shared" si="11"/>
        <v>3</v>
      </c>
    </row>
    <row r="1426" s="41" customFormat="1" spans="1:14">
      <c r="A1426" s="42">
        <v>5236</v>
      </c>
      <c r="B1426" s="41">
        <v>11</v>
      </c>
      <c r="C1426" s="41">
        <v>47</v>
      </c>
      <c r="D1426" s="41">
        <v>3</v>
      </c>
      <c r="E1426" s="41">
        <v>0</v>
      </c>
      <c r="F1426" s="41">
        <v>3</v>
      </c>
      <c r="G1426" s="41">
        <v>8</v>
      </c>
      <c r="H1426" s="41">
        <v>3</v>
      </c>
      <c r="I1426" s="41">
        <v>0.01</v>
      </c>
      <c r="J1426" s="41">
        <v>8</v>
      </c>
      <c r="K1426" s="41">
        <v>0</v>
      </c>
      <c r="L1426" s="41">
        <v>0.258326248429741</v>
      </c>
      <c r="M1426" s="41">
        <v>0.741673751570259</v>
      </c>
      <c r="N1426" s="41">
        <f t="shared" si="11"/>
        <v>3</v>
      </c>
    </row>
    <row r="1427" s="41" customFormat="1" spans="1:14">
      <c r="A1427" s="42">
        <v>2258</v>
      </c>
      <c r="B1427" s="41">
        <v>10</v>
      </c>
      <c r="C1427" s="41">
        <v>40</v>
      </c>
      <c r="D1427" s="41">
        <v>5</v>
      </c>
      <c r="E1427" s="41">
        <v>0</v>
      </c>
      <c r="F1427" s="41">
        <v>0</v>
      </c>
      <c r="G1427" s="41">
        <v>4</v>
      </c>
      <c r="H1427" s="41">
        <v>0</v>
      </c>
      <c r="I1427" s="41">
        <v>14185.01</v>
      </c>
      <c r="J1427" s="41">
        <v>9</v>
      </c>
      <c r="K1427" s="41">
        <v>1</v>
      </c>
      <c r="L1427" s="41">
        <v>0.258326583856011</v>
      </c>
      <c r="M1427" s="41">
        <v>0.741673416143989</v>
      </c>
      <c r="N1427" s="41">
        <f t="shared" si="11"/>
        <v>3</v>
      </c>
    </row>
    <row r="1428" s="41" customFormat="1" spans="1:14">
      <c r="A1428" s="42">
        <v>1857</v>
      </c>
      <c r="B1428" s="41">
        <v>14</v>
      </c>
      <c r="C1428" s="41">
        <v>67</v>
      </c>
      <c r="D1428" s="41">
        <v>3</v>
      </c>
      <c r="E1428" s="41">
        <v>0</v>
      </c>
      <c r="F1428" s="41">
        <v>4</v>
      </c>
      <c r="G1428" s="41">
        <v>9</v>
      </c>
      <c r="H1428" s="41">
        <v>0</v>
      </c>
      <c r="I1428" s="41">
        <v>6000</v>
      </c>
      <c r="J1428" s="41">
        <v>2</v>
      </c>
      <c r="K1428" s="41">
        <v>1</v>
      </c>
      <c r="L1428" s="41">
        <v>0.258328978891539</v>
      </c>
      <c r="M1428" s="41">
        <v>0.741671021108461</v>
      </c>
      <c r="N1428" s="41">
        <f t="shared" si="11"/>
        <v>3</v>
      </c>
    </row>
    <row r="1429" s="41" customFormat="1" spans="1:14">
      <c r="A1429" s="42">
        <v>5378</v>
      </c>
      <c r="B1429" s="41">
        <v>11.4216533393855</v>
      </c>
      <c r="C1429" s="41">
        <v>47</v>
      </c>
      <c r="D1429" s="41">
        <v>0</v>
      </c>
      <c r="E1429" s="41">
        <v>0</v>
      </c>
      <c r="F1429" s="41">
        <v>2.15669332122909</v>
      </c>
      <c r="G1429" s="41">
        <v>4.68661335754182</v>
      </c>
      <c r="H1429" s="41">
        <v>2</v>
      </c>
      <c r="I1429" s="41">
        <v>500</v>
      </c>
      <c r="J1429" s="41">
        <v>7.57834666061455</v>
      </c>
      <c r="K1429" s="41">
        <v>1</v>
      </c>
      <c r="L1429" s="41">
        <v>0.258401222649463</v>
      </c>
      <c r="M1429" s="41">
        <v>0.741598777350537</v>
      </c>
      <c r="N1429" s="41">
        <f t="shared" si="11"/>
        <v>3</v>
      </c>
    </row>
    <row r="1430" s="41" customFormat="1" spans="1:14">
      <c r="A1430" s="42">
        <v>744</v>
      </c>
      <c r="B1430" s="41">
        <v>11</v>
      </c>
      <c r="C1430" s="41">
        <v>45.3730978272473</v>
      </c>
      <c r="D1430" s="41">
        <v>0.313451086376369</v>
      </c>
      <c r="E1430" s="41">
        <v>0</v>
      </c>
      <c r="F1430" s="41">
        <v>2.52982337043545</v>
      </c>
      <c r="G1430" s="41">
        <v>3.15672554318818</v>
      </c>
      <c r="H1430" s="41">
        <v>2</v>
      </c>
      <c r="I1430" s="41">
        <v>600.001567255432</v>
      </c>
      <c r="J1430" s="41">
        <v>5</v>
      </c>
      <c r="K1430" s="41">
        <v>1</v>
      </c>
      <c r="L1430" s="41">
        <v>0.258602958380051</v>
      </c>
      <c r="M1430" s="41">
        <v>0.741397041619949</v>
      </c>
      <c r="N1430" s="41">
        <f t="shared" si="11"/>
        <v>3</v>
      </c>
    </row>
    <row r="1431" s="41" customFormat="1" spans="1:14">
      <c r="A1431" s="42">
        <v>4774</v>
      </c>
      <c r="B1431" s="41">
        <v>12</v>
      </c>
      <c r="C1431" s="41">
        <v>51</v>
      </c>
      <c r="D1431" s="41">
        <v>0</v>
      </c>
      <c r="E1431" s="41">
        <v>0</v>
      </c>
      <c r="F1431" s="41">
        <v>3</v>
      </c>
      <c r="G1431" s="41">
        <v>3</v>
      </c>
      <c r="H1431" s="41">
        <v>2</v>
      </c>
      <c r="I1431" s="41">
        <v>3000</v>
      </c>
      <c r="J1431" s="41">
        <v>9</v>
      </c>
      <c r="K1431" s="41">
        <v>0</v>
      </c>
      <c r="L1431" s="41">
        <v>0.25861098043863</v>
      </c>
      <c r="M1431" s="41">
        <v>0.74138901956137</v>
      </c>
      <c r="N1431" s="41">
        <f t="shared" si="11"/>
        <v>3</v>
      </c>
    </row>
    <row r="1432" s="41" customFormat="1" spans="1:14">
      <c r="A1432" s="42">
        <v>367</v>
      </c>
      <c r="B1432" s="41">
        <v>8</v>
      </c>
      <c r="C1432" s="41">
        <v>31</v>
      </c>
      <c r="D1432" s="41">
        <v>4</v>
      </c>
      <c r="E1432" s="41">
        <v>0</v>
      </c>
      <c r="F1432" s="41">
        <v>3</v>
      </c>
      <c r="G1432" s="41">
        <v>3</v>
      </c>
      <c r="H1432" s="41">
        <v>2</v>
      </c>
      <c r="I1432" s="41">
        <v>1300</v>
      </c>
      <c r="J1432" s="41">
        <v>1</v>
      </c>
      <c r="K1432" s="41">
        <v>1</v>
      </c>
      <c r="L1432" s="41">
        <v>0.258703501494785</v>
      </c>
      <c r="M1432" s="41">
        <v>0.741296498505215</v>
      </c>
      <c r="N1432" s="41">
        <f t="shared" si="11"/>
        <v>3</v>
      </c>
    </row>
    <row r="1433" s="41" customFormat="1" spans="1:14">
      <c r="A1433" s="42">
        <v>1112</v>
      </c>
      <c r="B1433" s="41">
        <v>9.85684954549157</v>
      </c>
      <c r="C1433" s="41">
        <v>40.0715752272542</v>
      </c>
      <c r="D1433" s="41">
        <v>5</v>
      </c>
      <c r="E1433" s="41">
        <v>0</v>
      </c>
      <c r="F1433" s="41">
        <v>0</v>
      </c>
      <c r="G1433" s="41">
        <v>4</v>
      </c>
      <c r="H1433" s="41">
        <v>3</v>
      </c>
      <c r="I1433" s="41">
        <v>0.01</v>
      </c>
      <c r="J1433" s="41">
        <v>5</v>
      </c>
      <c r="K1433" s="41">
        <v>1</v>
      </c>
      <c r="L1433" s="41">
        <v>0.258843370971009</v>
      </c>
      <c r="M1433" s="41">
        <v>0.741156629028991</v>
      </c>
      <c r="N1433" s="41">
        <f t="shared" si="11"/>
        <v>3</v>
      </c>
    </row>
    <row r="1434" s="41" customFormat="1" spans="1:14">
      <c r="A1434" s="42">
        <v>6262</v>
      </c>
      <c r="B1434" s="41">
        <v>11</v>
      </c>
      <c r="C1434" s="41">
        <v>44</v>
      </c>
      <c r="D1434" s="41">
        <v>1</v>
      </c>
      <c r="E1434" s="41">
        <v>0</v>
      </c>
      <c r="F1434" s="41">
        <v>0</v>
      </c>
      <c r="G1434" s="41">
        <v>4</v>
      </c>
      <c r="H1434" s="41">
        <v>0</v>
      </c>
      <c r="I1434" s="41">
        <v>6000</v>
      </c>
      <c r="J1434" s="41">
        <v>5</v>
      </c>
      <c r="K1434" s="41">
        <v>0</v>
      </c>
      <c r="L1434" s="41">
        <v>0.258845206157029</v>
      </c>
      <c r="M1434" s="41">
        <v>0.741154793842971</v>
      </c>
      <c r="N1434" s="41">
        <f t="shared" si="11"/>
        <v>3</v>
      </c>
    </row>
    <row r="1435" s="41" customFormat="1" spans="1:14">
      <c r="A1435" s="42">
        <v>4495</v>
      </c>
      <c r="B1435" s="41">
        <v>9.72353995460332</v>
      </c>
      <c r="C1435" s="41">
        <v>39</v>
      </c>
      <c r="D1435" s="41">
        <v>1.55292009079336</v>
      </c>
      <c r="E1435" s="41">
        <v>0</v>
      </c>
      <c r="F1435" s="41">
        <v>2.27646004539668</v>
      </c>
      <c r="G1435" s="41">
        <v>1.55292009079336</v>
      </c>
      <c r="H1435" s="41">
        <v>0</v>
      </c>
      <c r="I1435" s="41">
        <v>6000</v>
      </c>
      <c r="J1435" s="41">
        <v>4.17061986380996</v>
      </c>
      <c r="K1435" s="41">
        <v>1</v>
      </c>
      <c r="L1435" s="41">
        <v>0.258913415950206</v>
      </c>
      <c r="M1435" s="41">
        <v>0.741086584049794</v>
      </c>
      <c r="N1435" s="41">
        <f t="shared" si="11"/>
        <v>3</v>
      </c>
    </row>
    <row r="1436" s="41" customFormat="1" spans="1:14">
      <c r="A1436" s="42">
        <v>5233</v>
      </c>
      <c r="B1436" s="41">
        <v>13</v>
      </c>
      <c r="C1436" s="41">
        <v>57</v>
      </c>
      <c r="D1436" s="41">
        <v>0</v>
      </c>
      <c r="E1436" s="41">
        <v>0</v>
      </c>
      <c r="F1436" s="41">
        <v>3</v>
      </c>
      <c r="G1436" s="41">
        <v>8</v>
      </c>
      <c r="H1436" s="41">
        <v>2</v>
      </c>
      <c r="I1436" s="41">
        <v>960</v>
      </c>
      <c r="J1436" s="41">
        <v>6</v>
      </c>
      <c r="K1436" s="41">
        <v>0</v>
      </c>
      <c r="L1436" s="41">
        <v>0.258943831478847</v>
      </c>
      <c r="M1436" s="41">
        <v>0.741056168521153</v>
      </c>
      <c r="N1436" s="41">
        <f t="shared" si="11"/>
        <v>3</v>
      </c>
    </row>
    <row r="1437" s="41" customFormat="1" spans="1:14">
      <c r="A1437" s="42">
        <v>3752</v>
      </c>
      <c r="B1437" s="41">
        <v>12</v>
      </c>
      <c r="C1437" s="41">
        <v>53</v>
      </c>
      <c r="D1437" s="41">
        <v>5</v>
      </c>
      <c r="E1437" s="41">
        <v>0</v>
      </c>
      <c r="F1437" s="41">
        <v>1</v>
      </c>
      <c r="G1437" s="41">
        <v>12</v>
      </c>
      <c r="H1437" s="41">
        <v>3</v>
      </c>
      <c r="I1437" s="41">
        <v>0.01</v>
      </c>
      <c r="J1437" s="41">
        <v>5</v>
      </c>
      <c r="K1437" s="41">
        <v>1</v>
      </c>
      <c r="L1437" s="41">
        <v>0.259000092944649</v>
      </c>
      <c r="M1437" s="41">
        <v>0.740999907055351</v>
      </c>
      <c r="N1437" s="41">
        <f t="shared" si="11"/>
        <v>3</v>
      </c>
    </row>
    <row r="1438" s="41" customFormat="1" spans="1:14">
      <c r="A1438" s="42">
        <v>4191</v>
      </c>
      <c r="B1438" s="41">
        <v>9.85981950929937</v>
      </c>
      <c r="C1438" s="41">
        <v>29.4299097546497</v>
      </c>
      <c r="D1438" s="41">
        <v>2</v>
      </c>
      <c r="E1438" s="41">
        <v>0.429909754649683</v>
      </c>
      <c r="F1438" s="41">
        <v>1</v>
      </c>
      <c r="G1438" s="41">
        <v>5.85981950929937</v>
      </c>
      <c r="H1438" s="41">
        <v>3</v>
      </c>
      <c r="I1438" s="41">
        <v>0.01</v>
      </c>
      <c r="J1438" s="41">
        <v>4</v>
      </c>
      <c r="K1438" s="41">
        <v>1</v>
      </c>
      <c r="L1438" s="41">
        <v>0.259053003834412</v>
      </c>
      <c r="M1438" s="41">
        <v>0.740946996165588</v>
      </c>
      <c r="N1438" s="41">
        <f t="shared" si="11"/>
        <v>3</v>
      </c>
    </row>
    <row r="1439" s="41" customFormat="1" spans="1:14">
      <c r="A1439" s="42">
        <v>2976</v>
      </c>
      <c r="B1439" s="41">
        <v>10</v>
      </c>
      <c r="C1439" s="41">
        <v>37</v>
      </c>
      <c r="D1439" s="41">
        <v>0</v>
      </c>
      <c r="E1439" s="41">
        <v>0</v>
      </c>
      <c r="F1439" s="41">
        <v>1</v>
      </c>
      <c r="G1439" s="41">
        <v>7</v>
      </c>
      <c r="H1439" s="41">
        <v>2</v>
      </c>
      <c r="I1439" s="41">
        <v>1261.03</v>
      </c>
      <c r="J1439" s="41">
        <v>8</v>
      </c>
      <c r="K1439" s="41">
        <v>1</v>
      </c>
      <c r="L1439" s="41">
        <v>0.259189431758969</v>
      </c>
      <c r="M1439" s="41">
        <v>0.740810568241031</v>
      </c>
      <c r="N1439" s="41">
        <f t="shared" ref="N1439:N1502" si="12">1+N770</f>
        <v>3</v>
      </c>
    </row>
    <row r="1440" s="41" customFormat="1" spans="1:14">
      <c r="A1440" s="42">
        <v>2186</v>
      </c>
      <c r="B1440" s="41">
        <v>12</v>
      </c>
      <c r="C1440" s="41">
        <v>51</v>
      </c>
      <c r="D1440" s="41">
        <v>2</v>
      </c>
      <c r="E1440" s="41">
        <v>0</v>
      </c>
      <c r="F1440" s="41">
        <v>1</v>
      </c>
      <c r="G1440" s="41">
        <v>7</v>
      </c>
      <c r="H1440" s="41">
        <v>3</v>
      </c>
      <c r="I1440" s="41">
        <v>0.01</v>
      </c>
      <c r="J1440" s="41">
        <v>4</v>
      </c>
      <c r="K1440" s="41">
        <v>0</v>
      </c>
      <c r="L1440" s="41">
        <v>0.25970128657396</v>
      </c>
      <c r="M1440" s="41">
        <v>0.74029871342604</v>
      </c>
      <c r="N1440" s="41">
        <f t="shared" si="12"/>
        <v>3</v>
      </c>
    </row>
    <row r="1441" s="41" customFormat="1" spans="1:14">
      <c r="A1441" s="42">
        <v>3417</v>
      </c>
      <c r="B1441" s="41">
        <v>10</v>
      </c>
      <c r="C1441" s="41">
        <v>39.9473461050502</v>
      </c>
      <c r="D1441" s="41">
        <v>2</v>
      </c>
      <c r="E1441" s="41">
        <v>0.0526538949498396</v>
      </c>
      <c r="F1441" s="41">
        <v>3</v>
      </c>
      <c r="G1441" s="41">
        <v>3</v>
      </c>
      <c r="H1441" s="41">
        <v>3</v>
      </c>
      <c r="I1441" s="41">
        <v>0.01</v>
      </c>
      <c r="J1441" s="41">
        <v>4</v>
      </c>
      <c r="K1441" s="41">
        <v>1</v>
      </c>
      <c r="L1441" s="41">
        <v>0.259827027966566</v>
      </c>
      <c r="M1441" s="41">
        <v>0.740172972033434</v>
      </c>
      <c r="N1441" s="41">
        <f t="shared" si="12"/>
        <v>3</v>
      </c>
    </row>
    <row r="1442" s="41" customFormat="1" spans="1:14">
      <c r="A1442" s="42">
        <v>3282</v>
      </c>
      <c r="B1442" s="41">
        <v>11</v>
      </c>
      <c r="C1442" s="41">
        <v>47</v>
      </c>
      <c r="D1442" s="41">
        <v>5</v>
      </c>
      <c r="E1442" s="41">
        <v>0</v>
      </c>
      <c r="F1442" s="41">
        <v>0</v>
      </c>
      <c r="G1442" s="41">
        <v>4</v>
      </c>
      <c r="H1442" s="41">
        <v>3</v>
      </c>
      <c r="I1442" s="41">
        <v>0.01</v>
      </c>
      <c r="J1442" s="41">
        <v>8</v>
      </c>
      <c r="K1442" s="41">
        <v>1</v>
      </c>
      <c r="L1442" s="41">
        <v>0.259878069354004</v>
      </c>
      <c r="M1442" s="41">
        <v>0.740121930645996</v>
      </c>
      <c r="N1442" s="41">
        <f t="shared" si="12"/>
        <v>3</v>
      </c>
    </row>
    <row r="1443" s="41" customFormat="1" spans="1:14">
      <c r="A1443" s="42">
        <v>5576</v>
      </c>
      <c r="B1443" s="41">
        <v>9.0809960726285</v>
      </c>
      <c r="C1443" s="41">
        <v>36.9190039273715</v>
      </c>
      <c r="D1443" s="41">
        <v>4.9190039273715</v>
      </c>
      <c r="E1443" s="41">
        <v>0.0809960726285013</v>
      </c>
      <c r="F1443" s="41">
        <v>3</v>
      </c>
      <c r="G1443" s="41">
        <v>3</v>
      </c>
      <c r="H1443" s="41">
        <v>2.0809960726285</v>
      </c>
      <c r="I1443" s="41">
        <v>0.019190039273715</v>
      </c>
      <c r="J1443" s="41">
        <v>5</v>
      </c>
      <c r="K1443" s="41">
        <v>1</v>
      </c>
      <c r="L1443" s="41">
        <v>0.259997189029377</v>
      </c>
      <c r="M1443" s="41">
        <v>0.740002810970623</v>
      </c>
      <c r="N1443" s="41">
        <f t="shared" si="12"/>
        <v>3</v>
      </c>
    </row>
    <row r="1444" s="41" customFormat="1" spans="1:14">
      <c r="A1444" s="42">
        <v>2525</v>
      </c>
      <c r="B1444" s="41">
        <v>11</v>
      </c>
      <c r="C1444" s="41">
        <v>44</v>
      </c>
      <c r="D1444" s="41">
        <v>2</v>
      </c>
      <c r="E1444" s="41">
        <v>0</v>
      </c>
      <c r="F1444" s="41">
        <v>0</v>
      </c>
      <c r="G1444" s="41">
        <v>10</v>
      </c>
      <c r="H1444" s="41">
        <v>2</v>
      </c>
      <c r="I1444" s="41">
        <v>2500</v>
      </c>
      <c r="J1444" s="41">
        <v>2</v>
      </c>
      <c r="K1444" s="41">
        <v>1</v>
      </c>
      <c r="L1444" s="41">
        <v>0.260421022324769</v>
      </c>
      <c r="M1444" s="41">
        <v>0.739578977675231</v>
      </c>
      <c r="N1444" s="41">
        <f t="shared" si="12"/>
        <v>3</v>
      </c>
    </row>
    <row r="1445" s="41" customFormat="1" spans="1:14">
      <c r="A1445" s="42">
        <v>4341</v>
      </c>
      <c r="B1445" s="41">
        <v>14</v>
      </c>
      <c r="C1445" s="41">
        <v>43</v>
      </c>
      <c r="D1445" s="41">
        <v>2</v>
      </c>
      <c r="E1445" s="41">
        <v>1</v>
      </c>
      <c r="F1445" s="41">
        <v>0</v>
      </c>
      <c r="G1445" s="41">
        <v>4</v>
      </c>
      <c r="H1445" s="41">
        <v>2</v>
      </c>
      <c r="I1445" s="41">
        <v>3336.92</v>
      </c>
      <c r="J1445" s="41">
        <v>2</v>
      </c>
      <c r="K1445" s="41">
        <v>1</v>
      </c>
      <c r="L1445" s="41">
        <v>0.260567424277</v>
      </c>
      <c r="M1445" s="41">
        <v>0.739432575723</v>
      </c>
      <c r="N1445" s="41">
        <f t="shared" si="12"/>
        <v>3</v>
      </c>
    </row>
    <row r="1446" s="41" customFormat="1" spans="1:14">
      <c r="A1446" s="42">
        <v>653</v>
      </c>
      <c r="B1446" s="41">
        <v>9.72486842160348</v>
      </c>
      <c r="C1446" s="41">
        <v>33.8994736864139</v>
      </c>
      <c r="D1446" s="41">
        <v>0.41269736759478</v>
      </c>
      <c r="E1446" s="41">
        <v>0.13756578919826</v>
      </c>
      <c r="F1446" s="41">
        <v>2.58730263240522</v>
      </c>
      <c r="G1446" s="41">
        <v>4.10052631358608</v>
      </c>
      <c r="H1446" s="41">
        <v>0</v>
      </c>
      <c r="I1446" s="41">
        <v>13504.9358605164</v>
      </c>
      <c r="J1446" s="41">
        <v>8.58730263240522</v>
      </c>
      <c r="K1446" s="41">
        <v>1</v>
      </c>
      <c r="L1446" s="41">
        <v>0.260604237497859</v>
      </c>
      <c r="M1446" s="41">
        <v>0.73939576250214</v>
      </c>
      <c r="N1446" s="41">
        <f t="shared" si="12"/>
        <v>3</v>
      </c>
    </row>
    <row r="1447" s="41" customFormat="1" spans="1:14">
      <c r="A1447" s="42">
        <v>2543</v>
      </c>
      <c r="B1447" s="41">
        <v>12</v>
      </c>
      <c r="C1447" s="41">
        <v>54</v>
      </c>
      <c r="D1447" s="41">
        <v>3</v>
      </c>
      <c r="E1447" s="41">
        <v>0</v>
      </c>
      <c r="F1447" s="41">
        <v>3</v>
      </c>
      <c r="G1447" s="41">
        <v>3</v>
      </c>
      <c r="H1447" s="41">
        <v>3</v>
      </c>
      <c r="I1447" s="41">
        <v>0.01</v>
      </c>
      <c r="J1447" s="41">
        <v>8</v>
      </c>
      <c r="K1447" s="41">
        <v>0</v>
      </c>
      <c r="L1447" s="41">
        <v>0.26065568298827</v>
      </c>
      <c r="M1447" s="41">
        <v>0.73934431701173</v>
      </c>
      <c r="N1447" s="41">
        <f t="shared" si="12"/>
        <v>3</v>
      </c>
    </row>
    <row r="1448" s="41" customFormat="1" spans="1:14">
      <c r="A1448" s="42">
        <v>3575</v>
      </c>
      <c r="B1448" s="41">
        <v>13</v>
      </c>
      <c r="C1448" s="41">
        <v>60</v>
      </c>
      <c r="D1448" s="41">
        <v>2</v>
      </c>
      <c r="E1448" s="41">
        <v>0</v>
      </c>
      <c r="F1448" s="41">
        <v>3</v>
      </c>
      <c r="G1448" s="41">
        <v>3</v>
      </c>
      <c r="H1448" s="41">
        <v>0</v>
      </c>
      <c r="I1448" s="41">
        <v>7000</v>
      </c>
      <c r="J1448" s="41">
        <v>2</v>
      </c>
      <c r="K1448" s="41">
        <v>0</v>
      </c>
      <c r="L1448" s="41">
        <v>0.260704672469216</v>
      </c>
      <c r="M1448" s="41">
        <v>0.739295327530784</v>
      </c>
      <c r="N1448" s="41">
        <f t="shared" si="12"/>
        <v>3</v>
      </c>
    </row>
    <row r="1449" s="41" customFormat="1" spans="1:14">
      <c r="A1449" s="42">
        <v>3823</v>
      </c>
      <c r="B1449" s="41">
        <v>12.4515318261299</v>
      </c>
      <c r="C1449" s="41">
        <v>55</v>
      </c>
      <c r="D1449" s="41">
        <v>3.45153182612987</v>
      </c>
      <c r="E1449" s="41">
        <v>0</v>
      </c>
      <c r="F1449" s="41">
        <v>0</v>
      </c>
      <c r="G1449" s="41">
        <v>3.54846817387013</v>
      </c>
      <c r="H1449" s="41">
        <v>2</v>
      </c>
      <c r="I1449" s="41">
        <v>3000</v>
      </c>
      <c r="J1449" s="41">
        <v>1.45153182612987</v>
      </c>
      <c r="K1449" s="41">
        <v>1</v>
      </c>
      <c r="L1449" s="41">
        <v>0.260722634972302</v>
      </c>
      <c r="M1449" s="41">
        <v>0.739277365027698</v>
      </c>
      <c r="N1449" s="41">
        <f t="shared" si="12"/>
        <v>3</v>
      </c>
    </row>
    <row r="1450" s="41" customFormat="1" spans="1:14">
      <c r="A1450" s="42">
        <v>4865</v>
      </c>
      <c r="B1450" s="41">
        <v>9.90796397540551</v>
      </c>
      <c r="C1450" s="41">
        <v>38.0920360245945</v>
      </c>
      <c r="D1450" s="41">
        <v>4.81592795081102</v>
      </c>
      <c r="E1450" s="41">
        <v>0.0920360245944878</v>
      </c>
      <c r="F1450" s="41">
        <v>0.0920360245944878</v>
      </c>
      <c r="G1450" s="41">
        <v>10.631855901622</v>
      </c>
      <c r="H1450" s="41">
        <v>2</v>
      </c>
      <c r="I1450" s="41">
        <v>300</v>
      </c>
      <c r="J1450" s="41">
        <v>9</v>
      </c>
      <c r="K1450" s="41">
        <v>1</v>
      </c>
      <c r="L1450" s="41">
        <v>0.260729309110442</v>
      </c>
      <c r="M1450" s="41">
        <v>0.739270690889558</v>
      </c>
      <c r="N1450" s="41">
        <f t="shared" si="12"/>
        <v>3</v>
      </c>
    </row>
    <row r="1451" s="41" customFormat="1" spans="1:14">
      <c r="A1451" s="42">
        <v>2639</v>
      </c>
      <c r="B1451" s="41">
        <v>13.339341139361</v>
      </c>
      <c r="C1451" s="41">
        <v>37.1010981010651</v>
      </c>
      <c r="D1451" s="41">
        <v>3.83032943031952</v>
      </c>
      <c r="E1451" s="41">
        <v>1.22021962021302</v>
      </c>
      <c r="F1451" s="41">
        <v>1.16967056968048</v>
      </c>
      <c r="G1451" s="41">
        <v>9.83032943031952</v>
      </c>
      <c r="H1451" s="41">
        <v>2</v>
      </c>
      <c r="I1451" s="41">
        <v>156.101098101065</v>
      </c>
      <c r="J1451" s="41">
        <v>1.77978037978698</v>
      </c>
      <c r="K1451" s="41">
        <v>1</v>
      </c>
      <c r="L1451" s="41">
        <v>0.261206950801486</v>
      </c>
      <c r="M1451" s="41">
        <v>0.738793049198514</v>
      </c>
      <c r="N1451" s="41">
        <f t="shared" si="12"/>
        <v>3</v>
      </c>
    </row>
    <row r="1452" s="41" customFormat="1" spans="1:14">
      <c r="A1452" s="42">
        <v>1257</v>
      </c>
      <c r="B1452" s="41">
        <v>10</v>
      </c>
      <c r="C1452" s="41">
        <v>44</v>
      </c>
      <c r="D1452" s="41">
        <v>5</v>
      </c>
      <c r="E1452" s="41">
        <v>0</v>
      </c>
      <c r="F1452" s="41">
        <v>3</v>
      </c>
      <c r="G1452" s="41">
        <v>3</v>
      </c>
      <c r="H1452" s="41">
        <v>3</v>
      </c>
      <c r="I1452" s="41">
        <v>0.01</v>
      </c>
      <c r="J1452" s="41">
        <v>3.03974465454628</v>
      </c>
      <c r="K1452" s="41">
        <v>1</v>
      </c>
      <c r="L1452" s="41">
        <v>0.261434946583701</v>
      </c>
      <c r="M1452" s="41">
        <v>0.738565053416299</v>
      </c>
      <c r="N1452" s="41">
        <f t="shared" si="12"/>
        <v>3</v>
      </c>
    </row>
    <row r="1453" s="41" customFormat="1" spans="1:14">
      <c r="A1453" s="42">
        <v>5575</v>
      </c>
      <c r="B1453" s="41">
        <v>8.93637718268721</v>
      </c>
      <c r="C1453" s="41">
        <v>33</v>
      </c>
      <c r="D1453" s="41">
        <v>3</v>
      </c>
      <c r="E1453" s="41">
        <v>0</v>
      </c>
      <c r="F1453" s="41">
        <v>0.0636228173127922</v>
      </c>
      <c r="G1453" s="41">
        <v>4.06362281731279</v>
      </c>
      <c r="H1453" s="41">
        <v>3</v>
      </c>
      <c r="I1453" s="41">
        <v>0.01</v>
      </c>
      <c r="J1453" s="41">
        <v>4.06362281731279</v>
      </c>
      <c r="K1453" s="41">
        <v>1</v>
      </c>
      <c r="L1453" s="41">
        <v>0.261451193214187</v>
      </c>
      <c r="M1453" s="41">
        <v>0.738548806785813</v>
      </c>
      <c r="N1453" s="41">
        <f t="shared" si="12"/>
        <v>3</v>
      </c>
    </row>
    <row r="1454" s="41" customFormat="1" spans="1:14">
      <c r="A1454" s="42">
        <v>5433</v>
      </c>
      <c r="B1454" s="41">
        <v>8.85461196193525</v>
      </c>
      <c r="C1454" s="41">
        <v>34</v>
      </c>
      <c r="D1454" s="41">
        <v>1.85461196193525</v>
      </c>
      <c r="E1454" s="41">
        <v>0</v>
      </c>
      <c r="F1454" s="41">
        <v>3.85461196193525</v>
      </c>
      <c r="G1454" s="41">
        <v>8.85461196193525</v>
      </c>
      <c r="H1454" s="41">
        <v>3</v>
      </c>
      <c r="I1454" s="41">
        <v>0.01</v>
      </c>
      <c r="J1454" s="41">
        <v>5</v>
      </c>
      <c r="K1454" s="41">
        <v>1</v>
      </c>
      <c r="L1454" s="41">
        <v>0.261634975336119</v>
      </c>
      <c r="M1454" s="41">
        <v>0.738365024663881</v>
      </c>
      <c r="N1454" s="41">
        <f t="shared" si="12"/>
        <v>3</v>
      </c>
    </row>
    <row r="1455" s="41" customFormat="1" spans="1:14">
      <c r="A1455" s="42">
        <v>6535</v>
      </c>
      <c r="B1455" s="41">
        <v>9</v>
      </c>
      <c r="C1455" s="41">
        <v>34</v>
      </c>
      <c r="D1455" s="41">
        <v>5</v>
      </c>
      <c r="E1455" s="41">
        <v>0</v>
      </c>
      <c r="F1455" s="41">
        <v>0</v>
      </c>
      <c r="G1455" s="41">
        <v>11</v>
      </c>
      <c r="H1455" s="41">
        <v>3</v>
      </c>
      <c r="I1455" s="41">
        <v>0.01</v>
      </c>
      <c r="J1455" s="41">
        <v>10</v>
      </c>
      <c r="K1455" s="41">
        <v>1</v>
      </c>
      <c r="L1455" s="41">
        <v>0.261689102117339</v>
      </c>
      <c r="M1455" s="41">
        <v>0.738310897882661</v>
      </c>
      <c r="N1455" s="41">
        <f t="shared" si="12"/>
        <v>3</v>
      </c>
    </row>
    <row r="1456" s="41" customFormat="1" spans="1:14">
      <c r="A1456" s="42">
        <v>4993</v>
      </c>
      <c r="B1456" s="41">
        <v>11</v>
      </c>
      <c r="C1456" s="41">
        <v>49</v>
      </c>
      <c r="D1456" s="41">
        <v>4</v>
      </c>
      <c r="E1456" s="41">
        <v>0</v>
      </c>
      <c r="F1456" s="41">
        <v>3</v>
      </c>
      <c r="G1456" s="41">
        <v>8</v>
      </c>
      <c r="H1456" s="41">
        <v>0</v>
      </c>
      <c r="I1456" s="41">
        <v>5800</v>
      </c>
      <c r="J1456" s="41">
        <v>8</v>
      </c>
      <c r="K1456" s="41">
        <v>0</v>
      </c>
      <c r="L1456" s="41">
        <v>0.261910046181842</v>
      </c>
      <c r="M1456" s="41">
        <v>0.738089953818158</v>
      </c>
      <c r="N1456" s="41">
        <f t="shared" si="12"/>
        <v>3</v>
      </c>
    </row>
    <row r="1457" s="41" customFormat="1" spans="1:14">
      <c r="A1457" s="42">
        <v>2026</v>
      </c>
      <c r="B1457" s="41">
        <v>13</v>
      </c>
      <c r="C1457" s="41">
        <v>58</v>
      </c>
      <c r="D1457" s="41">
        <v>3</v>
      </c>
      <c r="E1457" s="41">
        <v>0</v>
      </c>
      <c r="F1457" s="41">
        <v>0</v>
      </c>
      <c r="G1457" s="41">
        <v>4</v>
      </c>
      <c r="H1457" s="41">
        <v>2</v>
      </c>
      <c r="I1457" s="41">
        <v>900</v>
      </c>
      <c r="J1457" s="41">
        <v>8</v>
      </c>
      <c r="K1457" s="41">
        <v>1</v>
      </c>
      <c r="L1457" s="41">
        <v>0.262084333568806</v>
      </c>
      <c r="M1457" s="41">
        <v>0.737915666431194</v>
      </c>
      <c r="N1457" s="41">
        <f t="shared" si="12"/>
        <v>3</v>
      </c>
    </row>
    <row r="1458" s="41" customFormat="1" spans="1:14">
      <c r="A1458" s="42">
        <v>6101</v>
      </c>
      <c r="B1458" s="41">
        <v>13</v>
      </c>
      <c r="C1458" s="41">
        <v>37</v>
      </c>
      <c r="D1458" s="41">
        <v>2</v>
      </c>
      <c r="E1458" s="41">
        <v>1</v>
      </c>
      <c r="F1458" s="41">
        <v>0</v>
      </c>
      <c r="G1458" s="41">
        <v>2</v>
      </c>
      <c r="H1458" s="41">
        <v>2</v>
      </c>
      <c r="I1458" s="41">
        <v>5000</v>
      </c>
      <c r="J1458" s="41">
        <v>3</v>
      </c>
      <c r="K1458" s="41">
        <v>1</v>
      </c>
      <c r="L1458" s="41">
        <v>0.262088849572765</v>
      </c>
      <c r="M1458" s="41">
        <v>0.737911150427235</v>
      </c>
      <c r="N1458" s="41">
        <f t="shared" si="12"/>
        <v>3</v>
      </c>
    </row>
    <row r="1459" s="41" customFormat="1" spans="1:14">
      <c r="A1459" s="42">
        <v>4182</v>
      </c>
      <c r="B1459" s="41">
        <v>8</v>
      </c>
      <c r="C1459" s="41">
        <v>27</v>
      </c>
      <c r="D1459" s="41">
        <v>0</v>
      </c>
      <c r="E1459" s="41">
        <v>0</v>
      </c>
      <c r="F1459" s="41">
        <v>3</v>
      </c>
      <c r="G1459" s="41">
        <v>3</v>
      </c>
      <c r="H1459" s="41">
        <v>3</v>
      </c>
      <c r="I1459" s="41">
        <v>0.01</v>
      </c>
      <c r="J1459" s="41">
        <v>8</v>
      </c>
      <c r="K1459" s="41">
        <v>1</v>
      </c>
      <c r="L1459" s="41">
        <v>0.262275188780593</v>
      </c>
      <c r="M1459" s="41">
        <v>0.737724811219407</v>
      </c>
      <c r="N1459" s="41">
        <f t="shared" si="12"/>
        <v>3</v>
      </c>
    </row>
    <row r="1460" s="41" customFormat="1" spans="1:14">
      <c r="A1460" s="42">
        <v>3531</v>
      </c>
      <c r="B1460" s="41">
        <v>14</v>
      </c>
      <c r="C1460" s="41">
        <v>46</v>
      </c>
      <c r="D1460" s="41">
        <v>5</v>
      </c>
      <c r="E1460" s="41">
        <v>1</v>
      </c>
      <c r="F1460" s="41">
        <v>0</v>
      </c>
      <c r="G1460" s="41">
        <v>4</v>
      </c>
      <c r="H1460" s="41">
        <v>2</v>
      </c>
      <c r="I1460" s="41">
        <v>3000</v>
      </c>
      <c r="J1460" s="41">
        <v>3</v>
      </c>
      <c r="K1460" s="41">
        <v>0</v>
      </c>
      <c r="L1460" s="41">
        <v>0.262647487687251</v>
      </c>
      <c r="M1460" s="41">
        <v>0.737352512312749</v>
      </c>
      <c r="N1460" s="41">
        <f t="shared" si="12"/>
        <v>3</v>
      </c>
    </row>
    <row r="1461" s="41" customFormat="1" spans="1:14">
      <c r="A1461" s="42">
        <v>761</v>
      </c>
      <c r="B1461" s="41">
        <v>10</v>
      </c>
      <c r="C1461" s="41">
        <v>43</v>
      </c>
      <c r="D1461" s="41">
        <v>4</v>
      </c>
      <c r="E1461" s="41">
        <v>0</v>
      </c>
      <c r="F1461" s="41">
        <v>3</v>
      </c>
      <c r="G1461" s="41">
        <v>3</v>
      </c>
      <c r="H1461" s="41">
        <v>3</v>
      </c>
      <c r="I1461" s="41">
        <v>0.01</v>
      </c>
      <c r="J1461" s="41">
        <v>7</v>
      </c>
      <c r="K1461" s="41">
        <v>0</v>
      </c>
      <c r="L1461" s="41">
        <v>0.262695929996696</v>
      </c>
      <c r="M1461" s="41">
        <v>0.737304070003304</v>
      </c>
      <c r="N1461" s="41">
        <f t="shared" si="12"/>
        <v>3</v>
      </c>
    </row>
    <row r="1462" s="41" customFormat="1" spans="1:14">
      <c r="A1462" s="42">
        <v>6015</v>
      </c>
      <c r="B1462" s="41">
        <v>8</v>
      </c>
      <c r="C1462" s="41">
        <v>29</v>
      </c>
      <c r="D1462" s="41">
        <v>5</v>
      </c>
      <c r="E1462" s="41">
        <v>0</v>
      </c>
      <c r="F1462" s="41">
        <v>0</v>
      </c>
      <c r="G1462" s="41">
        <v>4</v>
      </c>
      <c r="H1462" s="41">
        <v>2</v>
      </c>
      <c r="I1462" s="41">
        <v>2000</v>
      </c>
      <c r="J1462" s="41">
        <v>12</v>
      </c>
      <c r="K1462" s="41">
        <v>0</v>
      </c>
      <c r="L1462" s="41">
        <v>0.262708877829926</v>
      </c>
      <c r="M1462" s="41">
        <v>0.737291122170074</v>
      </c>
      <c r="N1462" s="41">
        <f t="shared" si="12"/>
        <v>3</v>
      </c>
    </row>
    <row r="1463" s="41" customFormat="1" spans="1:14">
      <c r="A1463" s="42">
        <v>1999</v>
      </c>
      <c r="B1463" s="41">
        <v>11</v>
      </c>
      <c r="C1463" s="41">
        <v>49</v>
      </c>
      <c r="D1463" s="41">
        <v>3</v>
      </c>
      <c r="E1463" s="41">
        <v>0</v>
      </c>
      <c r="F1463" s="41">
        <v>3</v>
      </c>
      <c r="G1463" s="41">
        <v>3</v>
      </c>
      <c r="H1463" s="41">
        <v>0</v>
      </c>
      <c r="I1463" s="41">
        <v>6000</v>
      </c>
      <c r="J1463" s="41">
        <v>4</v>
      </c>
      <c r="K1463" s="41">
        <v>0</v>
      </c>
      <c r="L1463" s="41">
        <v>0.262802210539581</v>
      </c>
      <c r="M1463" s="41">
        <v>0.737197789460419</v>
      </c>
      <c r="N1463" s="41">
        <f t="shared" si="12"/>
        <v>3</v>
      </c>
    </row>
    <row r="1464" s="41" customFormat="1" spans="1:14">
      <c r="A1464" s="42">
        <v>3508</v>
      </c>
      <c r="B1464" s="41">
        <v>13.6433179342074</v>
      </c>
      <c r="C1464" s="41">
        <v>42.6433179342074</v>
      </c>
      <c r="D1464" s="41">
        <v>2</v>
      </c>
      <c r="E1464" s="41">
        <v>0.928663586841473</v>
      </c>
      <c r="F1464" s="41">
        <v>0.21400923947558</v>
      </c>
      <c r="G1464" s="41">
        <v>4.28534565263411</v>
      </c>
      <c r="H1464" s="41">
        <v>2</v>
      </c>
      <c r="I1464" s="41">
        <v>3334.28625962619</v>
      </c>
      <c r="J1464" s="41">
        <v>2.14267282631705</v>
      </c>
      <c r="K1464" s="41">
        <v>1</v>
      </c>
      <c r="L1464" s="41">
        <v>0.262882339014619</v>
      </c>
      <c r="M1464" s="41">
        <v>0.737117660985381</v>
      </c>
      <c r="N1464" s="41">
        <f t="shared" si="12"/>
        <v>3</v>
      </c>
    </row>
    <row r="1465" s="41" customFormat="1" spans="1:14">
      <c r="A1465" s="42">
        <v>669</v>
      </c>
      <c r="B1465" s="41">
        <v>8</v>
      </c>
      <c r="C1465" s="41">
        <v>31</v>
      </c>
      <c r="D1465" s="41">
        <v>4</v>
      </c>
      <c r="E1465" s="41">
        <v>0</v>
      </c>
      <c r="F1465" s="41">
        <v>3</v>
      </c>
      <c r="G1465" s="41">
        <v>3</v>
      </c>
      <c r="H1465" s="41">
        <v>3</v>
      </c>
      <c r="I1465" s="41">
        <v>0.01</v>
      </c>
      <c r="J1465" s="41">
        <v>4</v>
      </c>
      <c r="K1465" s="41">
        <v>0</v>
      </c>
      <c r="L1465" s="41">
        <v>0.263064332940565</v>
      </c>
      <c r="M1465" s="41">
        <v>0.736935667059435</v>
      </c>
      <c r="N1465" s="41">
        <f t="shared" si="12"/>
        <v>3</v>
      </c>
    </row>
    <row r="1466" s="41" customFormat="1" spans="1:14">
      <c r="A1466" s="42">
        <v>6389</v>
      </c>
      <c r="B1466" s="41">
        <v>12</v>
      </c>
      <c r="C1466" s="41">
        <v>51</v>
      </c>
      <c r="D1466" s="41">
        <v>1</v>
      </c>
      <c r="E1466" s="41">
        <v>0</v>
      </c>
      <c r="F1466" s="41">
        <v>1</v>
      </c>
      <c r="G1466" s="41">
        <v>7</v>
      </c>
      <c r="H1466" s="41">
        <v>0</v>
      </c>
      <c r="I1466" s="41">
        <v>6000</v>
      </c>
      <c r="J1466" s="41">
        <v>6</v>
      </c>
      <c r="K1466" s="41">
        <v>0</v>
      </c>
      <c r="L1466" s="41">
        <v>0.2631872055997</v>
      </c>
      <c r="M1466" s="41">
        <v>0.7368127944003</v>
      </c>
      <c r="N1466" s="41">
        <f t="shared" si="12"/>
        <v>3</v>
      </c>
    </row>
    <row r="1467" s="41" customFormat="1" spans="1:14">
      <c r="A1467" s="42">
        <v>3832</v>
      </c>
      <c r="B1467" s="41">
        <v>9</v>
      </c>
      <c r="C1467" s="41">
        <v>38</v>
      </c>
      <c r="D1467" s="41">
        <v>5</v>
      </c>
      <c r="E1467" s="41">
        <v>0</v>
      </c>
      <c r="F1467" s="41">
        <v>3</v>
      </c>
      <c r="G1467" s="41">
        <v>3</v>
      </c>
      <c r="H1467" s="41">
        <v>3</v>
      </c>
      <c r="I1467" s="41">
        <v>0.01</v>
      </c>
      <c r="J1467" s="41">
        <v>5</v>
      </c>
      <c r="K1467" s="41">
        <v>1</v>
      </c>
      <c r="L1467" s="41">
        <v>0.263324470858505</v>
      </c>
      <c r="M1467" s="41">
        <v>0.736675529141495</v>
      </c>
      <c r="N1467" s="41">
        <f t="shared" si="12"/>
        <v>3</v>
      </c>
    </row>
    <row r="1468" s="41" customFormat="1" spans="1:14">
      <c r="A1468" s="42">
        <v>5532</v>
      </c>
      <c r="B1468" s="41">
        <v>10.3744626900429</v>
      </c>
      <c r="C1468" s="41">
        <v>42.2510746199141</v>
      </c>
      <c r="D1468" s="41">
        <v>3</v>
      </c>
      <c r="E1468" s="41">
        <v>0</v>
      </c>
      <c r="F1468" s="41">
        <v>0.187231345021463</v>
      </c>
      <c r="G1468" s="41">
        <v>4.18723134502146</v>
      </c>
      <c r="H1468" s="41">
        <v>2</v>
      </c>
      <c r="I1468" s="41">
        <v>2500</v>
      </c>
      <c r="J1468" s="41">
        <v>3.37446269004293</v>
      </c>
      <c r="K1468" s="41">
        <v>1</v>
      </c>
      <c r="L1468" s="41">
        <v>0.263348949183598</v>
      </c>
      <c r="M1468" s="41">
        <v>0.736651050816402</v>
      </c>
      <c r="N1468" s="41">
        <f t="shared" si="12"/>
        <v>3</v>
      </c>
    </row>
    <row r="1469" s="41" customFormat="1" spans="1:14">
      <c r="A1469" s="42">
        <v>6051</v>
      </c>
      <c r="B1469" s="41">
        <v>11</v>
      </c>
      <c r="C1469" s="41">
        <v>46.1914765931912</v>
      </c>
      <c r="D1469" s="41">
        <v>3</v>
      </c>
      <c r="E1469" s="41">
        <v>0</v>
      </c>
      <c r="F1469" s="41">
        <v>1</v>
      </c>
      <c r="G1469" s="41">
        <v>7</v>
      </c>
      <c r="H1469" s="41">
        <v>3</v>
      </c>
      <c r="I1469" s="41">
        <v>0.01</v>
      </c>
      <c r="J1469" s="41">
        <v>5</v>
      </c>
      <c r="K1469" s="41">
        <v>1</v>
      </c>
      <c r="L1469" s="41">
        <v>0.263505832820627</v>
      </c>
      <c r="M1469" s="41">
        <v>0.736494167179374</v>
      </c>
      <c r="N1469" s="41">
        <f t="shared" si="12"/>
        <v>3</v>
      </c>
    </row>
    <row r="1470" s="41" customFormat="1" spans="1:14">
      <c r="A1470" s="42">
        <v>1488</v>
      </c>
      <c r="B1470" s="41">
        <v>11</v>
      </c>
      <c r="C1470" s="41">
        <v>44</v>
      </c>
      <c r="D1470" s="41">
        <v>1</v>
      </c>
      <c r="E1470" s="41">
        <v>0</v>
      </c>
      <c r="F1470" s="41">
        <v>0</v>
      </c>
      <c r="G1470" s="41">
        <v>2</v>
      </c>
      <c r="H1470" s="41">
        <v>3</v>
      </c>
      <c r="I1470" s="41">
        <v>0.01</v>
      </c>
      <c r="J1470" s="41">
        <v>8</v>
      </c>
      <c r="K1470" s="41">
        <v>1</v>
      </c>
      <c r="L1470" s="41">
        <v>0.263764896565493</v>
      </c>
      <c r="M1470" s="41">
        <v>0.736235103434507</v>
      </c>
      <c r="N1470" s="41">
        <f t="shared" si="12"/>
        <v>3</v>
      </c>
    </row>
    <row r="1471" s="41" customFormat="1" spans="1:14">
      <c r="A1471" s="42">
        <v>1203</v>
      </c>
      <c r="B1471" s="41">
        <v>11</v>
      </c>
      <c r="C1471" s="41">
        <v>48</v>
      </c>
      <c r="D1471" s="41">
        <v>5</v>
      </c>
      <c r="E1471" s="41">
        <v>0</v>
      </c>
      <c r="F1471" s="41">
        <v>0</v>
      </c>
      <c r="G1471" s="41">
        <v>4</v>
      </c>
      <c r="H1471" s="41">
        <v>2</v>
      </c>
      <c r="I1471" s="41">
        <v>1000</v>
      </c>
      <c r="J1471" s="41">
        <v>5</v>
      </c>
      <c r="K1471" s="41">
        <v>1</v>
      </c>
      <c r="L1471" s="41">
        <v>0.263977556660268</v>
      </c>
      <c r="M1471" s="41">
        <v>0.736022443339733</v>
      </c>
      <c r="N1471" s="41">
        <f t="shared" si="12"/>
        <v>3</v>
      </c>
    </row>
    <row r="1472" s="41" customFormat="1" spans="1:14">
      <c r="A1472" s="42">
        <v>4849</v>
      </c>
      <c r="B1472" s="41">
        <v>9</v>
      </c>
      <c r="C1472" s="41">
        <v>29.2139985795822</v>
      </c>
      <c r="D1472" s="41">
        <v>3.30349964489554</v>
      </c>
      <c r="E1472" s="41">
        <v>0.303499644895539</v>
      </c>
      <c r="F1472" s="41">
        <v>0.910498934686617</v>
      </c>
      <c r="G1472" s="41">
        <v>2.30349964489554</v>
      </c>
      <c r="H1472" s="41">
        <v>2</v>
      </c>
      <c r="I1472" s="41">
        <v>1000</v>
      </c>
      <c r="J1472" s="41">
        <v>4.30349964489554</v>
      </c>
      <c r="K1472" s="41">
        <v>1</v>
      </c>
      <c r="L1472" s="41">
        <v>0.26417420699586</v>
      </c>
      <c r="M1472" s="41">
        <v>0.73582579300414</v>
      </c>
      <c r="N1472" s="41">
        <f t="shared" si="12"/>
        <v>3</v>
      </c>
    </row>
    <row r="1473" s="41" customFormat="1" spans="1:14">
      <c r="A1473" s="42">
        <v>915</v>
      </c>
      <c r="B1473" s="41">
        <v>12.7822416652903</v>
      </c>
      <c r="C1473" s="41">
        <v>57.9570111129462</v>
      </c>
      <c r="D1473" s="41">
        <v>1.86962638911828</v>
      </c>
      <c r="E1473" s="41">
        <v>0</v>
      </c>
      <c r="F1473" s="41">
        <v>3</v>
      </c>
      <c r="G1473" s="41">
        <v>3</v>
      </c>
      <c r="H1473" s="41">
        <v>0</v>
      </c>
      <c r="I1473" s="41">
        <v>12107.3375332227</v>
      </c>
      <c r="J1473" s="41">
        <v>6.13037361088172</v>
      </c>
      <c r="K1473" s="41">
        <v>1</v>
      </c>
      <c r="L1473" s="41">
        <v>0.264717338873724</v>
      </c>
      <c r="M1473" s="41">
        <v>0.735282661126276</v>
      </c>
      <c r="N1473" s="41">
        <f t="shared" si="12"/>
        <v>3</v>
      </c>
    </row>
    <row r="1474" s="41" customFormat="1" spans="1:14">
      <c r="A1474" s="42">
        <v>4460</v>
      </c>
      <c r="B1474" s="41">
        <v>13</v>
      </c>
      <c r="C1474" s="41">
        <v>60</v>
      </c>
      <c r="D1474" s="41">
        <v>5</v>
      </c>
      <c r="E1474" s="41">
        <v>0</v>
      </c>
      <c r="F1474" s="41">
        <v>0</v>
      </c>
      <c r="G1474" s="41">
        <v>4</v>
      </c>
      <c r="H1474" s="41">
        <v>2</v>
      </c>
      <c r="I1474" s="41">
        <v>4000</v>
      </c>
      <c r="J1474" s="41">
        <v>2</v>
      </c>
      <c r="K1474" s="41">
        <v>0</v>
      </c>
      <c r="L1474" s="41">
        <v>0.264922090264457</v>
      </c>
      <c r="M1474" s="41">
        <v>0.735077909735543</v>
      </c>
      <c r="N1474" s="41">
        <f t="shared" si="12"/>
        <v>3</v>
      </c>
    </row>
    <row r="1475" s="41" customFormat="1" spans="1:14">
      <c r="A1475" s="42">
        <v>4295</v>
      </c>
      <c r="B1475" s="41">
        <v>10.392340808399</v>
      </c>
      <c r="C1475" s="41">
        <v>43.8038295958005</v>
      </c>
      <c r="D1475" s="41">
        <v>4.19617040419948</v>
      </c>
      <c r="E1475" s="41">
        <v>0</v>
      </c>
      <c r="F1475" s="41">
        <v>1</v>
      </c>
      <c r="G1475" s="41">
        <v>7</v>
      </c>
      <c r="H1475" s="41">
        <v>3</v>
      </c>
      <c r="I1475" s="41">
        <v>0.01</v>
      </c>
      <c r="J1475" s="41">
        <v>4</v>
      </c>
      <c r="K1475" s="41">
        <v>1</v>
      </c>
      <c r="L1475" s="41">
        <v>0.264959468598653</v>
      </c>
      <c r="M1475" s="41">
        <v>0.735040531401347</v>
      </c>
      <c r="N1475" s="41">
        <f t="shared" si="12"/>
        <v>3</v>
      </c>
    </row>
    <row r="1476" s="41" customFormat="1" spans="1:14">
      <c r="A1476" s="42">
        <v>3522</v>
      </c>
      <c r="B1476" s="41">
        <v>14.0756467150311</v>
      </c>
      <c r="C1476" s="41">
        <v>68.2324710466251</v>
      </c>
      <c r="D1476" s="41">
        <v>3.38376447668744</v>
      </c>
      <c r="E1476" s="41">
        <v>0</v>
      </c>
      <c r="F1476" s="41">
        <v>3</v>
      </c>
      <c r="G1476" s="41">
        <v>3</v>
      </c>
      <c r="H1476" s="41">
        <v>0</v>
      </c>
      <c r="I1476" s="41">
        <v>6053.35</v>
      </c>
      <c r="J1476" s="41">
        <v>6.30811776165628</v>
      </c>
      <c r="K1476" s="41">
        <v>1</v>
      </c>
      <c r="L1476" s="41">
        <v>0.264965629432545</v>
      </c>
      <c r="M1476" s="41">
        <v>0.735034370567455</v>
      </c>
      <c r="N1476" s="41">
        <f t="shared" si="12"/>
        <v>3</v>
      </c>
    </row>
    <row r="1477" s="41" customFormat="1" spans="1:14">
      <c r="A1477" s="42">
        <v>2831</v>
      </c>
      <c r="B1477" s="41">
        <v>9</v>
      </c>
      <c r="C1477" s="41">
        <v>35</v>
      </c>
      <c r="D1477" s="41">
        <v>5</v>
      </c>
      <c r="E1477" s="41">
        <v>0</v>
      </c>
      <c r="F1477" s="41">
        <v>0</v>
      </c>
      <c r="G1477" s="41">
        <v>11</v>
      </c>
      <c r="H1477" s="41">
        <v>2</v>
      </c>
      <c r="I1477" s="41">
        <v>100</v>
      </c>
      <c r="J1477" s="41">
        <v>8</v>
      </c>
      <c r="K1477" s="41">
        <v>1</v>
      </c>
      <c r="L1477" s="41">
        <v>0.265014443221427</v>
      </c>
      <c r="M1477" s="41">
        <v>0.734985556778573</v>
      </c>
      <c r="N1477" s="41">
        <f t="shared" si="12"/>
        <v>3</v>
      </c>
    </row>
    <row r="1478" s="41" customFormat="1" spans="1:14">
      <c r="A1478" s="42">
        <v>857</v>
      </c>
      <c r="B1478" s="41">
        <v>9</v>
      </c>
      <c r="C1478" s="41">
        <v>32.8416695455484</v>
      </c>
      <c r="D1478" s="41">
        <v>5</v>
      </c>
      <c r="E1478" s="41">
        <v>0.158330454451635</v>
      </c>
      <c r="F1478" s="41">
        <v>1</v>
      </c>
      <c r="G1478" s="41">
        <v>7</v>
      </c>
      <c r="H1478" s="41">
        <v>3</v>
      </c>
      <c r="I1478" s="41">
        <v>0.01</v>
      </c>
      <c r="J1478" s="41">
        <v>5</v>
      </c>
      <c r="K1478" s="41">
        <v>1</v>
      </c>
      <c r="L1478" s="41">
        <v>0.265042127977205</v>
      </c>
      <c r="M1478" s="41">
        <v>0.734957872022795</v>
      </c>
      <c r="N1478" s="41">
        <f t="shared" si="12"/>
        <v>3</v>
      </c>
    </row>
    <row r="1479" s="41" customFormat="1" spans="1:14">
      <c r="A1479" s="42">
        <v>5414</v>
      </c>
      <c r="B1479" s="41">
        <v>12.854085822488</v>
      </c>
      <c r="C1479" s="41">
        <v>61</v>
      </c>
      <c r="D1479" s="41">
        <v>4.95136194082933</v>
      </c>
      <c r="E1479" s="41">
        <v>0</v>
      </c>
      <c r="F1479" s="41">
        <v>1.90272388165866</v>
      </c>
      <c r="G1479" s="41">
        <v>1.04863805917067</v>
      </c>
      <c r="H1479" s="41">
        <v>3</v>
      </c>
      <c r="I1479" s="41">
        <v>0.01</v>
      </c>
      <c r="J1479" s="41">
        <v>5</v>
      </c>
      <c r="K1479" s="41">
        <v>1</v>
      </c>
      <c r="L1479" s="41">
        <v>0.26509726244965</v>
      </c>
      <c r="M1479" s="41">
        <v>0.73490273755035</v>
      </c>
      <c r="N1479" s="41">
        <f t="shared" si="12"/>
        <v>3</v>
      </c>
    </row>
    <row r="1480" s="41" customFormat="1" spans="1:14">
      <c r="A1480" s="42">
        <v>470</v>
      </c>
      <c r="B1480" s="41">
        <v>9</v>
      </c>
      <c r="C1480" s="41">
        <v>36</v>
      </c>
      <c r="D1480" s="41">
        <v>5</v>
      </c>
      <c r="E1480" s="41">
        <v>0</v>
      </c>
      <c r="F1480" s="41">
        <v>0</v>
      </c>
      <c r="G1480" s="41">
        <v>2</v>
      </c>
      <c r="H1480" s="41">
        <v>2</v>
      </c>
      <c r="I1480" s="41">
        <v>3524.13</v>
      </c>
      <c r="J1480" s="41">
        <v>1</v>
      </c>
      <c r="K1480" s="41">
        <v>0</v>
      </c>
      <c r="L1480" s="41">
        <v>0.265192435781309</v>
      </c>
      <c r="M1480" s="41">
        <v>0.734807564218691</v>
      </c>
      <c r="N1480" s="41">
        <f t="shared" si="12"/>
        <v>3</v>
      </c>
    </row>
    <row r="1481" s="41" customFormat="1" spans="1:14">
      <c r="A1481" s="42">
        <v>2521</v>
      </c>
      <c r="B1481" s="41">
        <v>14</v>
      </c>
      <c r="C1481" s="41">
        <v>46</v>
      </c>
      <c r="D1481" s="41">
        <v>2</v>
      </c>
      <c r="E1481" s="41">
        <v>1</v>
      </c>
      <c r="F1481" s="41">
        <v>3</v>
      </c>
      <c r="G1481" s="41">
        <v>3</v>
      </c>
      <c r="H1481" s="41">
        <v>2</v>
      </c>
      <c r="I1481" s="41">
        <v>1039.6</v>
      </c>
      <c r="J1481" s="41">
        <v>12</v>
      </c>
      <c r="K1481" s="41">
        <v>1</v>
      </c>
      <c r="L1481" s="41">
        <v>0.265321873128581</v>
      </c>
      <c r="M1481" s="41">
        <v>0.734678126871419</v>
      </c>
      <c r="N1481" s="41">
        <f t="shared" si="12"/>
        <v>3</v>
      </c>
    </row>
    <row r="1482" s="41" customFormat="1" spans="1:14">
      <c r="A1482" s="42">
        <v>6227</v>
      </c>
      <c r="B1482" s="41">
        <v>12.0577060101036</v>
      </c>
      <c r="C1482" s="41">
        <v>51.1154120202072</v>
      </c>
      <c r="D1482" s="41">
        <v>1.05770601010357</v>
      </c>
      <c r="E1482" s="41">
        <v>0</v>
      </c>
      <c r="F1482" s="41">
        <v>1</v>
      </c>
      <c r="G1482" s="41">
        <v>7</v>
      </c>
      <c r="H1482" s="41">
        <v>3</v>
      </c>
      <c r="I1482" s="41">
        <v>0.01</v>
      </c>
      <c r="J1482" s="41">
        <v>4.05770601010357</v>
      </c>
      <c r="K1482" s="41">
        <v>1</v>
      </c>
      <c r="L1482" s="41">
        <v>0.265365724360824</v>
      </c>
      <c r="M1482" s="41">
        <v>0.734634275639176</v>
      </c>
      <c r="N1482" s="41">
        <f t="shared" si="12"/>
        <v>3</v>
      </c>
    </row>
    <row r="1483" s="41" customFormat="1" spans="1:14">
      <c r="A1483" s="42">
        <v>6546</v>
      </c>
      <c r="B1483" s="41">
        <v>9.27830552752367</v>
      </c>
      <c r="C1483" s="41">
        <v>37</v>
      </c>
      <c r="D1483" s="41">
        <v>2</v>
      </c>
      <c r="E1483" s="41">
        <v>0</v>
      </c>
      <c r="F1483" s="41">
        <v>3</v>
      </c>
      <c r="G1483" s="41">
        <v>3</v>
      </c>
      <c r="H1483" s="41">
        <v>3</v>
      </c>
      <c r="I1483" s="41">
        <v>0.01</v>
      </c>
      <c r="J1483" s="41">
        <v>8.27830552752367</v>
      </c>
      <c r="K1483" s="41">
        <v>1</v>
      </c>
      <c r="L1483" s="41">
        <v>0.26556550625393</v>
      </c>
      <c r="M1483" s="41">
        <v>0.73443449374607</v>
      </c>
      <c r="N1483" s="41">
        <f t="shared" si="12"/>
        <v>3</v>
      </c>
    </row>
    <row r="1484" s="41" customFormat="1" spans="1:14">
      <c r="A1484" s="42">
        <v>2590</v>
      </c>
      <c r="B1484" s="41">
        <v>10</v>
      </c>
      <c r="C1484" s="41">
        <v>40</v>
      </c>
      <c r="D1484" s="41">
        <v>3</v>
      </c>
      <c r="E1484" s="41">
        <v>0</v>
      </c>
      <c r="F1484" s="41">
        <v>0</v>
      </c>
      <c r="G1484" s="41">
        <v>2</v>
      </c>
      <c r="H1484" s="41">
        <v>3</v>
      </c>
      <c r="I1484" s="41">
        <v>0.01</v>
      </c>
      <c r="J1484" s="41">
        <v>7</v>
      </c>
      <c r="K1484" s="41">
        <v>1</v>
      </c>
      <c r="L1484" s="41">
        <v>0.265585560956267</v>
      </c>
      <c r="M1484" s="41">
        <v>0.734414439043733</v>
      </c>
      <c r="N1484" s="41">
        <f t="shared" si="12"/>
        <v>3</v>
      </c>
    </row>
    <row r="1485" s="41" customFormat="1" spans="1:14">
      <c r="A1485" s="42">
        <v>4763</v>
      </c>
      <c r="B1485" s="41">
        <v>9</v>
      </c>
      <c r="C1485" s="41">
        <v>35</v>
      </c>
      <c r="D1485" s="41">
        <v>1</v>
      </c>
      <c r="E1485" s="41">
        <v>0</v>
      </c>
      <c r="F1485" s="41">
        <v>3</v>
      </c>
      <c r="G1485" s="41">
        <v>3</v>
      </c>
      <c r="H1485" s="41">
        <v>2</v>
      </c>
      <c r="I1485" s="41">
        <v>2000</v>
      </c>
      <c r="J1485" s="41">
        <v>1</v>
      </c>
      <c r="K1485" s="41">
        <v>1</v>
      </c>
      <c r="L1485" s="41">
        <v>0.265608796690947</v>
      </c>
      <c r="M1485" s="41">
        <v>0.734391203309053</v>
      </c>
      <c r="N1485" s="41">
        <f t="shared" si="12"/>
        <v>3</v>
      </c>
    </row>
    <row r="1486" s="41" customFormat="1" spans="1:14">
      <c r="A1486" s="42">
        <v>6625</v>
      </c>
      <c r="B1486" s="41">
        <v>11</v>
      </c>
      <c r="C1486" s="41">
        <v>46</v>
      </c>
      <c r="D1486" s="41">
        <v>3</v>
      </c>
      <c r="E1486" s="41">
        <v>0</v>
      </c>
      <c r="F1486" s="41">
        <v>0</v>
      </c>
      <c r="G1486" s="41">
        <v>2</v>
      </c>
      <c r="H1486" s="41">
        <v>3</v>
      </c>
      <c r="I1486" s="41">
        <v>0.01</v>
      </c>
      <c r="J1486" s="41">
        <v>9</v>
      </c>
      <c r="K1486" s="41">
        <v>1</v>
      </c>
      <c r="L1486" s="41">
        <v>0.265648527829083</v>
      </c>
      <c r="M1486" s="41">
        <v>0.734351472170916</v>
      </c>
      <c r="N1486" s="41">
        <f t="shared" si="12"/>
        <v>3</v>
      </c>
    </row>
    <row r="1487" s="41" customFormat="1" spans="1:14">
      <c r="A1487" s="42">
        <v>2951</v>
      </c>
      <c r="B1487" s="41">
        <v>12</v>
      </c>
      <c r="C1487" s="41">
        <v>51</v>
      </c>
      <c r="D1487" s="41">
        <v>3</v>
      </c>
      <c r="E1487" s="41">
        <v>0</v>
      </c>
      <c r="F1487" s="41">
        <v>0</v>
      </c>
      <c r="G1487" s="41">
        <v>11</v>
      </c>
      <c r="H1487" s="41">
        <v>0</v>
      </c>
      <c r="I1487" s="41">
        <v>10599.54</v>
      </c>
      <c r="J1487" s="41">
        <v>7</v>
      </c>
      <c r="K1487" s="41">
        <v>0</v>
      </c>
      <c r="L1487" s="41">
        <v>0.265811516509918</v>
      </c>
      <c r="M1487" s="41">
        <v>0.734188483490082</v>
      </c>
      <c r="N1487" s="41">
        <f t="shared" si="12"/>
        <v>3</v>
      </c>
    </row>
    <row r="1488" s="41" customFormat="1" spans="1:14">
      <c r="A1488" s="42">
        <v>4109</v>
      </c>
      <c r="B1488" s="41">
        <v>12.9620279564009</v>
      </c>
      <c r="C1488" s="41">
        <v>55.962027956401</v>
      </c>
      <c r="D1488" s="41">
        <v>1.01898602179953</v>
      </c>
      <c r="E1488" s="41">
        <v>0</v>
      </c>
      <c r="F1488" s="41">
        <v>0.981013978200472</v>
      </c>
      <c r="G1488" s="41">
        <v>11.9810139782005</v>
      </c>
      <c r="H1488" s="41">
        <v>3</v>
      </c>
      <c r="I1488" s="41">
        <v>0.01</v>
      </c>
      <c r="J1488" s="41">
        <v>4.98101397820047</v>
      </c>
      <c r="K1488" s="41">
        <v>1</v>
      </c>
      <c r="L1488" s="41">
        <v>0.265907140912167</v>
      </c>
      <c r="M1488" s="41">
        <v>0.734092859087833</v>
      </c>
      <c r="N1488" s="41">
        <f t="shared" si="12"/>
        <v>3</v>
      </c>
    </row>
    <row r="1489" s="41" customFormat="1" spans="1:14">
      <c r="A1489" s="42">
        <v>5439</v>
      </c>
      <c r="B1489" s="41">
        <v>13.0473804304975</v>
      </c>
      <c r="C1489" s="41">
        <v>55.8104782780101</v>
      </c>
      <c r="D1489" s="41">
        <v>1.95261956950254</v>
      </c>
      <c r="E1489" s="41">
        <v>0</v>
      </c>
      <c r="F1489" s="41">
        <v>0.0473804304974651</v>
      </c>
      <c r="G1489" s="41">
        <v>4.1421412914924</v>
      </c>
      <c r="H1489" s="41">
        <v>0</v>
      </c>
      <c r="I1489" s="41">
        <v>20000</v>
      </c>
      <c r="J1489" s="41">
        <v>7.81047827801014</v>
      </c>
      <c r="K1489" s="41">
        <v>1</v>
      </c>
      <c r="L1489" s="41">
        <v>0.26600042372941</v>
      </c>
      <c r="M1489" s="41">
        <v>0.733999576270591</v>
      </c>
      <c r="N1489" s="41">
        <f t="shared" si="12"/>
        <v>3</v>
      </c>
    </row>
    <row r="1490" s="41" customFormat="1" spans="1:14">
      <c r="A1490" s="42">
        <v>6034</v>
      </c>
      <c r="B1490" s="41">
        <v>11.7503570564263</v>
      </c>
      <c r="C1490" s="41">
        <v>50.3751785282131</v>
      </c>
      <c r="D1490" s="41">
        <v>2.62482147178687</v>
      </c>
      <c r="E1490" s="41">
        <v>0</v>
      </c>
      <c r="F1490" s="41">
        <v>0</v>
      </c>
      <c r="G1490" s="41">
        <v>2</v>
      </c>
      <c r="H1490" s="41">
        <v>3</v>
      </c>
      <c r="I1490" s="41">
        <v>0.01</v>
      </c>
      <c r="J1490" s="41">
        <v>8</v>
      </c>
      <c r="K1490" s="41">
        <v>1</v>
      </c>
      <c r="L1490" s="41">
        <v>0.266421755326071</v>
      </c>
      <c r="M1490" s="41">
        <v>0.733578244673929</v>
      </c>
      <c r="N1490" s="41">
        <f t="shared" si="12"/>
        <v>3</v>
      </c>
    </row>
    <row r="1491" s="41" customFormat="1" spans="1:14">
      <c r="A1491" s="42">
        <v>3413</v>
      </c>
      <c r="B1491" s="41">
        <v>13</v>
      </c>
      <c r="C1491" s="41">
        <v>61</v>
      </c>
      <c r="D1491" s="41">
        <v>3</v>
      </c>
      <c r="E1491" s="41">
        <v>0</v>
      </c>
      <c r="F1491" s="41">
        <v>3</v>
      </c>
      <c r="G1491" s="41">
        <v>3</v>
      </c>
      <c r="H1491" s="41">
        <v>2</v>
      </c>
      <c r="I1491" s="41">
        <v>4200</v>
      </c>
      <c r="J1491" s="41">
        <v>2</v>
      </c>
      <c r="K1491" s="41">
        <v>0</v>
      </c>
      <c r="L1491" s="41">
        <v>0.266928626674022</v>
      </c>
      <c r="M1491" s="41">
        <v>0.733071373325978</v>
      </c>
      <c r="N1491" s="41">
        <f t="shared" si="12"/>
        <v>3</v>
      </c>
    </row>
    <row r="1492" s="41" customFormat="1" spans="1:14">
      <c r="A1492" s="42">
        <v>2277</v>
      </c>
      <c r="B1492" s="41">
        <v>14.4814574190115</v>
      </c>
      <c r="C1492" s="41">
        <v>61.6110930642586</v>
      </c>
      <c r="D1492" s="41">
        <v>0.129635645247115</v>
      </c>
      <c r="E1492" s="41">
        <v>0</v>
      </c>
      <c r="F1492" s="41">
        <v>3</v>
      </c>
      <c r="G1492" s="41">
        <v>3</v>
      </c>
      <c r="H1492" s="41">
        <v>1</v>
      </c>
      <c r="I1492" s="41">
        <v>42023.488293079</v>
      </c>
      <c r="J1492" s="41">
        <v>7.06481782262356</v>
      </c>
      <c r="K1492" s="41">
        <v>1</v>
      </c>
      <c r="L1492" s="41">
        <v>0.266937719919355</v>
      </c>
      <c r="M1492" s="41">
        <v>0.733062280080645</v>
      </c>
      <c r="N1492" s="41">
        <f t="shared" si="12"/>
        <v>3</v>
      </c>
    </row>
    <row r="1493" s="41" customFormat="1" spans="1:14">
      <c r="A1493" s="42">
        <v>6042</v>
      </c>
      <c r="B1493" s="41">
        <v>11</v>
      </c>
      <c r="C1493" s="41">
        <v>45</v>
      </c>
      <c r="D1493" s="41">
        <v>2</v>
      </c>
      <c r="E1493" s="41">
        <v>0</v>
      </c>
      <c r="F1493" s="41">
        <v>0</v>
      </c>
      <c r="G1493" s="41">
        <v>4</v>
      </c>
      <c r="H1493" s="41">
        <v>3</v>
      </c>
      <c r="I1493" s="41">
        <v>0.01</v>
      </c>
      <c r="J1493" s="41">
        <v>9</v>
      </c>
      <c r="K1493" s="41">
        <v>0</v>
      </c>
      <c r="L1493" s="41">
        <v>0.267229206171515</v>
      </c>
      <c r="M1493" s="41">
        <v>0.732770793828485</v>
      </c>
      <c r="N1493" s="41">
        <f t="shared" si="12"/>
        <v>3</v>
      </c>
    </row>
    <row r="1494" s="41" customFormat="1" spans="1:14">
      <c r="A1494" s="42">
        <v>1451</v>
      </c>
      <c r="B1494" s="41">
        <v>11</v>
      </c>
      <c r="C1494" s="41">
        <v>48</v>
      </c>
      <c r="D1494" s="41">
        <v>5</v>
      </c>
      <c r="E1494" s="41">
        <v>0</v>
      </c>
      <c r="F1494" s="41">
        <v>0</v>
      </c>
      <c r="G1494" s="41">
        <v>4</v>
      </c>
      <c r="H1494" s="41">
        <v>3</v>
      </c>
      <c r="I1494" s="41">
        <v>0.01</v>
      </c>
      <c r="J1494" s="41">
        <v>5</v>
      </c>
      <c r="K1494" s="41">
        <v>0</v>
      </c>
      <c r="L1494" s="41">
        <v>0.26732891834198</v>
      </c>
      <c r="M1494" s="41">
        <v>0.73267108165802</v>
      </c>
      <c r="N1494" s="41">
        <f t="shared" si="12"/>
        <v>3</v>
      </c>
    </row>
    <row r="1495" s="41" customFormat="1" spans="1:14">
      <c r="A1495" s="42">
        <v>4700</v>
      </c>
      <c r="B1495" s="41">
        <v>9.78491840343438</v>
      </c>
      <c r="C1495" s="41">
        <v>40.6452447896968</v>
      </c>
      <c r="D1495" s="41">
        <v>4.56983680686877</v>
      </c>
      <c r="E1495" s="41">
        <v>0</v>
      </c>
      <c r="F1495" s="41">
        <v>0</v>
      </c>
      <c r="G1495" s="41">
        <v>3.56983680686877</v>
      </c>
      <c r="H1495" s="41">
        <v>2</v>
      </c>
      <c r="I1495" s="41">
        <v>50.0021508159657</v>
      </c>
      <c r="J1495" s="41">
        <v>7.21508159656562</v>
      </c>
      <c r="K1495" s="41">
        <v>1</v>
      </c>
      <c r="L1495" s="41">
        <v>0.26734475331818</v>
      </c>
      <c r="M1495" s="41">
        <v>0.73265524668182</v>
      </c>
      <c r="N1495" s="41">
        <f t="shared" si="12"/>
        <v>3</v>
      </c>
    </row>
    <row r="1496" s="41" customFormat="1" spans="1:14">
      <c r="A1496" s="42">
        <v>5866</v>
      </c>
      <c r="B1496" s="41">
        <v>11</v>
      </c>
      <c r="C1496" s="41">
        <v>45</v>
      </c>
      <c r="D1496" s="41">
        <v>1</v>
      </c>
      <c r="E1496" s="41">
        <v>0</v>
      </c>
      <c r="F1496" s="41">
        <v>0</v>
      </c>
      <c r="G1496" s="41">
        <v>4</v>
      </c>
      <c r="H1496" s="41">
        <v>0</v>
      </c>
      <c r="I1496" s="41">
        <v>6053.35</v>
      </c>
      <c r="J1496" s="41">
        <v>4</v>
      </c>
      <c r="K1496" s="41">
        <v>0</v>
      </c>
      <c r="L1496" s="41">
        <v>0.267350191520656</v>
      </c>
      <c r="M1496" s="41">
        <v>0.732649808479344</v>
      </c>
      <c r="N1496" s="41">
        <f t="shared" si="12"/>
        <v>3</v>
      </c>
    </row>
    <row r="1497" s="41" customFormat="1" spans="1:14">
      <c r="A1497" s="42">
        <v>1008</v>
      </c>
      <c r="B1497" s="41">
        <v>11</v>
      </c>
      <c r="C1497" s="41">
        <v>43.2298172807689</v>
      </c>
      <c r="D1497" s="41">
        <v>4.77018271923114</v>
      </c>
      <c r="E1497" s="41">
        <v>0.229817280768861</v>
      </c>
      <c r="F1497" s="41">
        <v>0</v>
      </c>
      <c r="G1497" s="41">
        <v>4</v>
      </c>
      <c r="H1497" s="41">
        <v>3</v>
      </c>
      <c r="I1497" s="41">
        <v>0.01</v>
      </c>
      <c r="J1497" s="41">
        <v>5</v>
      </c>
      <c r="K1497" s="41">
        <v>1</v>
      </c>
      <c r="L1497" s="41">
        <v>0.267576701695515</v>
      </c>
      <c r="M1497" s="41">
        <v>0.732423298304485</v>
      </c>
      <c r="N1497" s="41">
        <f t="shared" si="12"/>
        <v>3</v>
      </c>
    </row>
    <row r="1498" s="41" customFormat="1" spans="1:14">
      <c r="A1498" s="42">
        <v>6149</v>
      </c>
      <c r="B1498" s="41">
        <v>14.5644680819025</v>
      </c>
      <c r="C1498" s="41">
        <v>62.0967848706884</v>
      </c>
      <c r="D1498" s="41">
        <v>0.145177306032515</v>
      </c>
      <c r="E1498" s="41">
        <v>0</v>
      </c>
      <c r="F1498" s="41">
        <v>2.85482269396748</v>
      </c>
      <c r="G1498" s="41">
        <v>2.95160756465583</v>
      </c>
      <c r="H1498" s="41">
        <v>1</v>
      </c>
      <c r="I1498" s="41">
        <v>42055.5104039592</v>
      </c>
      <c r="J1498" s="41">
        <v>6.95160756465583</v>
      </c>
      <c r="K1498" s="41">
        <v>1</v>
      </c>
      <c r="L1498" s="41">
        <v>0.267656116551823</v>
      </c>
      <c r="M1498" s="41">
        <v>0.732343883448177</v>
      </c>
      <c r="N1498" s="41">
        <f t="shared" si="12"/>
        <v>3</v>
      </c>
    </row>
    <row r="1499" s="41" customFormat="1" spans="1:14">
      <c r="A1499" s="42">
        <v>1901</v>
      </c>
      <c r="B1499" s="41">
        <v>8</v>
      </c>
      <c r="C1499" s="41">
        <v>32</v>
      </c>
      <c r="D1499" s="41">
        <v>5</v>
      </c>
      <c r="E1499" s="41">
        <v>0</v>
      </c>
      <c r="F1499" s="41">
        <v>3</v>
      </c>
      <c r="G1499" s="41">
        <v>8</v>
      </c>
      <c r="H1499" s="41">
        <v>2</v>
      </c>
      <c r="I1499" s="41">
        <v>50.01</v>
      </c>
      <c r="J1499" s="41">
        <v>10</v>
      </c>
      <c r="K1499" s="41">
        <v>1</v>
      </c>
      <c r="L1499" s="41">
        <v>0.267708182379886</v>
      </c>
      <c r="M1499" s="41">
        <v>0.732291817620114</v>
      </c>
      <c r="N1499" s="41">
        <f t="shared" si="12"/>
        <v>3</v>
      </c>
    </row>
    <row r="1500" s="41" customFormat="1" spans="1:14">
      <c r="A1500" s="42">
        <v>4987</v>
      </c>
      <c r="B1500" s="41">
        <v>9.24291104989784</v>
      </c>
      <c r="C1500" s="41">
        <v>36</v>
      </c>
      <c r="D1500" s="41">
        <v>3.48582209979567</v>
      </c>
      <c r="E1500" s="41">
        <v>0</v>
      </c>
      <c r="F1500" s="41">
        <v>0</v>
      </c>
      <c r="G1500" s="41">
        <v>4</v>
      </c>
      <c r="H1500" s="41">
        <v>3</v>
      </c>
      <c r="I1500" s="41">
        <v>0.01</v>
      </c>
      <c r="J1500" s="41">
        <v>4</v>
      </c>
      <c r="K1500" s="41">
        <v>1</v>
      </c>
      <c r="L1500" s="41">
        <v>0.267926215034529</v>
      </c>
      <c r="M1500" s="41">
        <v>0.732073784965471</v>
      </c>
      <c r="N1500" s="41">
        <f t="shared" si="12"/>
        <v>3</v>
      </c>
    </row>
    <row r="1501" s="41" customFormat="1" spans="1:14">
      <c r="A1501" s="42">
        <v>1481</v>
      </c>
      <c r="B1501" s="41">
        <v>7</v>
      </c>
      <c r="C1501" s="41">
        <v>27</v>
      </c>
      <c r="D1501" s="41">
        <v>5</v>
      </c>
      <c r="E1501" s="41">
        <v>0</v>
      </c>
      <c r="F1501" s="41">
        <v>3</v>
      </c>
      <c r="G1501" s="41">
        <v>3</v>
      </c>
      <c r="H1501" s="41">
        <v>2</v>
      </c>
      <c r="I1501" s="41">
        <v>420</v>
      </c>
      <c r="J1501" s="41">
        <v>1</v>
      </c>
      <c r="K1501" s="41">
        <v>1</v>
      </c>
      <c r="L1501" s="41">
        <v>0.267994705636972</v>
      </c>
      <c r="M1501" s="41">
        <v>0.732005294363028</v>
      </c>
      <c r="N1501" s="41">
        <f t="shared" si="12"/>
        <v>3</v>
      </c>
    </row>
    <row r="1502" s="41" customFormat="1" spans="1:14">
      <c r="A1502" s="42">
        <v>5322</v>
      </c>
      <c r="B1502" s="41">
        <v>14</v>
      </c>
      <c r="C1502" s="41">
        <v>68</v>
      </c>
      <c r="D1502" s="41">
        <v>5</v>
      </c>
      <c r="E1502" s="41">
        <v>0</v>
      </c>
      <c r="F1502" s="41">
        <v>3</v>
      </c>
      <c r="G1502" s="41">
        <v>8</v>
      </c>
      <c r="H1502" s="41">
        <v>2</v>
      </c>
      <c r="I1502" s="41">
        <v>4884.25</v>
      </c>
      <c r="J1502" s="41">
        <v>8</v>
      </c>
      <c r="K1502" s="41">
        <v>1</v>
      </c>
      <c r="L1502" s="41">
        <v>0.268059954195466</v>
      </c>
      <c r="M1502" s="41">
        <v>0.731940045804534</v>
      </c>
      <c r="N1502" s="41">
        <f t="shared" si="12"/>
        <v>3</v>
      </c>
    </row>
    <row r="1503" s="41" customFormat="1" spans="1:14">
      <c r="A1503" s="42">
        <v>4688</v>
      </c>
      <c r="B1503" s="41">
        <v>9</v>
      </c>
      <c r="C1503" s="41">
        <v>33</v>
      </c>
      <c r="D1503" s="41">
        <v>2</v>
      </c>
      <c r="E1503" s="41">
        <v>0</v>
      </c>
      <c r="F1503" s="41">
        <v>0</v>
      </c>
      <c r="G1503" s="41">
        <v>10</v>
      </c>
      <c r="H1503" s="41">
        <v>0</v>
      </c>
      <c r="I1503" s="41">
        <v>6315</v>
      </c>
      <c r="J1503" s="41">
        <v>4</v>
      </c>
      <c r="K1503" s="41">
        <v>0</v>
      </c>
      <c r="L1503" s="41">
        <v>0.268126963816219</v>
      </c>
      <c r="M1503" s="41">
        <v>0.731873036183781</v>
      </c>
      <c r="N1503" s="41">
        <f t="shared" ref="N1503:N1566" si="13">1+N834</f>
        <v>3</v>
      </c>
    </row>
    <row r="1504" s="41" customFormat="1" spans="1:14">
      <c r="A1504" s="42">
        <v>4192</v>
      </c>
      <c r="B1504" s="41">
        <v>8</v>
      </c>
      <c r="C1504" s="41">
        <v>30</v>
      </c>
      <c r="D1504" s="41">
        <v>4.96852072439753</v>
      </c>
      <c r="E1504" s="41">
        <v>0</v>
      </c>
      <c r="F1504" s="41">
        <v>0</v>
      </c>
      <c r="G1504" s="41">
        <v>2</v>
      </c>
      <c r="H1504" s="41">
        <v>3</v>
      </c>
      <c r="I1504" s="41">
        <v>0.01</v>
      </c>
      <c r="J1504" s="41">
        <v>5.03147927560247</v>
      </c>
      <c r="K1504" s="41">
        <v>1</v>
      </c>
      <c r="L1504" s="41">
        <v>0.268128075987733</v>
      </c>
      <c r="M1504" s="41">
        <v>0.731871924012267</v>
      </c>
      <c r="N1504" s="41">
        <f t="shared" si="13"/>
        <v>3</v>
      </c>
    </row>
    <row r="1505" s="41" customFormat="1" spans="1:14">
      <c r="A1505" s="42">
        <v>1059</v>
      </c>
      <c r="B1505" s="41">
        <v>10.3731242956658</v>
      </c>
      <c r="C1505" s="41">
        <v>43.9403135565013</v>
      </c>
      <c r="D1505" s="41">
        <v>2.25375140866842</v>
      </c>
      <c r="E1505" s="41">
        <v>0</v>
      </c>
      <c r="F1505" s="41">
        <v>2.05968644349868</v>
      </c>
      <c r="G1505" s="41">
        <v>3.31343785216711</v>
      </c>
      <c r="H1505" s="41">
        <v>2</v>
      </c>
      <c r="I1505" s="41">
        <v>1500</v>
      </c>
      <c r="J1505" s="41">
        <v>3.37312429566579</v>
      </c>
      <c r="K1505" s="41">
        <v>1</v>
      </c>
      <c r="L1505" s="41">
        <v>0.268183258446189</v>
      </c>
      <c r="M1505" s="41">
        <v>0.731816741553811</v>
      </c>
      <c r="N1505" s="41">
        <f t="shared" si="13"/>
        <v>3</v>
      </c>
    </row>
    <row r="1506" s="41" customFormat="1" spans="1:14">
      <c r="A1506" s="42">
        <v>5047</v>
      </c>
      <c r="B1506" s="41">
        <v>8.28035438078492</v>
      </c>
      <c r="C1506" s="41">
        <v>32.1401771903925</v>
      </c>
      <c r="D1506" s="41">
        <v>3</v>
      </c>
      <c r="E1506" s="41">
        <v>0</v>
      </c>
      <c r="F1506" s="41">
        <v>3</v>
      </c>
      <c r="G1506" s="41">
        <v>3</v>
      </c>
      <c r="H1506" s="41">
        <v>3</v>
      </c>
      <c r="I1506" s="41">
        <v>0.01</v>
      </c>
      <c r="J1506" s="41">
        <v>8</v>
      </c>
      <c r="K1506" s="41">
        <v>1</v>
      </c>
      <c r="L1506" s="41">
        <v>0.26820758544553</v>
      </c>
      <c r="M1506" s="41">
        <v>0.73179241455447</v>
      </c>
      <c r="N1506" s="41">
        <f t="shared" si="13"/>
        <v>3</v>
      </c>
    </row>
    <row r="1507" s="41" customFormat="1" spans="1:14">
      <c r="A1507" s="42">
        <v>5250</v>
      </c>
      <c r="B1507" s="41">
        <v>12.2512061645331</v>
      </c>
      <c r="C1507" s="41">
        <v>53.2512061645331</v>
      </c>
      <c r="D1507" s="41">
        <v>1.25120616453313</v>
      </c>
      <c r="E1507" s="41">
        <v>0</v>
      </c>
      <c r="F1507" s="41">
        <v>1.49758767093374</v>
      </c>
      <c r="G1507" s="41">
        <v>5.49758767093374</v>
      </c>
      <c r="H1507" s="41">
        <v>3</v>
      </c>
      <c r="I1507" s="41">
        <v>0.01</v>
      </c>
      <c r="J1507" s="41">
        <v>7</v>
      </c>
      <c r="K1507" s="41">
        <v>1</v>
      </c>
      <c r="L1507" s="41">
        <v>0.268334470227136</v>
      </c>
      <c r="M1507" s="41">
        <v>0.731665529772864</v>
      </c>
      <c r="N1507" s="41">
        <f t="shared" si="13"/>
        <v>3</v>
      </c>
    </row>
    <row r="1508" s="41" customFormat="1" spans="1:14">
      <c r="A1508" s="42">
        <v>4253</v>
      </c>
      <c r="B1508" s="41">
        <v>10.3512146245019</v>
      </c>
      <c r="C1508" s="41">
        <v>38.8820853095942</v>
      </c>
      <c r="D1508" s="41">
        <v>1.12601218708488</v>
      </c>
      <c r="E1508" s="41">
        <v>0.225202437416976</v>
      </c>
      <c r="F1508" s="41">
        <v>3</v>
      </c>
      <c r="G1508" s="41">
        <v>3</v>
      </c>
      <c r="H1508" s="41">
        <v>0</v>
      </c>
      <c r="I1508" s="41">
        <v>10500</v>
      </c>
      <c r="J1508" s="41">
        <v>1</v>
      </c>
      <c r="K1508" s="41">
        <v>1</v>
      </c>
      <c r="L1508" s="41">
        <v>0.268337693991531</v>
      </c>
      <c r="M1508" s="41">
        <v>0.731662306008469</v>
      </c>
      <c r="N1508" s="41">
        <f t="shared" si="13"/>
        <v>3</v>
      </c>
    </row>
    <row r="1509" s="41" customFormat="1" spans="1:14">
      <c r="A1509" s="42">
        <v>139</v>
      </c>
      <c r="B1509" s="41">
        <v>8.86833991269733</v>
      </c>
      <c r="C1509" s="41">
        <v>35</v>
      </c>
      <c r="D1509" s="41">
        <v>2.13166008730267</v>
      </c>
      <c r="E1509" s="41">
        <v>0</v>
      </c>
      <c r="F1509" s="41">
        <v>3</v>
      </c>
      <c r="G1509" s="41">
        <v>3</v>
      </c>
      <c r="H1509" s="41">
        <v>3</v>
      </c>
      <c r="I1509" s="41">
        <v>0.01</v>
      </c>
      <c r="J1509" s="41">
        <v>7</v>
      </c>
      <c r="K1509" s="41">
        <v>1</v>
      </c>
      <c r="L1509" s="41">
        <v>0.26835847724964</v>
      </c>
      <c r="M1509" s="41">
        <v>0.73164152275036</v>
      </c>
      <c r="N1509" s="41">
        <f t="shared" si="13"/>
        <v>3</v>
      </c>
    </row>
    <row r="1510" s="41" customFormat="1" spans="1:14">
      <c r="A1510" s="42">
        <v>3745</v>
      </c>
      <c r="B1510" s="41">
        <v>10</v>
      </c>
      <c r="C1510" s="41">
        <v>43.1098418356257</v>
      </c>
      <c r="D1510" s="41">
        <v>3.21968367125147</v>
      </c>
      <c r="E1510" s="41">
        <v>0</v>
      </c>
      <c r="F1510" s="41">
        <v>3</v>
      </c>
      <c r="G1510" s="41">
        <v>3</v>
      </c>
      <c r="H1510" s="41">
        <v>3</v>
      </c>
      <c r="I1510" s="41">
        <v>0.01</v>
      </c>
      <c r="J1510" s="41">
        <v>3.89015816437426</v>
      </c>
      <c r="K1510" s="41">
        <v>1</v>
      </c>
      <c r="L1510" s="41">
        <v>0.268600371105015</v>
      </c>
      <c r="M1510" s="41">
        <v>0.731399628894985</v>
      </c>
      <c r="N1510" s="41">
        <f t="shared" si="13"/>
        <v>3</v>
      </c>
    </row>
    <row r="1511" s="41" customFormat="1" spans="1:14">
      <c r="A1511" s="42">
        <v>3221</v>
      </c>
      <c r="B1511" s="41">
        <v>12</v>
      </c>
      <c r="C1511" s="41">
        <v>55</v>
      </c>
      <c r="D1511" s="41">
        <v>2</v>
      </c>
      <c r="E1511" s="41">
        <v>0</v>
      </c>
      <c r="F1511" s="41">
        <v>3</v>
      </c>
      <c r="G1511" s="41">
        <v>3</v>
      </c>
      <c r="H1511" s="41">
        <v>0</v>
      </c>
      <c r="I1511" s="41">
        <v>6000</v>
      </c>
      <c r="J1511" s="41">
        <v>1</v>
      </c>
      <c r="K1511" s="41">
        <v>0</v>
      </c>
      <c r="L1511" s="41">
        <v>0.268665182398555</v>
      </c>
      <c r="M1511" s="41">
        <v>0.731334817601445</v>
      </c>
      <c r="N1511" s="41">
        <f t="shared" si="13"/>
        <v>3</v>
      </c>
    </row>
    <row r="1512" s="41" customFormat="1" spans="1:14">
      <c r="A1512" s="42">
        <v>6239</v>
      </c>
      <c r="B1512" s="41">
        <v>14</v>
      </c>
      <c r="C1512" s="41">
        <v>47</v>
      </c>
      <c r="D1512" s="41">
        <v>3</v>
      </c>
      <c r="E1512" s="41">
        <v>1</v>
      </c>
      <c r="F1512" s="41">
        <v>3</v>
      </c>
      <c r="G1512" s="41">
        <v>3</v>
      </c>
      <c r="H1512" s="41">
        <v>2</v>
      </c>
      <c r="I1512" s="41">
        <v>5000</v>
      </c>
      <c r="J1512" s="41">
        <v>6</v>
      </c>
      <c r="K1512" s="41">
        <v>0</v>
      </c>
      <c r="L1512" s="41">
        <v>0.268722986154703</v>
      </c>
      <c r="M1512" s="41">
        <v>0.731277013845297</v>
      </c>
      <c r="N1512" s="41">
        <f t="shared" si="13"/>
        <v>3</v>
      </c>
    </row>
    <row r="1513" s="41" customFormat="1" spans="1:14">
      <c r="A1513" s="42">
        <v>5121</v>
      </c>
      <c r="B1513" s="41">
        <v>11</v>
      </c>
      <c r="C1513" s="41">
        <v>48</v>
      </c>
      <c r="D1513" s="41">
        <v>2</v>
      </c>
      <c r="E1513" s="41">
        <v>0</v>
      </c>
      <c r="F1513" s="41">
        <v>3</v>
      </c>
      <c r="G1513" s="41">
        <v>3</v>
      </c>
      <c r="H1513" s="41">
        <v>3</v>
      </c>
      <c r="I1513" s="41">
        <v>0.01</v>
      </c>
      <c r="J1513" s="41">
        <v>7</v>
      </c>
      <c r="K1513" s="41">
        <v>0</v>
      </c>
      <c r="L1513" s="41">
        <v>0.269358608470952</v>
      </c>
      <c r="M1513" s="41">
        <v>0.730641391529048</v>
      </c>
      <c r="N1513" s="41">
        <f t="shared" si="13"/>
        <v>3</v>
      </c>
    </row>
    <row r="1514" s="41" customFormat="1" spans="1:14">
      <c r="A1514" s="42">
        <v>5954</v>
      </c>
      <c r="B1514" s="41">
        <v>10</v>
      </c>
      <c r="C1514" s="41">
        <v>40</v>
      </c>
      <c r="D1514" s="41">
        <v>0</v>
      </c>
      <c r="E1514" s="41">
        <v>0</v>
      </c>
      <c r="F1514" s="41">
        <v>3</v>
      </c>
      <c r="G1514" s="41">
        <v>3</v>
      </c>
      <c r="H1514" s="41">
        <v>3</v>
      </c>
      <c r="I1514" s="41">
        <v>0.01</v>
      </c>
      <c r="J1514" s="41">
        <v>8</v>
      </c>
      <c r="K1514" s="41">
        <v>1</v>
      </c>
      <c r="L1514" s="41">
        <v>0.269395353475369</v>
      </c>
      <c r="M1514" s="41">
        <v>0.730604646524631</v>
      </c>
      <c r="N1514" s="41">
        <f t="shared" si="13"/>
        <v>3</v>
      </c>
    </row>
    <row r="1515" s="41" customFormat="1" spans="1:14">
      <c r="A1515" s="42">
        <v>1395</v>
      </c>
      <c r="B1515" s="41">
        <v>11.0430882629811</v>
      </c>
      <c r="C1515" s="41">
        <v>48.9138234740378</v>
      </c>
      <c r="D1515" s="41">
        <v>2.95691173701891</v>
      </c>
      <c r="E1515" s="41">
        <v>0.0430882629810936</v>
      </c>
      <c r="F1515" s="41">
        <v>3</v>
      </c>
      <c r="G1515" s="41">
        <v>3</v>
      </c>
      <c r="H1515" s="41">
        <v>2.04308826298109</v>
      </c>
      <c r="I1515" s="41">
        <v>0.0195691173701891</v>
      </c>
      <c r="J1515" s="41">
        <v>5</v>
      </c>
      <c r="K1515" s="41">
        <v>1</v>
      </c>
      <c r="L1515" s="41">
        <v>0.269424154115441</v>
      </c>
      <c r="M1515" s="41">
        <v>0.730575845884559</v>
      </c>
      <c r="N1515" s="41">
        <f t="shared" si="13"/>
        <v>3</v>
      </c>
    </row>
    <row r="1516" s="41" customFormat="1" spans="1:14">
      <c r="A1516" s="42">
        <v>725</v>
      </c>
      <c r="B1516" s="41">
        <v>11</v>
      </c>
      <c r="C1516" s="41">
        <v>51</v>
      </c>
      <c r="D1516" s="41">
        <v>5</v>
      </c>
      <c r="E1516" s="41">
        <v>0</v>
      </c>
      <c r="F1516" s="41">
        <v>3</v>
      </c>
      <c r="G1516" s="41">
        <v>3</v>
      </c>
      <c r="H1516" s="41">
        <v>2</v>
      </c>
      <c r="I1516" s="41">
        <v>2650</v>
      </c>
      <c r="J1516" s="41">
        <v>5</v>
      </c>
      <c r="K1516" s="41">
        <v>1</v>
      </c>
      <c r="L1516" s="41">
        <v>0.26946569873921</v>
      </c>
      <c r="M1516" s="41">
        <v>0.73053430126079</v>
      </c>
      <c r="N1516" s="41">
        <f t="shared" si="13"/>
        <v>3</v>
      </c>
    </row>
    <row r="1517" s="41" customFormat="1" spans="1:14">
      <c r="A1517" s="42">
        <v>2142</v>
      </c>
      <c r="B1517" s="41">
        <v>10</v>
      </c>
      <c r="C1517" s="41">
        <v>42</v>
      </c>
      <c r="D1517" s="41">
        <v>5</v>
      </c>
      <c r="E1517" s="41">
        <v>0</v>
      </c>
      <c r="F1517" s="41">
        <v>0</v>
      </c>
      <c r="G1517" s="41">
        <v>4</v>
      </c>
      <c r="H1517" s="41">
        <v>3</v>
      </c>
      <c r="I1517" s="41">
        <v>0.01</v>
      </c>
      <c r="J1517" s="41">
        <v>8</v>
      </c>
      <c r="K1517" s="41">
        <v>0</v>
      </c>
      <c r="L1517" s="41">
        <v>0.269766834217405</v>
      </c>
      <c r="M1517" s="41">
        <v>0.730233165782595</v>
      </c>
      <c r="N1517" s="41">
        <f t="shared" si="13"/>
        <v>3</v>
      </c>
    </row>
    <row r="1518" s="41" customFormat="1" spans="1:14">
      <c r="A1518" s="42">
        <v>2872</v>
      </c>
      <c r="B1518" s="41">
        <v>8.9699737871109</v>
      </c>
      <c r="C1518" s="41">
        <v>35.9699737871109</v>
      </c>
      <c r="D1518" s="41">
        <v>5</v>
      </c>
      <c r="E1518" s="41">
        <v>0</v>
      </c>
      <c r="F1518" s="41">
        <v>0</v>
      </c>
      <c r="G1518" s="41">
        <v>4</v>
      </c>
      <c r="H1518" s="41">
        <v>2.9699737871109</v>
      </c>
      <c r="I1518" s="41">
        <v>0.010300262128891</v>
      </c>
      <c r="J1518" s="41">
        <v>4.0300262128891</v>
      </c>
      <c r="K1518" s="41">
        <v>1</v>
      </c>
      <c r="L1518" s="41">
        <v>0.269959302510496</v>
      </c>
      <c r="M1518" s="41">
        <v>0.730040697489504</v>
      </c>
      <c r="N1518" s="41">
        <f t="shared" si="13"/>
        <v>3</v>
      </c>
    </row>
    <row r="1519" s="41" customFormat="1" spans="1:14">
      <c r="A1519" s="42">
        <v>4393</v>
      </c>
      <c r="B1519" s="41">
        <v>10</v>
      </c>
      <c r="C1519" s="41">
        <v>43</v>
      </c>
      <c r="D1519" s="41">
        <v>5</v>
      </c>
      <c r="E1519" s="41">
        <v>0</v>
      </c>
      <c r="F1519" s="41">
        <v>0</v>
      </c>
      <c r="G1519" s="41">
        <v>4</v>
      </c>
      <c r="H1519" s="41">
        <v>0</v>
      </c>
      <c r="I1519" s="41">
        <v>6000</v>
      </c>
      <c r="J1519" s="41">
        <v>2</v>
      </c>
      <c r="K1519" s="41">
        <v>1</v>
      </c>
      <c r="L1519" s="41">
        <v>0.27001206207216</v>
      </c>
      <c r="M1519" s="41">
        <v>0.72998793792784</v>
      </c>
      <c r="N1519" s="41">
        <f t="shared" si="13"/>
        <v>3</v>
      </c>
    </row>
    <row r="1520" s="41" customFormat="1" spans="1:14">
      <c r="A1520" s="42">
        <v>2302</v>
      </c>
      <c r="B1520" s="41">
        <v>8</v>
      </c>
      <c r="C1520" s="41">
        <v>30.3501203440415</v>
      </c>
      <c r="D1520" s="41">
        <v>3</v>
      </c>
      <c r="E1520" s="41">
        <v>0</v>
      </c>
      <c r="F1520" s="41">
        <v>3</v>
      </c>
      <c r="G1520" s="41">
        <v>3</v>
      </c>
      <c r="H1520" s="41">
        <v>0</v>
      </c>
      <c r="I1520" s="41">
        <v>12500</v>
      </c>
      <c r="J1520" s="41">
        <v>5.91523571221908</v>
      </c>
      <c r="K1520" s="41">
        <v>1</v>
      </c>
      <c r="L1520" s="41">
        <v>0.270038543141673</v>
      </c>
      <c r="M1520" s="41">
        <v>0.729961456858327</v>
      </c>
      <c r="N1520" s="41">
        <f t="shared" si="13"/>
        <v>3</v>
      </c>
    </row>
    <row r="1521" s="41" customFormat="1" spans="1:14">
      <c r="A1521" s="42">
        <v>4893</v>
      </c>
      <c r="B1521" s="41">
        <v>11</v>
      </c>
      <c r="C1521" s="41">
        <v>47</v>
      </c>
      <c r="D1521" s="41">
        <v>4</v>
      </c>
      <c r="E1521" s="41">
        <v>0</v>
      </c>
      <c r="F1521" s="41">
        <v>1</v>
      </c>
      <c r="G1521" s="41">
        <v>12</v>
      </c>
      <c r="H1521" s="41">
        <v>2</v>
      </c>
      <c r="I1521" s="41">
        <v>3000</v>
      </c>
      <c r="J1521" s="41">
        <v>10</v>
      </c>
      <c r="K1521" s="41">
        <v>1</v>
      </c>
      <c r="L1521" s="41">
        <v>0.270182938932396</v>
      </c>
      <c r="M1521" s="41">
        <v>0.729817061067603</v>
      </c>
      <c r="N1521" s="41">
        <f t="shared" si="13"/>
        <v>3</v>
      </c>
    </row>
    <row r="1522" s="41" customFormat="1" spans="1:14">
      <c r="A1522" s="42">
        <v>4712</v>
      </c>
      <c r="B1522" s="41">
        <v>13</v>
      </c>
      <c r="C1522" s="41">
        <v>56</v>
      </c>
      <c r="D1522" s="41">
        <v>2</v>
      </c>
      <c r="E1522" s="41">
        <v>0</v>
      </c>
      <c r="F1522" s="41">
        <v>0</v>
      </c>
      <c r="G1522" s="41">
        <v>4</v>
      </c>
      <c r="H1522" s="41">
        <v>0</v>
      </c>
      <c r="I1522" s="41">
        <v>20000</v>
      </c>
      <c r="J1522" s="41">
        <v>8</v>
      </c>
      <c r="K1522" s="41">
        <v>1</v>
      </c>
      <c r="L1522" s="41">
        <v>0.27022177487712</v>
      </c>
      <c r="M1522" s="41">
        <v>0.72977822512288</v>
      </c>
      <c r="N1522" s="41">
        <f t="shared" si="13"/>
        <v>3</v>
      </c>
    </row>
    <row r="1523" s="41" customFormat="1" spans="1:14">
      <c r="A1523" s="42">
        <v>5885</v>
      </c>
      <c r="B1523" s="41">
        <v>9</v>
      </c>
      <c r="C1523" s="41">
        <v>36</v>
      </c>
      <c r="D1523" s="41">
        <v>5</v>
      </c>
      <c r="E1523" s="41">
        <v>0</v>
      </c>
      <c r="F1523" s="41">
        <v>1</v>
      </c>
      <c r="G1523" s="41">
        <v>12</v>
      </c>
      <c r="H1523" s="41">
        <v>3</v>
      </c>
      <c r="I1523" s="41">
        <v>0.01</v>
      </c>
      <c r="J1523" s="41">
        <v>4</v>
      </c>
      <c r="K1523" s="41">
        <v>1</v>
      </c>
      <c r="L1523" s="41">
        <v>0.270244827953708</v>
      </c>
      <c r="M1523" s="41">
        <v>0.729755172046292</v>
      </c>
      <c r="N1523" s="41">
        <f t="shared" si="13"/>
        <v>3</v>
      </c>
    </row>
    <row r="1524" s="41" customFormat="1" spans="1:14">
      <c r="A1524" s="42">
        <v>3200</v>
      </c>
      <c r="B1524" s="41">
        <v>10</v>
      </c>
      <c r="C1524" s="41">
        <v>40.9879265667984</v>
      </c>
      <c r="D1524" s="41">
        <v>1</v>
      </c>
      <c r="E1524" s="41">
        <v>0</v>
      </c>
      <c r="F1524" s="41">
        <v>2.98792656679844</v>
      </c>
      <c r="G1524" s="41">
        <v>2.97585313359687</v>
      </c>
      <c r="H1524" s="41">
        <v>3</v>
      </c>
      <c r="I1524" s="41">
        <v>0.01</v>
      </c>
      <c r="J1524" s="41">
        <v>8.98792656679844</v>
      </c>
      <c r="K1524" s="41">
        <v>1</v>
      </c>
      <c r="L1524" s="41">
        <v>0.270548943700814</v>
      </c>
      <c r="M1524" s="41">
        <v>0.729451056299186</v>
      </c>
      <c r="N1524" s="41">
        <f t="shared" si="13"/>
        <v>3</v>
      </c>
    </row>
    <row r="1525" s="41" customFormat="1" spans="1:14">
      <c r="A1525" s="42">
        <v>3027</v>
      </c>
      <c r="B1525" s="41">
        <v>12.5793593881437</v>
      </c>
      <c r="C1525" s="41">
        <v>58.3744191114618</v>
      </c>
      <c r="D1525" s="41">
        <v>3</v>
      </c>
      <c r="E1525" s="41">
        <v>0</v>
      </c>
      <c r="F1525" s="41">
        <v>3</v>
      </c>
      <c r="G1525" s="41">
        <v>4.64098805533639</v>
      </c>
      <c r="H1525" s="41">
        <v>0</v>
      </c>
      <c r="I1525" s="41">
        <v>9500</v>
      </c>
      <c r="J1525" s="41">
        <v>10.6718023889327</v>
      </c>
      <c r="K1525" s="41">
        <v>1</v>
      </c>
      <c r="L1525" s="41">
        <v>0.270634012937694</v>
      </c>
      <c r="M1525" s="41">
        <v>0.729365987062306</v>
      </c>
      <c r="N1525" s="41">
        <f t="shared" si="13"/>
        <v>3</v>
      </c>
    </row>
    <row r="1526" s="41" customFormat="1" spans="1:14">
      <c r="A1526" s="42">
        <v>6132</v>
      </c>
      <c r="B1526" s="41">
        <v>11.6994282465319</v>
      </c>
      <c r="C1526" s="41">
        <v>50.924857061633</v>
      </c>
      <c r="D1526" s="41">
        <v>2.22542881510104</v>
      </c>
      <c r="E1526" s="41">
        <v>0</v>
      </c>
      <c r="F1526" s="41">
        <v>1.22542881510104</v>
      </c>
      <c r="G1526" s="41">
        <v>7.15028587673403</v>
      </c>
      <c r="H1526" s="41">
        <v>2</v>
      </c>
      <c r="I1526" s="41">
        <v>300.000751429384</v>
      </c>
      <c r="J1526" s="41">
        <v>9.92485706163299</v>
      </c>
      <c r="K1526" s="41">
        <v>1</v>
      </c>
      <c r="L1526" s="41">
        <v>0.270673092482694</v>
      </c>
      <c r="M1526" s="41">
        <v>0.729326907517306</v>
      </c>
      <c r="N1526" s="41">
        <f t="shared" si="13"/>
        <v>3</v>
      </c>
    </row>
    <row r="1527" s="41" customFormat="1" spans="1:14">
      <c r="A1527" s="42">
        <v>5589</v>
      </c>
      <c r="B1527" s="41">
        <v>11</v>
      </c>
      <c r="C1527" s="41">
        <v>48</v>
      </c>
      <c r="D1527" s="41">
        <v>4</v>
      </c>
      <c r="E1527" s="41">
        <v>0</v>
      </c>
      <c r="F1527" s="41">
        <v>0</v>
      </c>
      <c r="G1527" s="41">
        <v>2</v>
      </c>
      <c r="H1527" s="41">
        <v>2</v>
      </c>
      <c r="I1527" s="41">
        <v>2665.73</v>
      </c>
      <c r="J1527" s="41">
        <v>2</v>
      </c>
      <c r="K1527" s="41">
        <v>0</v>
      </c>
      <c r="L1527" s="41">
        <v>0.270913422921813</v>
      </c>
      <c r="M1527" s="41">
        <v>0.729086577078186</v>
      </c>
      <c r="N1527" s="41">
        <f t="shared" si="13"/>
        <v>3</v>
      </c>
    </row>
    <row r="1528" s="41" customFormat="1" spans="1:14">
      <c r="A1528" s="42">
        <v>2082</v>
      </c>
      <c r="B1528" s="41">
        <v>9.80642116187042</v>
      </c>
      <c r="C1528" s="41">
        <v>39.1935788381296</v>
      </c>
      <c r="D1528" s="41">
        <v>4</v>
      </c>
      <c r="E1528" s="41">
        <v>0</v>
      </c>
      <c r="F1528" s="41">
        <v>0.193578838129574</v>
      </c>
      <c r="G1528" s="41">
        <v>11.1935788381296</v>
      </c>
      <c r="H1528" s="41">
        <v>3</v>
      </c>
      <c r="I1528" s="41">
        <v>0.01</v>
      </c>
      <c r="J1528" s="41">
        <v>9.61284232374085</v>
      </c>
      <c r="K1528" s="41">
        <v>1</v>
      </c>
      <c r="L1528" s="41">
        <v>0.270987828360275</v>
      </c>
      <c r="M1528" s="41">
        <v>0.729012171639725</v>
      </c>
      <c r="N1528" s="41">
        <f t="shared" si="13"/>
        <v>3</v>
      </c>
    </row>
    <row r="1529" s="41" customFormat="1" spans="1:14">
      <c r="A1529" s="42">
        <v>5631</v>
      </c>
      <c r="B1529" s="41">
        <v>9.12716866461577</v>
      </c>
      <c r="C1529" s="41">
        <v>37.7456626707685</v>
      </c>
      <c r="D1529" s="41">
        <v>3.12716866461577</v>
      </c>
      <c r="E1529" s="41">
        <v>0</v>
      </c>
      <c r="F1529" s="41">
        <v>2.6184940061527</v>
      </c>
      <c r="G1529" s="41">
        <v>2.87283133538423</v>
      </c>
      <c r="H1529" s="41">
        <v>2</v>
      </c>
      <c r="I1529" s="41">
        <v>2493.17445895729</v>
      </c>
      <c r="J1529" s="41">
        <v>4.74566267076846</v>
      </c>
      <c r="K1529" s="41">
        <v>1</v>
      </c>
      <c r="L1529" s="41">
        <v>0.271015010573547</v>
      </c>
      <c r="M1529" s="41">
        <v>0.728984989426453</v>
      </c>
      <c r="N1529" s="41">
        <f t="shared" si="13"/>
        <v>3</v>
      </c>
    </row>
    <row r="1530" s="41" customFormat="1" spans="1:14">
      <c r="A1530" s="42">
        <v>4150</v>
      </c>
      <c r="B1530" s="41">
        <v>8</v>
      </c>
      <c r="C1530" s="41">
        <v>28</v>
      </c>
      <c r="D1530" s="41">
        <v>2</v>
      </c>
      <c r="E1530" s="41">
        <v>0</v>
      </c>
      <c r="F1530" s="41">
        <v>0</v>
      </c>
      <c r="G1530" s="41">
        <v>4</v>
      </c>
      <c r="H1530" s="41">
        <v>2</v>
      </c>
      <c r="I1530" s="41">
        <v>600</v>
      </c>
      <c r="J1530" s="41">
        <v>1</v>
      </c>
      <c r="K1530" s="41">
        <v>0</v>
      </c>
      <c r="L1530" s="41">
        <v>0.271133290012187</v>
      </c>
      <c r="M1530" s="41">
        <v>0.728866709987813</v>
      </c>
      <c r="N1530" s="41">
        <f t="shared" si="13"/>
        <v>3</v>
      </c>
    </row>
    <row r="1531" s="41" customFormat="1" spans="1:14">
      <c r="A1531" s="42">
        <v>1943</v>
      </c>
      <c r="B1531" s="41">
        <v>9</v>
      </c>
      <c r="C1531" s="41">
        <v>38</v>
      </c>
      <c r="D1531" s="41">
        <v>4</v>
      </c>
      <c r="E1531" s="41">
        <v>0</v>
      </c>
      <c r="F1531" s="41">
        <v>3</v>
      </c>
      <c r="G1531" s="41">
        <v>3</v>
      </c>
      <c r="H1531" s="41">
        <v>3</v>
      </c>
      <c r="I1531" s="41">
        <v>0.01</v>
      </c>
      <c r="J1531" s="41">
        <v>4</v>
      </c>
      <c r="K1531" s="41">
        <v>1</v>
      </c>
      <c r="L1531" s="41">
        <v>0.271139863568391</v>
      </c>
      <c r="M1531" s="41">
        <v>0.728860136431609</v>
      </c>
      <c r="N1531" s="41">
        <f t="shared" si="13"/>
        <v>3</v>
      </c>
    </row>
    <row r="1532" s="41" customFormat="1" spans="1:14">
      <c r="A1532" s="42">
        <v>4662</v>
      </c>
      <c r="B1532" s="41">
        <v>9</v>
      </c>
      <c r="C1532" s="41">
        <v>34</v>
      </c>
      <c r="D1532" s="41">
        <v>2</v>
      </c>
      <c r="E1532" s="41">
        <v>0</v>
      </c>
      <c r="F1532" s="41">
        <v>1</v>
      </c>
      <c r="G1532" s="41">
        <v>5</v>
      </c>
      <c r="H1532" s="41">
        <v>3</v>
      </c>
      <c r="I1532" s="41">
        <v>0.01</v>
      </c>
      <c r="J1532" s="41">
        <v>8</v>
      </c>
      <c r="K1532" s="41">
        <v>0</v>
      </c>
      <c r="L1532" s="41">
        <v>0.27117895126039</v>
      </c>
      <c r="M1532" s="41">
        <v>0.72882104873961</v>
      </c>
      <c r="N1532" s="41">
        <f t="shared" si="13"/>
        <v>3</v>
      </c>
    </row>
    <row r="1533" s="41" customFormat="1" spans="1:14">
      <c r="A1533" s="42">
        <v>2583</v>
      </c>
      <c r="B1533" s="41">
        <v>12</v>
      </c>
      <c r="C1533" s="41">
        <v>53</v>
      </c>
      <c r="D1533" s="41">
        <v>3</v>
      </c>
      <c r="E1533" s="41">
        <v>0</v>
      </c>
      <c r="F1533" s="41">
        <v>0</v>
      </c>
      <c r="G1533" s="41">
        <v>2</v>
      </c>
      <c r="H1533" s="41">
        <v>3</v>
      </c>
      <c r="I1533" s="41">
        <v>0.01</v>
      </c>
      <c r="J1533" s="41">
        <v>4</v>
      </c>
      <c r="K1533" s="41">
        <v>1</v>
      </c>
      <c r="L1533" s="41">
        <v>0.271249429273799</v>
      </c>
      <c r="M1533" s="41">
        <v>0.728750570726201</v>
      </c>
      <c r="N1533" s="41">
        <f t="shared" si="13"/>
        <v>3</v>
      </c>
    </row>
    <row r="1534" s="41" customFormat="1" spans="1:14">
      <c r="A1534" s="42">
        <v>6653</v>
      </c>
      <c r="B1534" s="41">
        <v>13</v>
      </c>
      <c r="C1534" s="41">
        <v>61</v>
      </c>
      <c r="D1534" s="41">
        <v>3</v>
      </c>
      <c r="E1534" s="41">
        <v>0</v>
      </c>
      <c r="F1534" s="41">
        <v>3</v>
      </c>
      <c r="G1534" s="41">
        <v>8</v>
      </c>
      <c r="H1534" s="41">
        <v>2</v>
      </c>
      <c r="I1534" s="41">
        <v>1500</v>
      </c>
      <c r="J1534" s="41">
        <v>7</v>
      </c>
      <c r="K1534" s="41">
        <v>1</v>
      </c>
      <c r="L1534" s="41">
        <v>0.271261906829063</v>
      </c>
      <c r="M1534" s="41">
        <v>0.728738093170937</v>
      </c>
      <c r="N1534" s="41">
        <f t="shared" si="13"/>
        <v>3</v>
      </c>
    </row>
    <row r="1535" s="41" customFormat="1" spans="1:14">
      <c r="A1535" s="42">
        <v>3114</v>
      </c>
      <c r="B1535" s="41">
        <v>10.0628304504128</v>
      </c>
      <c r="C1535" s="41">
        <v>35.1884913512385</v>
      </c>
      <c r="D1535" s="41">
        <v>0.0628304504128434</v>
      </c>
      <c r="E1535" s="41">
        <v>0.125660900825687</v>
      </c>
      <c r="F1535" s="41">
        <v>0.0628304504128434</v>
      </c>
      <c r="G1535" s="41">
        <v>11.0628304504128</v>
      </c>
      <c r="H1535" s="41">
        <v>2</v>
      </c>
      <c r="I1535" s="41">
        <v>1000</v>
      </c>
      <c r="J1535" s="41">
        <v>4.93716954958716</v>
      </c>
      <c r="K1535" s="41">
        <v>1</v>
      </c>
      <c r="L1535" s="41">
        <v>0.271269974206305</v>
      </c>
      <c r="M1535" s="41">
        <v>0.728730025793695</v>
      </c>
      <c r="N1535" s="41">
        <f t="shared" si="13"/>
        <v>3</v>
      </c>
    </row>
    <row r="1536" s="41" customFormat="1" spans="1:14">
      <c r="A1536" s="42">
        <v>1812</v>
      </c>
      <c r="B1536" s="41">
        <v>8.86782789540072</v>
      </c>
      <c r="C1536" s="41">
        <v>38</v>
      </c>
      <c r="D1536" s="41">
        <v>4.86782789540071</v>
      </c>
      <c r="E1536" s="41">
        <v>0</v>
      </c>
      <c r="F1536" s="41">
        <v>3</v>
      </c>
      <c r="G1536" s="41">
        <v>3</v>
      </c>
      <c r="H1536" s="41">
        <v>3</v>
      </c>
      <c r="I1536" s="41">
        <v>0.01</v>
      </c>
      <c r="J1536" s="41">
        <v>5</v>
      </c>
      <c r="K1536" s="41">
        <v>1</v>
      </c>
      <c r="L1536" s="41">
        <v>0.27169931133358</v>
      </c>
      <c r="M1536" s="41">
        <v>0.72830068866642</v>
      </c>
      <c r="N1536" s="41">
        <f t="shared" si="13"/>
        <v>3</v>
      </c>
    </row>
    <row r="1537" s="41" customFormat="1" spans="1:14">
      <c r="A1537" s="42">
        <v>6606</v>
      </c>
      <c r="B1537" s="41">
        <v>13.9219961077703</v>
      </c>
      <c r="C1537" s="41">
        <v>65</v>
      </c>
      <c r="D1537" s="41">
        <v>1.46099805388514</v>
      </c>
      <c r="E1537" s="41">
        <v>0</v>
      </c>
      <c r="F1537" s="41">
        <v>2.07800389222971</v>
      </c>
      <c r="G1537" s="41">
        <v>4.84399221554057</v>
      </c>
      <c r="H1537" s="41">
        <v>2</v>
      </c>
      <c r="I1537" s="41">
        <v>1000.00460998054</v>
      </c>
      <c r="J1537" s="41">
        <v>6.46099805388514</v>
      </c>
      <c r="K1537" s="41">
        <v>1</v>
      </c>
      <c r="L1537" s="41">
        <v>0.271805729959511</v>
      </c>
      <c r="M1537" s="41">
        <v>0.728194270040489</v>
      </c>
      <c r="N1537" s="41">
        <f t="shared" si="13"/>
        <v>3</v>
      </c>
    </row>
    <row r="1538" s="41" customFormat="1" spans="1:14">
      <c r="A1538" s="42">
        <v>3981</v>
      </c>
      <c r="B1538" s="41">
        <v>12.5097522940517</v>
      </c>
      <c r="C1538" s="41">
        <v>51</v>
      </c>
      <c r="D1538" s="41">
        <v>1</v>
      </c>
      <c r="E1538" s="41">
        <v>0.254876147025849</v>
      </c>
      <c r="F1538" s="41">
        <v>3</v>
      </c>
      <c r="G1538" s="41">
        <v>8</v>
      </c>
      <c r="H1538" s="41">
        <v>3</v>
      </c>
      <c r="I1538" s="41">
        <v>0.01</v>
      </c>
      <c r="J1538" s="41">
        <v>4.25487614702585</v>
      </c>
      <c r="K1538" s="41">
        <v>1</v>
      </c>
      <c r="L1538" s="41">
        <v>0.271849907686613</v>
      </c>
      <c r="M1538" s="41">
        <v>0.728150092313386</v>
      </c>
      <c r="N1538" s="41">
        <f t="shared" si="13"/>
        <v>3</v>
      </c>
    </row>
    <row r="1539" s="41" customFormat="1" spans="1:14">
      <c r="A1539" s="42">
        <v>6627</v>
      </c>
      <c r="B1539" s="41">
        <v>10.8260664575833</v>
      </c>
      <c r="C1539" s="41">
        <v>45.8260664575833</v>
      </c>
      <c r="D1539" s="41">
        <v>3</v>
      </c>
      <c r="E1539" s="41">
        <v>0</v>
      </c>
      <c r="F1539" s="41">
        <v>1</v>
      </c>
      <c r="G1539" s="41">
        <v>7</v>
      </c>
      <c r="H1539" s="41">
        <v>3</v>
      </c>
      <c r="I1539" s="41">
        <v>0.01</v>
      </c>
      <c r="J1539" s="41">
        <v>9.82606645758332</v>
      </c>
      <c r="K1539" s="41">
        <v>1</v>
      </c>
      <c r="L1539" s="41">
        <v>0.272199688578526</v>
      </c>
      <c r="M1539" s="41">
        <v>0.727800311421474</v>
      </c>
      <c r="N1539" s="41">
        <f t="shared" si="13"/>
        <v>3</v>
      </c>
    </row>
    <row r="1540" s="41" customFormat="1" spans="1:14">
      <c r="A1540" s="42">
        <v>2791</v>
      </c>
      <c r="B1540" s="41">
        <v>9.72519529494422</v>
      </c>
      <c r="C1540" s="41">
        <v>41</v>
      </c>
      <c r="D1540" s="41">
        <v>5</v>
      </c>
      <c r="E1540" s="41">
        <v>0</v>
      </c>
      <c r="F1540" s="41">
        <v>0</v>
      </c>
      <c r="G1540" s="41">
        <v>2.27480470505578</v>
      </c>
      <c r="H1540" s="41">
        <v>3</v>
      </c>
      <c r="I1540" s="41">
        <v>0.01</v>
      </c>
      <c r="J1540" s="41">
        <v>5</v>
      </c>
      <c r="K1540" s="41">
        <v>1</v>
      </c>
      <c r="L1540" s="41">
        <v>0.272430855244826</v>
      </c>
      <c r="M1540" s="41">
        <v>0.727569144755174</v>
      </c>
      <c r="N1540" s="41">
        <f t="shared" si="13"/>
        <v>3</v>
      </c>
    </row>
    <row r="1541" s="41" customFormat="1" spans="1:14">
      <c r="A1541" s="42">
        <v>3541</v>
      </c>
      <c r="B1541" s="41">
        <v>10</v>
      </c>
      <c r="C1541" s="41">
        <v>31.9418183275471</v>
      </c>
      <c r="D1541" s="41">
        <v>5</v>
      </c>
      <c r="E1541" s="41">
        <v>0.529090836226456</v>
      </c>
      <c r="F1541" s="41">
        <v>0</v>
      </c>
      <c r="G1541" s="41">
        <v>4</v>
      </c>
      <c r="H1541" s="41">
        <v>3</v>
      </c>
      <c r="I1541" s="41">
        <v>0.01</v>
      </c>
      <c r="J1541" s="41">
        <v>4.52909083622646</v>
      </c>
      <c r="K1541" s="41">
        <v>1</v>
      </c>
      <c r="L1541" s="41">
        <v>0.272558845679552</v>
      </c>
      <c r="M1541" s="41">
        <v>0.727441154320449</v>
      </c>
      <c r="N1541" s="41">
        <f t="shared" si="13"/>
        <v>3</v>
      </c>
    </row>
    <row r="1542" s="41" customFormat="1" spans="1:14">
      <c r="A1542" s="42">
        <v>1602</v>
      </c>
      <c r="B1542" s="41">
        <v>11.3778063052828</v>
      </c>
      <c r="C1542" s="41">
        <v>37</v>
      </c>
      <c r="D1542" s="41">
        <v>5</v>
      </c>
      <c r="E1542" s="41">
        <v>0.688903152641405</v>
      </c>
      <c r="F1542" s="41">
        <v>0</v>
      </c>
      <c r="G1542" s="41">
        <v>4</v>
      </c>
      <c r="H1542" s="41">
        <v>3</v>
      </c>
      <c r="I1542" s="41">
        <v>0.01</v>
      </c>
      <c r="J1542" s="41">
        <v>8</v>
      </c>
      <c r="K1542" s="41">
        <v>1</v>
      </c>
      <c r="L1542" s="41">
        <v>0.272827163719079</v>
      </c>
      <c r="M1542" s="41">
        <v>0.727172836280921</v>
      </c>
      <c r="N1542" s="41">
        <f t="shared" si="13"/>
        <v>3</v>
      </c>
    </row>
    <row r="1543" s="41" customFormat="1" spans="1:14">
      <c r="A1543" s="42">
        <v>3167</v>
      </c>
      <c r="B1543" s="41">
        <v>12</v>
      </c>
      <c r="C1543" s="41">
        <v>54</v>
      </c>
      <c r="D1543" s="41">
        <v>3</v>
      </c>
      <c r="E1543" s="41">
        <v>0</v>
      </c>
      <c r="F1543" s="41">
        <v>0</v>
      </c>
      <c r="G1543" s="41">
        <v>2</v>
      </c>
      <c r="H1543" s="41">
        <v>0</v>
      </c>
      <c r="I1543" s="41">
        <v>6000</v>
      </c>
      <c r="J1543" s="41">
        <v>1</v>
      </c>
      <c r="K1543" s="41">
        <v>1</v>
      </c>
      <c r="L1543" s="41">
        <v>0.273009299789507</v>
      </c>
      <c r="M1543" s="41">
        <v>0.726990700210493</v>
      </c>
      <c r="N1543" s="41">
        <f t="shared" si="13"/>
        <v>3</v>
      </c>
    </row>
    <row r="1544" s="41" customFormat="1" spans="1:14">
      <c r="A1544" s="42">
        <v>5824</v>
      </c>
      <c r="B1544" s="41">
        <v>9</v>
      </c>
      <c r="C1544" s="41">
        <v>39</v>
      </c>
      <c r="D1544" s="41">
        <v>5</v>
      </c>
      <c r="E1544" s="41">
        <v>0</v>
      </c>
      <c r="F1544" s="41">
        <v>4</v>
      </c>
      <c r="G1544" s="41">
        <v>9</v>
      </c>
      <c r="H1544" s="41">
        <v>3</v>
      </c>
      <c r="I1544" s="41">
        <v>0.01</v>
      </c>
      <c r="J1544" s="41">
        <v>8</v>
      </c>
      <c r="K1544" s="41">
        <v>1</v>
      </c>
      <c r="L1544" s="41">
        <v>0.273108948553879</v>
      </c>
      <c r="M1544" s="41">
        <v>0.726891051446121</v>
      </c>
      <c r="N1544" s="41">
        <f t="shared" si="13"/>
        <v>3</v>
      </c>
    </row>
    <row r="1545" s="41" customFormat="1" spans="1:14">
      <c r="A1545" s="42">
        <v>6368</v>
      </c>
      <c r="B1545" s="41">
        <v>8</v>
      </c>
      <c r="C1545" s="41">
        <v>30</v>
      </c>
      <c r="D1545" s="41">
        <v>2</v>
      </c>
      <c r="E1545" s="41">
        <v>0</v>
      </c>
      <c r="F1545" s="41">
        <v>3</v>
      </c>
      <c r="G1545" s="41">
        <v>3</v>
      </c>
      <c r="H1545" s="41">
        <v>3</v>
      </c>
      <c r="I1545" s="41">
        <v>0.01</v>
      </c>
      <c r="J1545" s="41">
        <v>9</v>
      </c>
      <c r="K1545" s="41">
        <v>0</v>
      </c>
      <c r="L1545" s="41">
        <v>0.2731948438756</v>
      </c>
      <c r="M1545" s="41">
        <v>0.7268051561244</v>
      </c>
      <c r="N1545" s="41">
        <f t="shared" si="13"/>
        <v>3</v>
      </c>
    </row>
    <row r="1546" s="41" customFormat="1" spans="1:14">
      <c r="A1546" s="42">
        <v>6660</v>
      </c>
      <c r="B1546" s="41">
        <v>10.6135072722792</v>
      </c>
      <c r="C1546" s="41">
        <v>31.3864927277208</v>
      </c>
      <c r="D1546" s="41">
        <v>2.38649272772082</v>
      </c>
      <c r="E1546" s="41">
        <v>0.613507272279178</v>
      </c>
      <c r="F1546" s="41">
        <v>0.613507272279178</v>
      </c>
      <c r="G1546" s="41">
        <v>11.6135072722792</v>
      </c>
      <c r="H1546" s="41">
        <v>2.38649272772082</v>
      </c>
      <c r="I1546" s="41">
        <v>0.0161350727227918</v>
      </c>
      <c r="J1546" s="41">
        <v>7.38649272772082</v>
      </c>
      <c r="K1546" s="41">
        <v>1</v>
      </c>
      <c r="L1546" s="41">
        <v>0.27323185781187</v>
      </c>
      <c r="M1546" s="41">
        <v>0.72676814218813</v>
      </c>
      <c r="N1546" s="41">
        <f t="shared" si="13"/>
        <v>3</v>
      </c>
    </row>
    <row r="1547" s="41" customFormat="1" spans="1:14">
      <c r="A1547" s="42">
        <v>2252</v>
      </c>
      <c r="B1547" s="41">
        <v>15</v>
      </c>
      <c r="C1547" s="41">
        <v>72</v>
      </c>
      <c r="D1547" s="41">
        <v>2</v>
      </c>
      <c r="E1547" s="41">
        <v>0</v>
      </c>
      <c r="F1547" s="41">
        <v>2</v>
      </c>
      <c r="G1547" s="41">
        <v>0</v>
      </c>
      <c r="H1547" s="41">
        <v>0</v>
      </c>
      <c r="I1547" s="41">
        <v>9000</v>
      </c>
      <c r="J1547" s="41">
        <v>17</v>
      </c>
      <c r="K1547" s="41">
        <v>1</v>
      </c>
      <c r="L1547" s="41">
        <v>0.273355088231535</v>
      </c>
      <c r="M1547" s="41">
        <v>0.726644911768465</v>
      </c>
      <c r="N1547" s="41">
        <f t="shared" si="13"/>
        <v>3</v>
      </c>
    </row>
    <row r="1548" s="41" customFormat="1" spans="1:14">
      <c r="A1548" s="42">
        <v>6057</v>
      </c>
      <c r="B1548" s="41">
        <v>15</v>
      </c>
      <c r="C1548" s="41">
        <v>51</v>
      </c>
      <c r="D1548" s="41">
        <v>3</v>
      </c>
      <c r="E1548" s="41">
        <v>1</v>
      </c>
      <c r="F1548" s="41">
        <v>0</v>
      </c>
      <c r="G1548" s="41">
        <v>4</v>
      </c>
      <c r="H1548" s="41">
        <v>0</v>
      </c>
      <c r="I1548" s="41">
        <v>11105.32</v>
      </c>
      <c r="J1548" s="41">
        <v>7</v>
      </c>
      <c r="K1548" s="41">
        <v>0</v>
      </c>
      <c r="L1548" s="41">
        <v>0.273397737961806</v>
      </c>
      <c r="M1548" s="41">
        <v>0.726602262038194</v>
      </c>
      <c r="N1548" s="41">
        <f t="shared" si="13"/>
        <v>3</v>
      </c>
    </row>
    <row r="1549" s="41" customFormat="1" spans="1:14">
      <c r="A1549" s="42">
        <v>3040</v>
      </c>
      <c r="B1549" s="41">
        <v>11.4813232915098</v>
      </c>
      <c r="C1549" s="41">
        <v>51</v>
      </c>
      <c r="D1549" s="41">
        <v>1.41494136679213</v>
      </c>
      <c r="E1549" s="41">
        <v>0</v>
      </c>
      <c r="F1549" s="41">
        <v>3</v>
      </c>
      <c r="G1549" s="41">
        <v>3</v>
      </c>
      <c r="H1549" s="41">
        <v>2</v>
      </c>
      <c r="I1549" s="41">
        <v>2000.00896264658</v>
      </c>
      <c r="J1549" s="41">
        <v>8.31120602509409</v>
      </c>
      <c r="K1549" s="41">
        <v>1</v>
      </c>
      <c r="L1549" s="41">
        <v>0.273553000728394</v>
      </c>
      <c r="M1549" s="41">
        <v>0.726446999271606</v>
      </c>
      <c r="N1549" s="41">
        <f t="shared" si="13"/>
        <v>3</v>
      </c>
    </row>
    <row r="1550" s="41" customFormat="1" spans="1:14">
      <c r="A1550" s="42">
        <v>5934</v>
      </c>
      <c r="B1550" s="41">
        <v>8</v>
      </c>
      <c r="C1550" s="41">
        <v>31</v>
      </c>
      <c r="D1550" s="41">
        <v>5</v>
      </c>
      <c r="E1550" s="41">
        <v>0</v>
      </c>
      <c r="F1550" s="41">
        <v>0</v>
      </c>
      <c r="G1550" s="41">
        <v>2</v>
      </c>
      <c r="H1550" s="41">
        <v>2</v>
      </c>
      <c r="I1550" s="41">
        <v>2400</v>
      </c>
      <c r="J1550" s="41">
        <v>1</v>
      </c>
      <c r="K1550" s="41">
        <v>1</v>
      </c>
      <c r="L1550" s="41">
        <v>0.273564118940595</v>
      </c>
      <c r="M1550" s="41">
        <v>0.726435881059405</v>
      </c>
      <c r="N1550" s="41">
        <f t="shared" si="13"/>
        <v>3</v>
      </c>
    </row>
    <row r="1551" s="41" customFormat="1" spans="1:14">
      <c r="A1551" s="42">
        <v>1197</v>
      </c>
      <c r="B1551" s="41">
        <v>11</v>
      </c>
      <c r="C1551" s="41">
        <v>47</v>
      </c>
      <c r="D1551" s="41">
        <v>3</v>
      </c>
      <c r="E1551" s="41">
        <v>0</v>
      </c>
      <c r="F1551" s="41">
        <v>0</v>
      </c>
      <c r="G1551" s="41">
        <v>2</v>
      </c>
      <c r="H1551" s="41">
        <v>2</v>
      </c>
      <c r="I1551" s="41">
        <v>4000</v>
      </c>
      <c r="J1551" s="41">
        <v>5</v>
      </c>
      <c r="K1551" s="41">
        <v>1</v>
      </c>
      <c r="L1551" s="41">
        <v>0.273662977717024</v>
      </c>
      <c r="M1551" s="41">
        <v>0.726337022282976</v>
      </c>
      <c r="N1551" s="41">
        <f t="shared" si="13"/>
        <v>3</v>
      </c>
    </row>
    <row r="1552" s="41" customFormat="1" spans="1:14">
      <c r="A1552" s="42">
        <v>5033</v>
      </c>
      <c r="B1552" s="41">
        <v>8.54702451839528</v>
      </c>
      <c r="C1552" s="41">
        <v>34.8119019264189</v>
      </c>
      <c r="D1552" s="41">
        <v>4.54702451839528</v>
      </c>
      <c r="E1552" s="41">
        <v>0</v>
      </c>
      <c r="F1552" s="41">
        <v>1.35892644481416</v>
      </c>
      <c r="G1552" s="41">
        <v>3.54702451839528</v>
      </c>
      <c r="H1552" s="41">
        <v>2</v>
      </c>
      <c r="I1552" s="41">
        <v>720.004529754816</v>
      </c>
      <c r="J1552" s="41">
        <v>7.18809807358112</v>
      </c>
      <c r="K1552" s="41">
        <v>1</v>
      </c>
      <c r="L1552" s="41">
        <v>0.27371374702313</v>
      </c>
      <c r="M1552" s="41">
        <v>0.72628625297687</v>
      </c>
      <c r="N1552" s="41">
        <f t="shared" si="13"/>
        <v>3</v>
      </c>
    </row>
    <row r="1553" s="41" customFormat="1" spans="1:14">
      <c r="A1553" s="42">
        <v>1639</v>
      </c>
      <c r="B1553" s="41">
        <v>11</v>
      </c>
      <c r="C1553" s="41">
        <v>51</v>
      </c>
      <c r="D1553" s="41">
        <v>5</v>
      </c>
      <c r="E1553" s="41">
        <v>0</v>
      </c>
      <c r="F1553" s="41">
        <v>3</v>
      </c>
      <c r="G1553" s="41">
        <v>8</v>
      </c>
      <c r="H1553" s="41">
        <v>2</v>
      </c>
      <c r="I1553" s="41">
        <v>300</v>
      </c>
      <c r="J1553" s="41">
        <v>9</v>
      </c>
      <c r="K1553" s="41">
        <v>0</v>
      </c>
      <c r="L1553" s="41">
        <v>0.273829608693363</v>
      </c>
      <c r="M1553" s="41">
        <v>0.726170391306637</v>
      </c>
      <c r="N1553" s="41">
        <f t="shared" si="13"/>
        <v>3</v>
      </c>
    </row>
    <row r="1554" s="41" customFormat="1" spans="1:14">
      <c r="A1554" s="42">
        <v>871</v>
      </c>
      <c r="B1554" s="41">
        <v>12.2832639076116</v>
      </c>
      <c r="C1554" s="41">
        <v>54.9957118383204</v>
      </c>
      <c r="D1554" s="41">
        <v>2.71244793070873</v>
      </c>
      <c r="E1554" s="41">
        <v>0</v>
      </c>
      <c r="F1554" s="41">
        <v>0.570815976902911</v>
      </c>
      <c r="G1554" s="41">
        <v>3.71244793070873</v>
      </c>
      <c r="H1554" s="41">
        <v>2</v>
      </c>
      <c r="I1554" s="41">
        <v>100.004291840231</v>
      </c>
      <c r="J1554" s="41">
        <v>13.7081597690291</v>
      </c>
      <c r="K1554" s="41">
        <v>1</v>
      </c>
      <c r="L1554" s="41">
        <v>0.273880211356004</v>
      </c>
      <c r="M1554" s="41">
        <v>0.726119788643996</v>
      </c>
      <c r="N1554" s="41">
        <f t="shared" si="13"/>
        <v>3</v>
      </c>
    </row>
    <row r="1555" s="41" customFormat="1" spans="1:14">
      <c r="A1555" s="42">
        <v>6469</v>
      </c>
      <c r="B1555" s="41">
        <v>11</v>
      </c>
      <c r="C1555" s="41">
        <v>48</v>
      </c>
      <c r="D1555" s="41">
        <v>1</v>
      </c>
      <c r="E1555" s="41">
        <v>0</v>
      </c>
      <c r="F1555" s="41">
        <v>4</v>
      </c>
      <c r="G1555" s="41">
        <v>9</v>
      </c>
      <c r="H1555" s="41">
        <v>2</v>
      </c>
      <c r="I1555" s="41">
        <v>500.01</v>
      </c>
      <c r="J1555" s="41">
        <v>9</v>
      </c>
      <c r="K1555" s="41">
        <v>0</v>
      </c>
      <c r="L1555" s="41">
        <v>0.273887200595542</v>
      </c>
      <c r="M1555" s="41">
        <v>0.726112799404458</v>
      </c>
      <c r="N1555" s="41">
        <f t="shared" si="13"/>
        <v>3</v>
      </c>
    </row>
    <row r="1556" s="41" customFormat="1" spans="1:14">
      <c r="A1556" s="42">
        <v>4587</v>
      </c>
      <c r="B1556" s="41">
        <v>13.938273134943</v>
      </c>
      <c r="C1556" s="41">
        <v>65.0462951487927</v>
      </c>
      <c r="D1556" s="41">
        <v>4</v>
      </c>
      <c r="E1556" s="41">
        <v>0</v>
      </c>
      <c r="F1556" s="41">
        <v>0.984568283735757</v>
      </c>
      <c r="G1556" s="41">
        <v>6.92284141867879</v>
      </c>
      <c r="H1556" s="41">
        <v>3</v>
      </c>
      <c r="I1556" s="41">
        <v>0.01</v>
      </c>
      <c r="J1556" s="41">
        <v>26.8302511210933</v>
      </c>
      <c r="K1556" s="41">
        <v>1</v>
      </c>
      <c r="L1556" s="41">
        <v>0.274448535908059</v>
      </c>
      <c r="M1556" s="41">
        <v>0.725551464091941</v>
      </c>
      <c r="N1556" s="41">
        <f t="shared" si="13"/>
        <v>3</v>
      </c>
    </row>
    <row r="1557" s="41" customFormat="1" spans="1:14">
      <c r="A1557" s="42">
        <v>5214</v>
      </c>
      <c r="B1557" s="41">
        <v>13</v>
      </c>
      <c r="C1557" s="41">
        <v>62</v>
      </c>
      <c r="D1557" s="41">
        <v>5</v>
      </c>
      <c r="E1557" s="41">
        <v>0</v>
      </c>
      <c r="F1557" s="41">
        <v>3</v>
      </c>
      <c r="G1557" s="41">
        <v>3</v>
      </c>
      <c r="H1557" s="41">
        <v>0</v>
      </c>
      <c r="I1557" s="41">
        <v>18000</v>
      </c>
      <c r="J1557" s="41">
        <v>12</v>
      </c>
      <c r="K1557" s="41">
        <v>0</v>
      </c>
      <c r="L1557" s="41">
        <v>0.274608441025883</v>
      </c>
      <c r="M1557" s="41">
        <v>0.725391558974117</v>
      </c>
      <c r="N1557" s="41">
        <f t="shared" si="13"/>
        <v>3</v>
      </c>
    </row>
    <row r="1558" s="41" customFormat="1" spans="1:14">
      <c r="A1558" s="42">
        <v>3897</v>
      </c>
      <c r="B1558" s="41">
        <v>14</v>
      </c>
      <c r="C1558" s="41">
        <v>65</v>
      </c>
      <c r="D1558" s="41">
        <v>1</v>
      </c>
      <c r="E1558" s="41">
        <v>0</v>
      </c>
      <c r="F1558" s="41">
        <v>3</v>
      </c>
      <c r="G1558" s="41">
        <v>8</v>
      </c>
      <c r="H1558" s="41">
        <v>2</v>
      </c>
      <c r="I1558" s="41">
        <v>4884.25</v>
      </c>
      <c r="J1558" s="41">
        <v>9</v>
      </c>
      <c r="K1558" s="41">
        <v>0</v>
      </c>
      <c r="L1558" s="41">
        <v>0.274845180445592</v>
      </c>
      <c r="M1558" s="41">
        <v>0.725154819554408</v>
      </c>
      <c r="N1558" s="41">
        <f t="shared" si="13"/>
        <v>3</v>
      </c>
    </row>
    <row r="1559" s="41" customFormat="1" spans="1:14">
      <c r="A1559" s="42">
        <v>2527</v>
      </c>
      <c r="B1559" s="41">
        <v>9.39874563530694</v>
      </c>
      <c r="C1559" s="41">
        <v>40</v>
      </c>
      <c r="D1559" s="41">
        <v>4.60125436469306</v>
      </c>
      <c r="E1559" s="41">
        <v>0</v>
      </c>
      <c r="F1559" s="41">
        <v>1.20250872938612</v>
      </c>
      <c r="G1559" s="41">
        <v>0.797491270613875</v>
      </c>
      <c r="H1559" s="41">
        <v>3</v>
      </c>
      <c r="I1559" s="41">
        <v>0.01</v>
      </c>
      <c r="J1559" s="41">
        <v>7.13700187031067</v>
      </c>
      <c r="K1559" s="41">
        <v>1</v>
      </c>
      <c r="L1559" s="41">
        <v>0.274980688695277</v>
      </c>
      <c r="M1559" s="41">
        <v>0.725019311304723</v>
      </c>
      <c r="N1559" s="41">
        <f t="shared" si="13"/>
        <v>3</v>
      </c>
    </row>
    <row r="1560" s="41" customFormat="1" spans="1:14">
      <c r="A1560" s="42">
        <v>4600</v>
      </c>
      <c r="B1560" s="41">
        <v>8</v>
      </c>
      <c r="C1560" s="41">
        <v>31</v>
      </c>
      <c r="D1560" s="41">
        <v>5</v>
      </c>
      <c r="E1560" s="41">
        <v>0</v>
      </c>
      <c r="F1560" s="41">
        <v>1</v>
      </c>
      <c r="G1560" s="41">
        <v>7</v>
      </c>
      <c r="H1560" s="41">
        <v>3</v>
      </c>
      <c r="I1560" s="41">
        <v>0.01</v>
      </c>
      <c r="J1560" s="41">
        <v>4.99692173099929</v>
      </c>
      <c r="K1560" s="41">
        <v>1</v>
      </c>
      <c r="L1560" s="41">
        <v>0.275044472776652</v>
      </c>
      <c r="M1560" s="41">
        <v>0.724955527223348</v>
      </c>
      <c r="N1560" s="41">
        <f t="shared" si="13"/>
        <v>3</v>
      </c>
    </row>
    <row r="1561" s="41" customFormat="1" spans="1:14">
      <c r="A1561" s="42">
        <v>4970</v>
      </c>
      <c r="B1561" s="41">
        <v>11</v>
      </c>
      <c r="C1561" s="41">
        <v>49.972836574802</v>
      </c>
      <c r="D1561" s="41">
        <v>3</v>
      </c>
      <c r="E1561" s="41">
        <v>0</v>
      </c>
      <c r="F1561" s="41">
        <v>3</v>
      </c>
      <c r="G1561" s="41">
        <v>3</v>
      </c>
      <c r="H1561" s="41">
        <v>2.48641828740099</v>
      </c>
      <c r="I1561" s="41">
        <v>0.0151358171259901</v>
      </c>
      <c r="J1561" s="41">
        <v>4.51358171259901</v>
      </c>
      <c r="K1561" s="41">
        <v>1</v>
      </c>
      <c r="L1561" s="41">
        <v>0.275186299384961</v>
      </c>
      <c r="M1561" s="41">
        <v>0.724813700615039</v>
      </c>
      <c r="N1561" s="41">
        <f t="shared" si="13"/>
        <v>3</v>
      </c>
    </row>
    <row r="1562" s="41" customFormat="1" spans="1:14">
      <c r="A1562" s="42">
        <v>1742</v>
      </c>
      <c r="B1562" s="41">
        <v>10.2194336159433</v>
      </c>
      <c r="C1562" s="41">
        <v>30.9874512717448</v>
      </c>
      <c r="D1562" s="41">
        <v>1</v>
      </c>
      <c r="E1562" s="41">
        <v>0.109716807971641</v>
      </c>
      <c r="F1562" s="41">
        <v>3</v>
      </c>
      <c r="G1562" s="41">
        <v>3</v>
      </c>
      <c r="H1562" s="41">
        <v>1</v>
      </c>
      <c r="I1562" s="41">
        <v>68056.4445888873</v>
      </c>
      <c r="J1562" s="41">
        <v>6.67084957608508</v>
      </c>
      <c r="K1562" s="41">
        <v>1</v>
      </c>
      <c r="L1562" s="41">
        <v>0.275210903187674</v>
      </c>
      <c r="M1562" s="41">
        <v>0.724789096812326</v>
      </c>
      <c r="N1562" s="41">
        <f t="shared" si="13"/>
        <v>3</v>
      </c>
    </row>
    <row r="1563" s="41" customFormat="1" spans="1:14">
      <c r="A1563" s="42">
        <v>2501</v>
      </c>
      <c r="B1563" s="41">
        <v>8.27327681939398</v>
      </c>
      <c r="C1563" s="41">
        <v>33.726723180606</v>
      </c>
      <c r="D1563" s="41">
        <v>3.72672318060602</v>
      </c>
      <c r="E1563" s="41">
        <v>0</v>
      </c>
      <c r="F1563" s="41">
        <v>3</v>
      </c>
      <c r="G1563" s="41">
        <v>3</v>
      </c>
      <c r="H1563" s="41">
        <v>3</v>
      </c>
      <c r="I1563" s="41">
        <v>0.01</v>
      </c>
      <c r="J1563" s="41">
        <v>4.72672318060602</v>
      </c>
      <c r="K1563" s="41">
        <v>1</v>
      </c>
      <c r="L1563" s="41">
        <v>0.275295544995043</v>
      </c>
      <c r="M1563" s="41">
        <v>0.724704455004957</v>
      </c>
      <c r="N1563" s="41">
        <f t="shared" si="13"/>
        <v>3</v>
      </c>
    </row>
    <row r="1564" s="41" customFormat="1" spans="1:14">
      <c r="A1564" s="42">
        <v>3587</v>
      </c>
      <c r="B1564" s="41">
        <v>12.1417302645804</v>
      </c>
      <c r="C1564" s="41">
        <v>56</v>
      </c>
      <c r="D1564" s="41">
        <v>2.8582697354196</v>
      </c>
      <c r="E1564" s="41">
        <v>0</v>
      </c>
      <c r="F1564" s="41">
        <v>3.1417302645804</v>
      </c>
      <c r="G1564" s="41">
        <v>8.1417302645804</v>
      </c>
      <c r="H1564" s="41">
        <v>3</v>
      </c>
      <c r="I1564" s="41">
        <v>0.01</v>
      </c>
      <c r="J1564" s="41">
        <v>5</v>
      </c>
      <c r="K1564" s="41">
        <v>1</v>
      </c>
      <c r="L1564" s="41">
        <v>0.275381684141133</v>
      </c>
      <c r="M1564" s="41">
        <v>0.724618315858867</v>
      </c>
      <c r="N1564" s="41">
        <f t="shared" si="13"/>
        <v>3</v>
      </c>
    </row>
    <row r="1565" s="41" customFormat="1" spans="1:14">
      <c r="A1565" s="42">
        <v>962</v>
      </c>
      <c r="B1565" s="41">
        <v>8</v>
      </c>
      <c r="C1565" s="41">
        <v>30</v>
      </c>
      <c r="D1565" s="41">
        <v>3</v>
      </c>
      <c r="E1565" s="41">
        <v>0</v>
      </c>
      <c r="F1565" s="41">
        <v>1</v>
      </c>
      <c r="G1565" s="41">
        <v>7</v>
      </c>
      <c r="H1565" s="41">
        <v>0</v>
      </c>
      <c r="I1565" s="41">
        <v>6000</v>
      </c>
      <c r="J1565" s="41">
        <v>2</v>
      </c>
      <c r="K1565" s="41">
        <v>0</v>
      </c>
      <c r="L1565" s="41">
        <v>0.275395914273307</v>
      </c>
      <c r="M1565" s="41">
        <v>0.724604085726693</v>
      </c>
      <c r="N1565" s="41">
        <f t="shared" si="13"/>
        <v>3</v>
      </c>
    </row>
    <row r="1566" s="41" customFormat="1" spans="1:14">
      <c r="A1566" s="42">
        <v>5128</v>
      </c>
      <c r="B1566" s="41">
        <v>9.68305461008521</v>
      </c>
      <c r="C1566" s="41">
        <v>41.1584726949574</v>
      </c>
      <c r="D1566" s="41">
        <v>4</v>
      </c>
      <c r="E1566" s="41">
        <v>0</v>
      </c>
      <c r="F1566" s="41">
        <v>1</v>
      </c>
      <c r="G1566" s="41">
        <v>7.79236347478696</v>
      </c>
      <c r="H1566" s="41">
        <v>0</v>
      </c>
      <c r="I1566" s="41">
        <v>6000</v>
      </c>
      <c r="J1566" s="41">
        <v>1</v>
      </c>
      <c r="K1566" s="41">
        <v>1</v>
      </c>
      <c r="L1566" s="41">
        <v>0.275470556337393</v>
      </c>
      <c r="M1566" s="41">
        <v>0.724529443662607</v>
      </c>
      <c r="N1566" s="41">
        <f t="shared" si="13"/>
        <v>3</v>
      </c>
    </row>
    <row r="1567" s="41" customFormat="1" spans="1:14">
      <c r="A1567" s="42">
        <v>5819</v>
      </c>
      <c r="B1567" s="41">
        <v>9</v>
      </c>
      <c r="C1567" s="41">
        <v>36</v>
      </c>
      <c r="D1567" s="41">
        <v>2</v>
      </c>
      <c r="E1567" s="41">
        <v>0</v>
      </c>
      <c r="F1567" s="41">
        <v>3</v>
      </c>
      <c r="G1567" s="41">
        <v>8</v>
      </c>
      <c r="H1567" s="41">
        <v>2</v>
      </c>
      <c r="I1567" s="41">
        <v>3000</v>
      </c>
      <c r="J1567" s="41">
        <v>5</v>
      </c>
      <c r="K1567" s="41">
        <v>1</v>
      </c>
      <c r="L1567" s="41">
        <v>0.275521472243983</v>
      </c>
      <c r="M1567" s="41">
        <v>0.724478527756017</v>
      </c>
      <c r="N1567" s="41">
        <f t="shared" ref="N1567:N1630" si="14">1+N898</f>
        <v>3</v>
      </c>
    </row>
    <row r="1568" s="41" customFormat="1" spans="1:14">
      <c r="A1568" s="42">
        <v>1215</v>
      </c>
      <c r="B1568" s="41">
        <v>10.0741281363589</v>
      </c>
      <c r="C1568" s="41">
        <v>43.9258718636411</v>
      </c>
      <c r="D1568" s="41">
        <v>2.9505812424274</v>
      </c>
      <c r="E1568" s="41">
        <v>0</v>
      </c>
      <c r="F1568" s="41">
        <v>3</v>
      </c>
      <c r="G1568" s="41">
        <v>3</v>
      </c>
      <c r="H1568" s="41">
        <v>0</v>
      </c>
      <c r="I1568" s="41">
        <v>12000</v>
      </c>
      <c r="J1568" s="41">
        <v>1</v>
      </c>
      <c r="K1568" s="41">
        <v>1</v>
      </c>
      <c r="L1568" s="41">
        <v>0.275606479081876</v>
      </c>
      <c r="M1568" s="41">
        <v>0.724393520918124</v>
      </c>
      <c r="N1568" s="41">
        <f t="shared" si="14"/>
        <v>3</v>
      </c>
    </row>
    <row r="1569" s="41" customFormat="1" spans="1:14">
      <c r="A1569" s="42">
        <v>6621</v>
      </c>
      <c r="B1569" s="41">
        <v>8</v>
      </c>
      <c r="C1569" s="41">
        <v>30</v>
      </c>
      <c r="D1569" s="41">
        <v>1</v>
      </c>
      <c r="E1569" s="41">
        <v>0</v>
      </c>
      <c r="F1569" s="41">
        <v>3</v>
      </c>
      <c r="G1569" s="41">
        <v>3</v>
      </c>
      <c r="H1569" s="41">
        <v>2</v>
      </c>
      <c r="I1569" s="41">
        <v>600</v>
      </c>
      <c r="J1569" s="41">
        <v>5</v>
      </c>
      <c r="K1569" s="41">
        <v>0</v>
      </c>
      <c r="L1569" s="41">
        <v>0.275615024444131</v>
      </c>
      <c r="M1569" s="41">
        <v>0.724384975555869</v>
      </c>
      <c r="N1569" s="41">
        <f t="shared" si="14"/>
        <v>3</v>
      </c>
    </row>
    <row r="1570" s="41" customFormat="1" spans="1:14">
      <c r="A1570" s="42">
        <v>5844</v>
      </c>
      <c r="B1570" s="41">
        <v>14</v>
      </c>
      <c r="C1570" s="41">
        <v>67</v>
      </c>
      <c r="D1570" s="41">
        <v>2</v>
      </c>
      <c r="E1570" s="41">
        <v>0</v>
      </c>
      <c r="F1570" s="41">
        <v>3</v>
      </c>
      <c r="G1570" s="41">
        <v>3</v>
      </c>
      <c r="H1570" s="41">
        <v>3</v>
      </c>
      <c r="I1570" s="41">
        <v>0.01</v>
      </c>
      <c r="J1570" s="41">
        <v>7</v>
      </c>
      <c r="K1570" s="41">
        <v>0</v>
      </c>
      <c r="L1570" s="41">
        <v>0.275645392397082</v>
      </c>
      <c r="M1570" s="41">
        <v>0.724354607602918</v>
      </c>
      <c r="N1570" s="41">
        <f t="shared" si="14"/>
        <v>3</v>
      </c>
    </row>
    <row r="1571" s="41" customFormat="1" spans="1:14">
      <c r="A1571" s="42">
        <v>4436</v>
      </c>
      <c r="B1571" s="41">
        <v>15</v>
      </c>
      <c r="C1571" s="41">
        <v>68</v>
      </c>
      <c r="D1571" s="41">
        <v>1</v>
      </c>
      <c r="E1571" s="41">
        <v>0</v>
      </c>
      <c r="F1571" s="41">
        <v>0</v>
      </c>
      <c r="G1571" s="41">
        <v>11</v>
      </c>
      <c r="H1571" s="41">
        <v>0</v>
      </c>
      <c r="I1571" s="41">
        <v>7500</v>
      </c>
      <c r="J1571" s="41">
        <v>26</v>
      </c>
      <c r="K1571" s="41">
        <v>0</v>
      </c>
      <c r="L1571" s="41">
        <v>0.275723287778809</v>
      </c>
      <c r="M1571" s="41">
        <v>0.724276712221191</v>
      </c>
      <c r="N1571" s="41">
        <f t="shared" si="14"/>
        <v>3</v>
      </c>
    </row>
    <row r="1572" s="41" customFormat="1" spans="1:14">
      <c r="A1572" s="42">
        <v>1264</v>
      </c>
      <c r="B1572" s="41">
        <v>11</v>
      </c>
      <c r="C1572" s="41">
        <v>46</v>
      </c>
      <c r="D1572" s="41">
        <v>2</v>
      </c>
      <c r="E1572" s="41">
        <v>0</v>
      </c>
      <c r="F1572" s="41">
        <v>1</v>
      </c>
      <c r="G1572" s="41">
        <v>12</v>
      </c>
      <c r="H1572" s="41">
        <v>3</v>
      </c>
      <c r="I1572" s="41">
        <v>0.01</v>
      </c>
      <c r="J1572" s="41">
        <v>5</v>
      </c>
      <c r="K1572" s="41">
        <v>0</v>
      </c>
      <c r="L1572" s="41">
        <v>0.275869000045228</v>
      </c>
      <c r="M1572" s="41">
        <v>0.724130999954772</v>
      </c>
      <c r="N1572" s="41">
        <f t="shared" si="14"/>
        <v>3</v>
      </c>
    </row>
    <row r="1573" s="41" customFormat="1" spans="1:14">
      <c r="A1573" s="42">
        <v>5977</v>
      </c>
      <c r="B1573" s="41">
        <v>9</v>
      </c>
      <c r="C1573" s="41">
        <v>37</v>
      </c>
      <c r="D1573" s="41">
        <v>3</v>
      </c>
      <c r="E1573" s="41">
        <v>0</v>
      </c>
      <c r="F1573" s="41">
        <v>2</v>
      </c>
      <c r="G1573" s="41">
        <v>1</v>
      </c>
      <c r="H1573" s="41">
        <v>3</v>
      </c>
      <c r="I1573" s="41">
        <v>0.01</v>
      </c>
      <c r="J1573" s="41">
        <v>5</v>
      </c>
      <c r="K1573" s="41">
        <v>0</v>
      </c>
      <c r="L1573" s="41">
        <v>0.27632822109523</v>
      </c>
      <c r="M1573" s="41">
        <v>0.72367177890477</v>
      </c>
      <c r="N1573" s="41">
        <f t="shared" si="14"/>
        <v>3</v>
      </c>
    </row>
    <row r="1574" s="41" customFormat="1" spans="1:14">
      <c r="A1574" s="42">
        <v>5496</v>
      </c>
      <c r="B1574" s="41">
        <v>12</v>
      </c>
      <c r="C1574" s="41">
        <v>57</v>
      </c>
      <c r="D1574" s="41">
        <v>4</v>
      </c>
      <c r="E1574" s="41">
        <v>0</v>
      </c>
      <c r="F1574" s="41">
        <v>3</v>
      </c>
      <c r="G1574" s="41">
        <v>3</v>
      </c>
      <c r="H1574" s="41">
        <v>2</v>
      </c>
      <c r="I1574" s="41">
        <v>2000</v>
      </c>
      <c r="J1574" s="41">
        <v>6</v>
      </c>
      <c r="K1574" s="41">
        <v>0</v>
      </c>
      <c r="L1574" s="41">
        <v>0.276503211796782</v>
      </c>
      <c r="M1574" s="41">
        <v>0.723496788203218</v>
      </c>
      <c r="N1574" s="41">
        <f t="shared" si="14"/>
        <v>3</v>
      </c>
    </row>
    <row r="1575" s="41" customFormat="1" spans="1:14">
      <c r="A1575" s="42">
        <v>3076</v>
      </c>
      <c r="B1575" s="41">
        <v>12</v>
      </c>
      <c r="C1575" s="41">
        <v>54</v>
      </c>
      <c r="D1575" s="41">
        <v>0</v>
      </c>
      <c r="E1575" s="41">
        <v>0</v>
      </c>
      <c r="F1575" s="41">
        <v>3</v>
      </c>
      <c r="G1575" s="41">
        <v>3</v>
      </c>
      <c r="H1575" s="41">
        <v>0</v>
      </c>
      <c r="I1575" s="41">
        <v>6000</v>
      </c>
      <c r="J1575" s="41">
        <v>2</v>
      </c>
      <c r="K1575" s="41">
        <v>0</v>
      </c>
      <c r="L1575" s="41">
        <v>0.276885435593727</v>
      </c>
      <c r="M1575" s="41">
        <v>0.723114564406273</v>
      </c>
      <c r="N1575" s="41">
        <f t="shared" si="14"/>
        <v>3</v>
      </c>
    </row>
    <row r="1576" s="41" customFormat="1" spans="1:14">
      <c r="A1576" s="42">
        <v>765</v>
      </c>
      <c r="B1576" s="41">
        <v>11</v>
      </c>
      <c r="C1576" s="41">
        <v>49</v>
      </c>
      <c r="D1576" s="41">
        <v>2</v>
      </c>
      <c r="E1576" s="41">
        <v>0</v>
      </c>
      <c r="F1576" s="41">
        <v>3</v>
      </c>
      <c r="G1576" s="41">
        <v>3</v>
      </c>
      <c r="H1576" s="41">
        <v>3</v>
      </c>
      <c r="I1576" s="41">
        <v>0.01</v>
      </c>
      <c r="J1576" s="41">
        <v>4</v>
      </c>
      <c r="K1576" s="41">
        <v>0</v>
      </c>
      <c r="L1576" s="41">
        <v>0.276979548099411</v>
      </c>
      <c r="M1576" s="41">
        <v>0.723020451900589</v>
      </c>
      <c r="N1576" s="41">
        <f t="shared" si="14"/>
        <v>3</v>
      </c>
    </row>
    <row r="1577" s="41" customFormat="1" spans="1:14">
      <c r="A1577" s="42">
        <v>5521</v>
      </c>
      <c r="B1577" s="41">
        <v>13</v>
      </c>
      <c r="C1577" s="41">
        <v>62</v>
      </c>
      <c r="D1577" s="41">
        <v>3</v>
      </c>
      <c r="E1577" s="41">
        <v>0</v>
      </c>
      <c r="F1577" s="41">
        <v>3</v>
      </c>
      <c r="G1577" s="41">
        <v>8</v>
      </c>
      <c r="H1577" s="41">
        <v>2</v>
      </c>
      <c r="I1577" s="41">
        <v>1000</v>
      </c>
      <c r="J1577" s="41">
        <v>2</v>
      </c>
      <c r="K1577" s="41">
        <v>0</v>
      </c>
      <c r="L1577" s="41">
        <v>0.27715641360241</v>
      </c>
      <c r="M1577" s="41">
        <v>0.72284358639759</v>
      </c>
      <c r="N1577" s="41">
        <f t="shared" si="14"/>
        <v>3</v>
      </c>
    </row>
    <row r="1578" s="41" customFormat="1" spans="1:14">
      <c r="A1578" s="42">
        <v>5729</v>
      </c>
      <c r="B1578" s="41">
        <v>12</v>
      </c>
      <c r="C1578" s="41">
        <v>55</v>
      </c>
      <c r="D1578" s="41">
        <v>5</v>
      </c>
      <c r="E1578" s="41">
        <v>0</v>
      </c>
      <c r="F1578" s="41">
        <v>0</v>
      </c>
      <c r="G1578" s="41">
        <v>11</v>
      </c>
      <c r="H1578" s="41">
        <v>2</v>
      </c>
      <c r="I1578" s="41">
        <v>32.61</v>
      </c>
      <c r="J1578" s="41">
        <v>2</v>
      </c>
      <c r="K1578" s="41">
        <v>0</v>
      </c>
      <c r="L1578" s="41">
        <v>0.277258103975271</v>
      </c>
      <c r="M1578" s="41">
        <v>0.722741896024729</v>
      </c>
      <c r="N1578" s="41">
        <f t="shared" si="14"/>
        <v>3</v>
      </c>
    </row>
    <row r="1579" s="41" customFormat="1" spans="1:14">
      <c r="A1579" s="42">
        <v>5525</v>
      </c>
      <c r="B1579" s="41">
        <v>12</v>
      </c>
      <c r="C1579" s="41">
        <v>56</v>
      </c>
      <c r="D1579" s="41">
        <v>5</v>
      </c>
      <c r="E1579" s="41">
        <v>0</v>
      </c>
      <c r="F1579" s="41">
        <v>0</v>
      </c>
      <c r="G1579" s="41">
        <v>4</v>
      </c>
      <c r="H1579" s="41">
        <v>0</v>
      </c>
      <c r="I1579" s="41">
        <v>6000</v>
      </c>
      <c r="J1579" s="41">
        <v>2</v>
      </c>
      <c r="K1579" s="41">
        <v>0</v>
      </c>
      <c r="L1579" s="41">
        <v>0.277263325120127</v>
      </c>
      <c r="M1579" s="41">
        <v>0.722736674879873</v>
      </c>
      <c r="N1579" s="41">
        <f t="shared" si="14"/>
        <v>3</v>
      </c>
    </row>
    <row r="1580" s="41" customFormat="1" spans="1:14">
      <c r="A1580" s="42">
        <v>6349</v>
      </c>
      <c r="B1580" s="41">
        <v>6.62383694851819</v>
      </c>
      <c r="C1580" s="41">
        <v>23</v>
      </c>
      <c r="D1580" s="41">
        <v>2.4587210171606</v>
      </c>
      <c r="E1580" s="41">
        <v>0</v>
      </c>
      <c r="F1580" s="41">
        <v>3</v>
      </c>
      <c r="G1580" s="41">
        <v>3</v>
      </c>
      <c r="H1580" s="41">
        <v>2</v>
      </c>
      <c r="I1580" s="41">
        <v>2000</v>
      </c>
      <c r="J1580" s="41">
        <v>3.4587210171606</v>
      </c>
      <c r="K1580" s="41">
        <v>1</v>
      </c>
      <c r="L1580" s="41">
        <v>0.277383441546132</v>
      </c>
      <c r="M1580" s="41">
        <v>0.722616558453868</v>
      </c>
      <c r="N1580" s="41">
        <f t="shared" si="14"/>
        <v>3</v>
      </c>
    </row>
    <row r="1581" s="41" customFormat="1" spans="1:14">
      <c r="A1581" s="42">
        <v>2859</v>
      </c>
      <c r="B1581" s="41">
        <v>13.9119209559408</v>
      </c>
      <c r="C1581" s="41">
        <v>68.3229564948837</v>
      </c>
      <c r="D1581" s="41">
        <v>4.85320159323469</v>
      </c>
      <c r="E1581" s="41">
        <v>0</v>
      </c>
      <c r="F1581" s="41">
        <v>2.97064031864694</v>
      </c>
      <c r="G1581" s="41">
        <v>7.79448223052856</v>
      </c>
      <c r="H1581" s="41">
        <v>2</v>
      </c>
      <c r="I1581" s="41">
        <v>4884.25</v>
      </c>
      <c r="J1581" s="41">
        <v>8.67527267112044</v>
      </c>
      <c r="K1581" s="41">
        <v>1</v>
      </c>
      <c r="L1581" s="41">
        <v>0.277481992162809</v>
      </c>
      <c r="M1581" s="41">
        <v>0.722518007837191</v>
      </c>
      <c r="N1581" s="41">
        <f t="shared" si="14"/>
        <v>3</v>
      </c>
    </row>
    <row r="1582" s="41" customFormat="1" spans="1:14">
      <c r="A1582" s="42">
        <v>4058</v>
      </c>
      <c r="B1582" s="41">
        <v>8.64821802783029</v>
      </c>
      <c r="C1582" s="41">
        <v>35.3517819721697</v>
      </c>
      <c r="D1582" s="41">
        <v>3.05534591650913</v>
      </c>
      <c r="E1582" s="41">
        <v>0</v>
      </c>
      <c r="F1582" s="41">
        <v>1.94465408349087</v>
      </c>
      <c r="G1582" s="41">
        <v>3.35178197216971</v>
      </c>
      <c r="H1582" s="41">
        <v>2</v>
      </c>
      <c r="I1582" s="41">
        <v>200.78799161766</v>
      </c>
      <c r="J1582" s="41">
        <v>2</v>
      </c>
      <c r="K1582" s="41">
        <v>1</v>
      </c>
      <c r="L1582" s="41">
        <v>0.277483828146223</v>
      </c>
      <c r="M1582" s="41">
        <v>0.722516171853777</v>
      </c>
      <c r="N1582" s="41">
        <f t="shared" si="14"/>
        <v>3</v>
      </c>
    </row>
    <row r="1583" s="41" customFormat="1" spans="1:14">
      <c r="A1583" s="42">
        <v>1209</v>
      </c>
      <c r="B1583" s="41">
        <v>12</v>
      </c>
      <c r="C1583" s="41">
        <v>57</v>
      </c>
      <c r="D1583" s="41">
        <v>4</v>
      </c>
      <c r="E1583" s="41">
        <v>0</v>
      </c>
      <c r="F1583" s="41">
        <v>2</v>
      </c>
      <c r="G1583" s="41">
        <v>1</v>
      </c>
      <c r="H1583" s="41">
        <v>0</v>
      </c>
      <c r="I1583" s="41">
        <v>6000</v>
      </c>
      <c r="J1583" s="41">
        <v>5</v>
      </c>
      <c r="K1583" s="41">
        <v>0</v>
      </c>
      <c r="L1583" s="41">
        <v>0.277485214857947</v>
      </c>
      <c r="M1583" s="41">
        <v>0.722514785142053</v>
      </c>
      <c r="N1583" s="41">
        <f t="shared" si="14"/>
        <v>3</v>
      </c>
    </row>
    <row r="1584" s="41" customFormat="1" spans="1:14">
      <c r="A1584" s="42">
        <v>2660</v>
      </c>
      <c r="B1584" s="41">
        <v>16.1864419103016</v>
      </c>
      <c r="C1584" s="41">
        <v>63.3199157163631</v>
      </c>
      <c r="D1584" s="41">
        <v>1.77330523878771</v>
      </c>
      <c r="E1584" s="41">
        <v>0.773305238787707</v>
      </c>
      <c r="F1584" s="41">
        <v>0.68008428363688</v>
      </c>
      <c r="G1584" s="41">
        <v>4.90677904484917</v>
      </c>
      <c r="H1584" s="41">
        <v>0</v>
      </c>
      <c r="I1584" s="41">
        <v>5887.82044248909</v>
      </c>
      <c r="J1584" s="41">
        <v>8</v>
      </c>
      <c r="K1584" s="41">
        <v>1</v>
      </c>
      <c r="L1584" s="41">
        <v>0.27754172317871</v>
      </c>
      <c r="M1584" s="41">
        <v>0.72245827682129</v>
      </c>
      <c r="N1584" s="41">
        <f t="shared" si="14"/>
        <v>3</v>
      </c>
    </row>
    <row r="1585" s="41" customFormat="1" spans="1:14">
      <c r="A1585" s="42">
        <v>5069</v>
      </c>
      <c r="B1585" s="41">
        <v>11</v>
      </c>
      <c r="C1585" s="41">
        <v>51</v>
      </c>
      <c r="D1585" s="41">
        <v>5</v>
      </c>
      <c r="E1585" s="41">
        <v>0</v>
      </c>
      <c r="F1585" s="41">
        <v>3</v>
      </c>
      <c r="G1585" s="41">
        <v>8</v>
      </c>
      <c r="H1585" s="41">
        <v>3</v>
      </c>
      <c r="I1585" s="41">
        <v>0.01</v>
      </c>
      <c r="J1585" s="41">
        <v>8</v>
      </c>
      <c r="K1585" s="41">
        <v>0</v>
      </c>
      <c r="L1585" s="41">
        <v>0.277779306149914</v>
      </c>
      <c r="M1585" s="41">
        <v>0.722220693850086</v>
      </c>
      <c r="N1585" s="41">
        <f t="shared" si="14"/>
        <v>3</v>
      </c>
    </row>
    <row r="1586" s="41" customFormat="1" spans="1:14">
      <c r="A1586" s="42">
        <v>4971</v>
      </c>
      <c r="B1586" s="41">
        <v>9</v>
      </c>
      <c r="C1586" s="41">
        <v>36.44076911931</v>
      </c>
      <c r="D1586" s="41">
        <v>2.44076911931001</v>
      </c>
      <c r="E1586" s="41">
        <v>0</v>
      </c>
      <c r="F1586" s="41">
        <v>3</v>
      </c>
      <c r="G1586" s="41">
        <v>8</v>
      </c>
      <c r="H1586" s="41">
        <v>3</v>
      </c>
      <c r="I1586" s="41">
        <v>0.01</v>
      </c>
      <c r="J1586" s="41">
        <v>8</v>
      </c>
      <c r="K1586" s="41">
        <v>1</v>
      </c>
      <c r="L1586" s="41">
        <v>0.277862929442547</v>
      </c>
      <c r="M1586" s="41">
        <v>0.722137070557453</v>
      </c>
      <c r="N1586" s="41">
        <f t="shared" si="14"/>
        <v>3</v>
      </c>
    </row>
    <row r="1587" s="41" customFormat="1" spans="1:14">
      <c r="A1587" s="42">
        <v>2978</v>
      </c>
      <c r="B1587" s="41">
        <v>11</v>
      </c>
      <c r="C1587" s="41">
        <v>49</v>
      </c>
      <c r="D1587" s="41">
        <v>5</v>
      </c>
      <c r="E1587" s="41">
        <v>0</v>
      </c>
      <c r="F1587" s="41">
        <v>1</v>
      </c>
      <c r="G1587" s="41">
        <v>12</v>
      </c>
      <c r="H1587" s="41">
        <v>3</v>
      </c>
      <c r="I1587" s="41">
        <v>0.01</v>
      </c>
      <c r="J1587" s="41">
        <v>5</v>
      </c>
      <c r="K1587" s="41">
        <v>0</v>
      </c>
      <c r="L1587" s="41">
        <v>0.278010871956005</v>
      </c>
      <c r="M1587" s="41">
        <v>0.721989128043995</v>
      </c>
      <c r="N1587" s="41">
        <f t="shared" si="14"/>
        <v>3</v>
      </c>
    </row>
    <row r="1588" s="41" customFormat="1" spans="1:14">
      <c r="A1588" s="42">
        <v>494</v>
      </c>
      <c r="B1588" s="41">
        <v>8</v>
      </c>
      <c r="C1588" s="41">
        <v>33.8121508801804</v>
      </c>
      <c r="D1588" s="41">
        <v>5</v>
      </c>
      <c r="E1588" s="41">
        <v>0</v>
      </c>
      <c r="F1588" s="41">
        <v>3.45540701711708</v>
      </c>
      <c r="G1588" s="41">
        <v>5.73244210270249</v>
      </c>
      <c r="H1588" s="41">
        <v>0</v>
      </c>
      <c r="I1588" s="41">
        <v>8727.22964914415</v>
      </c>
      <c r="J1588" s="41">
        <v>4.17837193153168</v>
      </c>
      <c r="K1588" s="41">
        <v>1</v>
      </c>
      <c r="L1588" s="41">
        <v>0.278105426763841</v>
      </c>
      <c r="M1588" s="41">
        <v>0.721894573236159</v>
      </c>
      <c r="N1588" s="41">
        <f t="shared" si="14"/>
        <v>3</v>
      </c>
    </row>
    <row r="1589" s="41" customFormat="1" spans="1:14">
      <c r="A1589" s="42">
        <v>102</v>
      </c>
      <c r="B1589" s="41">
        <v>7</v>
      </c>
      <c r="C1589" s="41">
        <v>25</v>
      </c>
      <c r="D1589" s="41">
        <v>3</v>
      </c>
      <c r="E1589" s="41">
        <v>0</v>
      </c>
      <c r="F1589" s="41">
        <v>3</v>
      </c>
      <c r="G1589" s="41">
        <v>8</v>
      </c>
      <c r="H1589" s="41">
        <v>3</v>
      </c>
      <c r="I1589" s="41">
        <v>0.01</v>
      </c>
      <c r="J1589" s="41">
        <v>4</v>
      </c>
      <c r="K1589" s="41">
        <v>1</v>
      </c>
      <c r="L1589" s="41">
        <v>0.278133555304573</v>
      </c>
      <c r="M1589" s="41">
        <v>0.721866444695427</v>
      </c>
      <c r="N1589" s="41">
        <f t="shared" si="14"/>
        <v>3</v>
      </c>
    </row>
    <row r="1590" s="41" customFormat="1" spans="1:14">
      <c r="A1590" s="42">
        <v>4652</v>
      </c>
      <c r="B1590" s="41">
        <v>9.66309346839039</v>
      </c>
      <c r="C1590" s="41">
        <v>40.6630934683904</v>
      </c>
      <c r="D1590" s="41">
        <v>4.32618693678079</v>
      </c>
      <c r="E1590" s="41">
        <v>0</v>
      </c>
      <c r="F1590" s="41">
        <v>0</v>
      </c>
      <c r="G1590" s="41">
        <v>2</v>
      </c>
      <c r="H1590" s="41">
        <v>3</v>
      </c>
      <c r="I1590" s="41">
        <v>0.01</v>
      </c>
      <c r="J1590" s="41">
        <v>5</v>
      </c>
      <c r="K1590" s="41">
        <v>1</v>
      </c>
      <c r="L1590" s="41">
        <v>0.27820649789581</v>
      </c>
      <c r="M1590" s="41">
        <v>0.72179350210419</v>
      </c>
      <c r="N1590" s="41">
        <f t="shared" si="14"/>
        <v>3</v>
      </c>
    </row>
    <row r="1591" s="41" customFormat="1" spans="1:14">
      <c r="A1591" s="42">
        <v>1678</v>
      </c>
      <c r="B1591" s="41">
        <v>19</v>
      </c>
      <c r="C1591" s="41">
        <v>58</v>
      </c>
      <c r="D1591" s="41">
        <v>2</v>
      </c>
      <c r="E1591" s="41">
        <v>2</v>
      </c>
      <c r="F1591" s="41">
        <v>3</v>
      </c>
      <c r="G1591" s="41">
        <v>3</v>
      </c>
      <c r="H1591" s="41">
        <v>3</v>
      </c>
      <c r="I1591" s="41">
        <v>0.01</v>
      </c>
      <c r="J1591" s="41">
        <v>5</v>
      </c>
      <c r="K1591" s="41">
        <v>1</v>
      </c>
      <c r="L1591" s="41">
        <v>0.278206986989737</v>
      </c>
      <c r="M1591" s="41">
        <v>0.721793013010263</v>
      </c>
      <c r="N1591" s="41">
        <f t="shared" si="14"/>
        <v>3</v>
      </c>
    </row>
    <row r="1592" s="41" customFormat="1" spans="1:14">
      <c r="A1592" s="42">
        <v>2065</v>
      </c>
      <c r="B1592" s="41">
        <v>14.0790555181391</v>
      </c>
      <c r="C1592" s="41">
        <v>65.3162220725562</v>
      </c>
      <c r="D1592" s="41">
        <v>2.1581110362781</v>
      </c>
      <c r="E1592" s="41">
        <v>0</v>
      </c>
      <c r="F1592" s="41">
        <v>1.1581110362781</v>
      </c>
      <c r="G1592" s="41">
        <v>6.6837779274438</v>
      </c>
      <c r="H1592" s="41">
        <v>0</v>
      </c>
      <c r="I1592" s="41">
        <v>12000</v>
      </c>
      <c r="J1592" s="41">
        <v>11.9209444818609</v>
      </c>
      <c r="K1592" s="41">
        <v>1</v>
      </c>
      <c r="L1592" s="41">
        <v>0.278361472298737</v>
      </c>
      <c r="M1592" s="41">
        <v>0.721638527701263</v>
      </c>
      <c r="N1592" s="41">
        <f t="shared" si="14"/>
        <v>3</v>
      </c>
    </row>
    <row r="1593" s="41" customFormat="1" spans="1:14">
      <c r="A1593" s="42">
        <v>203</v>
      </c>
      <c r="B1593" s="41">
        <v>11</v>
      </c>
      <c r="C1593" s="41">
        <v>48</v>
      </c>
      <c r="D1593" s="41">
        <v>3</v>
      </c>
      <c r="E1593" s="41">
        <v>0</v>
      </c>
      <c r="F1593" s="41">
        <v>0</v>
      </c>
      <c r="G1593" s="41">
        <v>4</v>
      </c>
      <c r="H1593" s="41">
        <v>2</v>
      </c>
      <c r="I1593" s="41">
        <v>0.02</v>
      </c>
      <c r="J1593" s="41">
        <v>4</v>
      </c>
      <c r="K1593" s="41">
        <v>0</v>
      </c>
      <c r="L1593" s="41">
        <v>0.278810703938194</v>
      </c>
      <c r="M1593" s="41">
        <v>0.721189296061806</v>
      </c>
      <c r="N1593" s="41">
        <f t="shared" si="14"/>
        <v>3</v>
      </c>
    </row>
    <row r="1594" s="41" customFormat="1" spans="1:14">
      <c r="A1594" s="42">
        <v>2184</v>
      </c>
      <c r="B1594" s="41">
        <v>9</v>
      </c>
      <c r="C1594" s="41">
        <v>38</v>
      </c>
      <c r="D1594" s="41">
        <v>3</v>
      </c>
      <c r="E1594" s="41">
        <v>0</v>
      </c>
      <c r="F1594" s="41">
        <v>3</v>
      </c>
      <c r="G1594" s="41">
        <v>3</v>
      </c>
      <c r="H1594" s="41">
        <v>2</v>
      </c>
      <c r="I1594" s="41">
        <v>2492.18</v>
      </c>
      <c r="J1594" s="41">
        <v>5</v>
      </c>
      <c r="K1594" s="41">
        <v>1</v>
      </c>
      <c r="L1594" s="41">
        <v>0.278873156531876</v>
      </c>
      <c r="M1594" s="41">
        <v>0.721126843468124</v>
      </c>
      <c r="N1594" s="41">
        <f t="shared" si="14"/>
        <v>3</v>
      </c>
    </row>
    <row r="1595" s="41" customFormat="1" spans="1:14">
      <c r="A1595" s="42">
        <v>5237</v>
      </c>
      <c r="B1595" s="41">
        <v>8</v>
      </c>
      <c r="C1595" s="41">
        <v>31</v>
      </c>
      <c r="D1595" s="41">
        <v>3</v>
      </c>
      <c r="E1595" s="41">
        <v>0</v>
      </c>
      <c r="F1595" s="41">
        <v>3</v>
      </c>
      <c r="G1595" s="41">
        <v>8</v>
      </c>
      <c r="H1595" s="41">
        <v>3</v>
      </c>
      <c r="I1595" s="41">
        <v>0.01</v>
      </c>
      <c r="J1595" s="41">
        <v>8</v>
      </c>
      <c r="K1595" s="41">
        <v>0</v>
      </c>
      <c r="L1595" s="41">
        <v>0.279222339388039</v>
      </c>
      <c r="M1595" s="41">
        <v>0.720777660611961</v>
      </c>
      <c r="N1595" s="41">
        <f t="shared" si="14"/>
        <v>3</v>
      </c>
    </row>
    <row r="1596" s="41" customFormat="1" spans="1:14">
      <c r="A1596" s="42">
        <v>3729</v>
      </c>
      <c r="B1596" s="41">
        <v>10</v>
      </c>
      <c r="C1596" s="41">
        <v>43</v>
      </c>
      <c r="D1596" s="41">
        <v>2</v>
      </c>
      <c r="E1596" s="41">
        <v>0</v>
      </c>
      <c r="F1596" s="41">
        <v>3</v>
      </c>
      <c r="G1596" s="41">
        <v>3</v>
      </c>
      <c r="H1596" s="41">
        <v>3</v>
      </c>
      <c r="I1596" s="41">
        <v>0.01</v>
      </c>
      <c r="J1596" s="41">
        <v>6.56467049494121</v>
      </c>
      <c r="K1596" s="41">
        <v>1</v>
      </c>
      <c r="L1596" s="41">
        <v>0.279248702138268</v>
      </c>
      <c r="M1596" s="41">
        <v>0.720751297861732</v>
      </c>
      <c r="N1596" s="41">
        <f t="shared" si="14"/>
        <v>3</v>
      </c>
    </row>
    <row r="1597" s="41" customFormat="1" spans="1:14">
      <c r="A1597" s="42">
        <v>4292</v>
      </c>
      <c r="B1597" s="41">
        <v>8.77717774714631</v>
      </c>
      <c r="C1597" s="41">
        <v>35</v>
      </c>
      <c r="D1597" s="41">
        <v>2</v>
      </c>
      <c r="E1597" s="41">
        <v>0</v>
      </c>
      <c r="F1597" s="41">
        <v>3.22282225285369</v>
      </c>
      <c r="G1597" s="41">
        <v>8.22282225285369</v>
      </c>
      <c r="H1597" s="41">
        <v>3</v>
      </c>
      <c r="I1597" s="41">
        <v>0.01</v>
      </c>
      <c r="J1597" s="41">
        <v>8.22282225285369</v>
      </c>
      <c r="K1597" s="41">
        <v>1</v>
      </c>
      <c r="L1597" s="41">
        <v>0.279516536243721</v>
      </c>
      <c r="M1597" s="41">
        <v>0.720483463756279</v>
      </c>
      <c r="N1597" s="41">
        <f t="shared" si="14"/>
        <v>3</v>
      </c>
    </row>
    <row r="1598" s="41" customFormat="1" spans="1:14">
      <c r="A1598" s="42">
        <v>2654</v>
      </c>
      <c r="B1598" s="41">
        <v>11.8118293637585</v>
      </c>
      <c r="C1598" s="41">
        <v>51</v>
      </c>
      <c r="D1598" s="41">
        <v>3.90591468187928</v>
      </c>
      <c r="E1598" s="41">
        <v>0.0940853181207237</v>
      </c>
      <c r="F1598" s="41">
        <v>0.905914681879276</v>
      </c>
      <c r="G1598" s="41">
        <v>11.9059146818793</v>
      </c>
      <c r="H1598" s="41">
        <v>3</v>
      </c>
      <c r="I1598" s="41">
        <v>0.01</v>
      </c>
      <c r="J1598" s="41">
        <v>8</v>
      </c>
      <c r="K1598" s="41">
        <v>1</v>
      </c>
      <c r="L1598" s="41">
        <v>0.279536612942637</v>
      </c>
      <c r="M1598" s="41">
        <v>0.720463387057363</v>
      </c>
      <c r="N1598" s="41">
        <f t="shared" si="14"/>
        <v>3</v>
      </c>
    </row>
    <row r="1599" s="41" customFormat="1" spans="1:14">
      <c r="A1599" s="42">
        <v>2841</v>
      </c>
      <c r="B1599" s="41">
        <v>12.1964019934112</v>
      </c>
      <c r="C1599" s="41">
        <v>53.4107940197662</v>
      </c>
      <c r="D1599" s="41">
        <v>0</v>
      </c>
      <c r="E1599" s="41">
        <v>0</v>
      </c>
      <c r="F1599" s="41">
        <v>1.20089950164719</v>
      </c>
      <c r="G1599" s="41">
        <v>6.59820099670563</v>
      </c>
      <c r="H1599" s="41">
        <v>0</v>
      </c>
      <c r="I1599" s="41">
        <v>5821.7002093437</v>
      </c>
      <c r="J1599" s="41">
        <v>4.40179900329437</v>
      </c>
      <c r="K1599" s="41">
        <v>1</v>
      </c>
      <c r="L1599" s="41">
        <v>0.279542168241531</v>
      </c>
      <c r="M1599" s="41">
        <v>0.720457831758469</v>
      </c>
      <c r="N1599" s="41">
        <f t="shared" si="14"/>
        <v>3</v>
      </c>
    </row>
    <row r="1600" s="41" customFormat="1" spans="1:14">
      <c r="A1600" s="42">
        <v>2972</v>
      </c>
      <c r="B1600" s="41">
        <v>8.55544794890616</v>
      </c>
      <c r="C1600" s="41">
        <v>35</v>
      </c>
      <c r="D1600" s="41">
        <v>3</v>
      </c>
      <c r="E1600" s="41">
        <v>0</v>
      </c>
      <c r="F1600" s="41">
        <v>3.55544794890616</v>
      </c>
      <c r="G1600" s="41">
        <v>8.55544794890616</v>
      </c>
      <c r="H1600" s="41">
        <v>3</v>
      </c>
      <c r="I1600" s="41">
        <v>0.01</v>
      </c>
      <c r="J1600" s="41">
        <v>5</v>
      </c>
      <c r="K1600" s="41">
        <v>1</v>
      </c>
      <c r="L1600" s="41">
        <v>0.279650163377517</v>
      </c>
      <c r="M1600" s="41">
        <v>0.720349836622484</v>
      </c>
      <c r="N1600" s="41">
        <f t="shared" si="14"/>
        <v>3</v>
      </c>
    </row>
    <row r="1601" s="41" customFormat="1" spans="1:14">
      <c r="A1601" s="42">
        <v>5206</v>
      </c>
      <c r="B1601" s="41">
        <v>8</v>
      </c>
      <c r="C1601" s="41">
        <v>31</v>
      </c>
      <c r="D1601" s="41">
        <v>5</v>
      </c>
      <c r="E1601" s="41">
        <v>0</v>
      </c>
      <c r="F1601" s="41">
        <v>0</v>
      </c>
      <c r="G1601" s="41">
        <v>4</v>
      </c>
      <c r="H1601" s="41">
        <v>2</v>
      </c>
      <c r="I1601" s="41">
        <v>5000</v>
      </c>
      <c r="J1601" s="41">
        <v>1</v>
      </c>
      <c r="K1601" s="41">
        <v>0</v>
      </c>
      <c r="L1601" s="41">
        <v>0.279717791334823</v>
      </c>
      <c r="M1601" s="41">
        <v>0.720282208665177</v>
      </c>
      <c r="N1601" s="41">
        <f t="shared" si="14"/>
        <v>3</v>
      </c>
    </row>
    <row r="1602" s="41" customFormat="1" spans="1:14">
      <c r="A1602" s="42">
        <v>3963</v>
      </c>
      <c r="B1602" s="41">
        <v>10</v>
      </c>
      <c r="C1602" s="41">
        <v>40</v>
      </c>
      <c r="D1602" s="41">
        <v>0</v>
      </c>
      <c r="E1602" s="41">
        <v>0</v>
      </c>
      <c r="F1602" s="41">
        <v>1</v>
      </c>
      <c r="G1602" s="41">
        <v>7</v>
      </c>
      <c r="H1602" s="41">
        <v>0</v>
      </c>
      <c r="I1602" s="41">
        <v>6000</v>
      </c>
      <c r="J1602" s="41">
        <v>1</v>
      </c>
      <c r="K1602" s="41">
        <v>0</v>
      </c>
      <c r="L1602" s="41">
        <v>0.280057847938686</v>
      </c>
      <c r="M1602" s="41">
        <v>0.719942152061314</v>
      </c>
      <c r="N1602" s="41">
        <f t="shared" si="14"/>
        <v>3</v>
      </c>
    </row>
    <row r="1603" s="41" customFormat="1" spans="1:14">
      <c r="A1603" s="42">
        <v>5915</v>
      </c>
      <c r="B1603" s="41">
        <v>9.65393251415965</v>
      </c>
      <c r="C1603" s="41">
        <v>41.038202457521</v>
      </c>
      <c r="D1603" s="41">
        <v>4.30786502831931</v>
      </c>
      <c r="E1603" s="41">
        <v>0</v>
      </c>
      <c r="F1603" s="41">
        <v>0</v>
      </c>
      <c r="G1603" s="41">
        <v>3.30786502831931</v>
      </c>
      <c r="H1603" s="41">
        <v>2</v>
      </c>
      <c r="I1603" s="41">
        <v>50.0034606748584</v>
      </c>
      <c r="J1603" s="41">
        <v>7.34606748584035</v>
      </c>
      <c r="K1603" s="41">
        <v>1</v>
      </c>
      <c r="L1603" s="41">
        <v>0.280229759605642</v>
      </c>
      <c r="M1603" s="41">
        <v>0.719770240394358</v>
      </c>
      <c r="N1603" s="41">
        <f t="shared" si="14"/>
        <v>3</v>
      </c>
    </row>
    <row r="1604" s="41" customFormat="1" spans="1:14">
      <c r="A1604" s="42">
        <v>2601</v>
      </c>
      <c r="B1604" s="41">
        <v>10</v>
      </c>
      <c r="C1604" s="41">
        <v>43.6237924046551</v>
      </c>
      <c r="D1604" s="41">
        <v>4.37620759534486</v>
      </c>
      <c r="E1604" s="41">
        <v>0</v>
      </c>
      <c r="F1604" s="41">
        <v>1.37620759534486</v>
      </c>
      <c r="G1604" s="41">
        <v>6.62379240465514</v>
      </c>
      <c r="H1604" s="41">
        <v>3</v>
      </c>
      <c r="I1604" s="41">
        <v>0.01</v>
      </c>
      <c r="J1604" s="41">
        <v>4.37620759534486</v>
      </c>
      <c r="K1604" s="41">
        <v>1</v>
      </c>
      <c r="L1604" s="41">
        <v>0.280520631666389</v>
      </c>
      <c r="M1604" s="41">
        <v>0.719479368333611</v>
      </c>
      <c r="N1604" s="41">
        <f t="shared" si="14"/>
        <v>3</v>
      </c>
    </row>
    <row r="1605" s="41" customFormat="1" spans="1:14">
      <c r="A1605" s="42">
        <v>4310</v>
      </c>
      <c r="B1605" s="41">
        <v>9.3410730441797</v>
      </c>
      <c r="C1605" s="41">
        <v>36.6589269558203</v>
      </c>
      <c r="D1605" s="41">
        <v>1.6821460883594</v>
      </c>
      <c r="E1605" s="41">
        <v>0</v>
      </c>
      <c r="F1605" s="41">
        <v>1</v>
      </c>
      <c r="G1605" s="41">
        <v>11.1473173895507</v>
      </c>
      <c r="H1605" s="41">
        <v>2</v>
      </c>
      <c r="I1605" s="41">
        <v>420.008294634779</v>
      </c>
      <c r="J1605" s="41">
        <v>5</v>
      </c>
      <c r="K1605" s="41">
        <v>1</v>
      </c>
      <c r="L1605" s="41">
        <v>0.28052608634067</v>
      </c>
      <c r="M1605" s="41">
        <v>0.71947391365933</v>
      </c>
      <c r="N1605" s="41">
        <f t="shared" si="14"/>
        <v>3</v>
      </c>
    </row>
    <row r="1606" s="41" customFormat="1" spans="1:14">
      <c r="A1606" s="42">
        <v>1192</v>
      </c>
      <c r="B1606" s="41">
        <v>8</v>
      </c>
      <c r="C1606" s="41">
        <v>33.3483348923214</v>
      </c>
      <c r="D1606" s="41">
        <v>4.65166510767858</v>
      </c>
      <c r="E1606" s="41">
        <v>0</v>
      </c>
      <c r="F1606" s="41">
        <v>3</v>
      </c>
      <c r="G1606" s="41">
        <v>3</v>
      </c>
      <c r="H1606" s="41">
        <v>3</v>
      </c>
      <c r="I1606" s="41">
        <v>0.01</v>
      </c>
      <c r="J1606" s="41">
        <v>7.34833489232142</v>
      </c>
      <c r="K1606" s="41">
        <v>1</v>
      </c>
      <c r="L1606" s="41">
        <v>0.280665978479456</v>
      </c>
      <c r="M1606" s="41">
        <v>0.719334021520544</v>
      </c>
      <c r="N1606" s="41">
        <f t="shared" si="14"/>
        <v>3</v>
      </c>
    </row>
    <row r="1607" s="41" customFormat="1" spans="1:14">
      <c r="A1607" s="42">
        <v>3269</v>
      </c>
      <c r="B1607" s="41">
        <v>9</v>
      </c>
      <c r="C1607" s="41">
        <v>36</v>
      </c>
      <c r="D1607" s="41">
        <v>1</v>
      </c>
      <c r="E1607" s="41">
        <v>0</v>
      </c>
      <c r="F1607" s="41">
        <v>3</v>
      </c>
      <c r="G1607" s="41">
        <v>3</v>
      </c>
      <c r="H1607" s="41">
        <v>3</v>
      </c>
      <c r="I1607" s="41">
        <v>0.01</v>
      </c>
      <c r="J1607" s="41">
        <v>9</v>
      </c>
      <c r="K1607" s="41">
        <v>1</v>
      </c>
      <c r="L1607" s="41">
        <v>0.280742064731113</v>
      </c>
      <c r="M1607" s="41">
        <v>0.719257935268887</v>
      </c>
      <c r="N1607" s="41">
        <f t="shared" si="14"/>
        <v>3</v>
      </c>
    </row>
    <row r="1608" s="41" customFormat="1" spans="1:14">
      <c r="A1608" s="42">
        <v>1781</v>
      </c>
      <c r="B1608" s="41">
        <v>12</v>
      </c>
      <c r="C1608" s="41">
        <v>51</v>
      </c>
      <c r="D1608" s="41">
        <v>1</v>
      </c>
      <c r="E1608" s="41">
        <v>0</v>
      </c>
      <c r="F1608" s="41">
        <v>0</v>
      </c>
      <c r="G1608" s="41">
        <v>11</v>
      </c>
      <c r="H1608" s="41">
        <v>3</v>
      </c>
      <c r="I1608" s="41">
        <v>0.01</v>
      </c>
      <c r="J1608" s="41">
        <v>5</v>
      </c>
      <c r="K1608" s="41">
        <v>0</v>
      </c>
      <c r="L1608" s="41">
        <v>0.280811702190088</v>
      </c>
      <c r="M1608" s="41">
        <v>0.719188297809912</v>
      </c>
      <c r="N1608" s="41">
        <f t="shared" si="14"/>
        <v>3</v>
      </c>
    </row>
    <row r="1609" s="41" customFormat="1" spans="1:14">
      <c r="A1609" s="42">
        <v>4562</v>
      </c>
      <c r="B1609" s="41">
        <v>7.19309074795962</v>
      </c>
      <c r="C1609" s="41">
        <v>25.1930907479596</v>
      </c>
      <c r="D1609" s="41">
        <v>2.57927224387885</v>
      </c>
      <c r="E1609" s="41">
        <v>0</v>
      </c>
      <c r="F1609" s="41">
        <v>0.806909252040383</v>
      </c>
      <c r="G1609" s="41">
        <v>6.42072775612115</v>
      </c>
      <c r="H1609" s="41">
        <v>0</v>
      </c>
      <c r="I1609" s="41">
        <v>6000</v>
      </c>
      <c r="J1609" s="41">
        <v>2</v>
      </c>
      <c r="K1609" s="41">
        <v>1</v>
      </c>
      <c r="L1609" s="41">
        <v>0.280900180520927</v>
      </c>
      <c r="M1609" s="41">
        <v>0.719099819479073</v>
      </c>
      <c r="N1609" s="41">
        <f t="shared" si="14"/>
        <v>3</v>
      </c>
    </row>
    <row r="1610" s="41" customFormat="1" spans="1:14">
      <c r="A1610" s="42">
        <v>4491</v>
      </c>
      <c r="B1610" s="41">
        <v>9</v>
      </c>
      <c r="C1610" s="41">
        <v>38</v>
      </c>
      <c r="D1610" s="41">
        <v>5</v>
      </c>
      <c r="E1610" s="41">
        <v>0</v>
      </c>
      <c r="F1610" s="41">
        <v>1</v>
      </c>
      <c r="G1610" s="41">
        <v>5</v>
      </c>
      <c r="H1610" s="41">
        <v>3</v>
      </c>
      <c r="I1610" s="41">
        <v>0.01</v>
      </c>
      <c r="J1610" s="41">
        <v>5</v>
      </c>
      <c r="K1610" s="41">
        <v>1</v>
      </c>
      <c r="L1610" s="41">
        <v>0.280987687822509</v>
      </c>
      <c r="M1610" s="41">
        <v>0.719012312177491</v>
      </c>
      <c r="N1610" s="41">
        <f t="shared" si="14"/>
        <v>3</v>
      </c>
    </row>
    <row r="1611" s="41" customFormat="1" spans="1:14">
      <c r="A1611" s="42">
        <v>739</v>
      </c>
      <c r="B1611" s="41">
        <v>9</v>
      </c>
      <c r="C1611" s="41">
        <v>37.0797048090298</v>
      </c>
      <c r="D1611" s="41">
        <v>2.07970480902979</v>
      </c>
      <c r="E1611" s="41">
        <v>0</v>
      </c>
      <c r="F1611" s="41">
        <v>3</v>
      </c>
      <c r="G1611" s="41">
        <v>3</v>
      </c>
      <c r="H1611" s="41">
        <v>3</v>
      </c>
      <c r="I1611" s="41">
        <v>0.01</v>
      </c>
      <c r="J1611" s="41">
        <v>8</v>
      </c>
      <c r="K1611" s="41">
        <v>1</v>
      </c>
      <c r="L1611" s="41">
        <v>0.281005215473994</v>
      </c>
      <c r="M1611" s="41">
        <v>0.718994784526006</v>
      </c>
      <c r="N1611" s="41">
        <f t="shared" si="14"/>
        <v>3</v>
      </c>
    </row>
    <row r="1612" s="41" customFormat="1" spans="1:14">
      <c r="A1612" s="42">
        <v>5392</v>
      </c>
      <c r="B1612" s="41">
        <v>9.17323076197513</v>
      </c>
      <c r="C1612" s="41">
        <v>36.8267692380249</v>
      </c>
      <c r="D1612" s="41">
        <v>2.34646152395026</v>
      </c>
      <c r="E1612" s="41">
        <v>0</v>
      </c>
      <c r="F1612" s="41">
        <v>0.173230761975129</v>
      </c>
      <c r="G1612" s="41">
        <v>4.17323076197513</v>
      </c>
      <c r="H1612" s="41">
        <v>0</v>
      </c>
      <c r="I1612" s="41">
        <v>6000</v>
      </c>
      <c r="J1612" s="41">
        <v>2.65353847604974</v>
      </c>
      <c r="K1612" s="41">
        <v>1</v>
      </c>
      <c r="L1612" s="41">
        <v>0.281344748740902</v>
      </c>
      <c r="M1612" s="41">
        <v>0.718655251259098</v>
      </c>
      <c r="N1612" s="41">
        <f t="shared" si="14"/>
        <v>3</v>
      </c>
    </row>
    <row r="1613" s="41" customFormat="1" spans="1:14">
      <c r="A1613" s="42">
        <v>4923</v>
      </c>
      <c r="B1613" s="41">
        <v>8.15082831817161</v>
      </c>
      <c r="C1613" s="41">
        <v>34</v>
      </c>
      <c r="D1613" s="41">
        <v>4.07541415908581</v>
      </c>
      <c r="E1613" s="41">
        <v>0</v>
      </c>
      <c r="F1613" s="41">
        <v>3</v>
      </c>
      <c r="G1613" s="41">
        <v>3</v>
      </c>
      <c r="H1613" s="41">
        <v>3</v>
      </c>
      <c r="I1613" s="41">
        <v>0.01</v>
      </c>
      <c r="J1613" s="41">
        <v>5</v>
      </c>
      <c r="K1613" s="41">
        <v>1</v>
      </c>
      <c r="L1613" s="41">
        <v>0.28190097695362</v>
      </c>
      <c r="M1613" s="41">
        <v>0.71809902304638</v>
      </c>
      <c r="N1613" s="41">
        <f t="shared" si="14"/>
        <v>3</v>
      </c>
    </row>
    <row r="1614" s="41" customFormat="1" spans="1:14">
      <c r="A1614" s="42">
        <v>3268</v>
      </c>
      <c r="B1614" s="41">
        <v>9.54123593320356</v>
      </c>
      <c r="C1614" s="41">
        <v>37.4587640667964</v>
      </c>
      <c r="D1614" s="41">
        <v>1.36469101669911</v>
      </c>
      <c r="E1614" s="41">
        <v>0</v>
      </c>
      <c r="F1614" s="41">
        <v>0</v>
      </c>
      <c r="G1614" s="41">
        <v>2.72938203339822</v>
      </c>
      <c r="H1614" s="41">
        <v>2</v>
      </c>
      <c r="I1614" s="41">
        <v>4000</v>
      </c>
      <c r="J1614" s="41">
        <v>3.72938203339822</v>
      </c>
      <c r="K1614" s="41">
        <v>1</v>
      </c>
      <c r="L1614" s="41">
        <v>0.281910165409128</v>
      </c>
      <c r="M1614" s="41">
        <v>0.718089834590872</v>
      </c>
      <c r="N1614" s="41">
        <f t="shared" si="14"/>
        <v>3</v>
      </c>
    </row>
    <row r="1615" s="41" customFormat="1" spans="1:14">
      <c r="A1615" s="42">
        <v>4302</v>
      </c>
      <c r="B1615" s="41">
        <v>15.0129016034764</v>
      </c>
      <c r="C1615" s="41">
        <v>55</v>
      </c>
      <c r="D1615" s="41">
        <v>2.96129518957069</v>
      </c>
      <c r="E1615" s="41">
        <v>0.987098396523565</v>
      </c>
      <c r="F1615" s="41">
        <v>3</v>
      </c>
      <c r="G1615" s="41">
        <v>3</v>
      </c>
      <c r="H1615" s="41">
        <v>3</v>
      </c>
      <c r="I1615" s="41">
        <v>0.01</v>
      </c>
      <c r="J1615" s="41">
        <v>8.01290160347643</v>
      </c>
      <c r="K1615" s="41">
        <v>1</v>
      </c>
      <c r="L1615" s="41">
        <v>0.281964484751374</v>
      </c>
      <c r="M1615" s="41">
        <v>0.718035515248626</v>
      </c>
      <c r="N1615" s="41">
        <f t="shared" si="14"/>
        <v>3</v>
      </c>
    </row>
    <row r="1616" s="41" customFormat="1" spans="1:14">
      <c r="A1616" s="42">
        <v>2452</v>
      </c>
      <c r="B1616" s="41">
        <v>8.27797648999589</v>
      </c>
      <c r="C1616" s="41">
        <v>32.3610117550021</v>
      </c>
      <c r="D1616" s="41">
        <v>1.18050587750103</v>
      </c>
      <c r="E1616" s="41">
        <v>0</v>
      </c>
      <c r="F1616" s="41">
        <v>3</v>
      </c>
      <c r="G1616" s="41">
        <v>3</v>
      </c>
      <c r="H1616" s="41">
        <v>2</v>
      </c>
      <c r="I1616" s="41">
        <v>51.589818597648</v>
      </c>
      <c r="J1616" s="41">
        <v>10</v>
      </c>
      <c r="K1616" s="41">
        <v>1</v>
      </c>
      <c r="L1616" s="41">
        <v>0.28197212503819</v>
      </c>
      <c r="M1616" s="41">
        <v>0.71802787496181</v>
      </c>
      <c r="N1616" s="41">
        <f t="shared" si="14"/>
        <v>3</v>
      </c>
    </row>
    <row r="1617" s="41" customFormat="1" spans="1:14">
      <c r="A1617" s="42">
        <v>3999</v>
      </c>
      <c r="B1617" s="41">
        <v>8.75704058313337</v>
      </c>
      <c r="C1617" s="41">
        <v>37</v>
      </c>
      <c r="D1617" s="41">
        <v>2.51408116626674</v>
      </c>
      <c r="E1617" s="41">
        <v>0</v>
      </c>
      <c r="F1617" s="41">
        <v>3</v>
      </c>
      <c r="G1617" s="41">
        <v>3</v>
      </c>
      <c r="H1617" s="41">
        <v>2</v>
      </c>
      <c r="I1617" s="41">
        <v>100</v>
      </c>
      <c r="J1617" s="41">
        <v>1.37852029156668</v>
      </c>
      <c r="K1617" s="41">
        <v>1</v>
      </c>
      <c r="L1617" s="41">
        <v>0.282115110081778</v>
      </c>
      <c r="M1617" s="41">
        <v>0.717884889918222</v>
      </c>
      <c r="N1617" s="41">
        <f t="shared" si="14"/>
        <v>3</v>
      </c>
    </row>
    <row r="1618" s="41" customFormat="1" spans="1:14">
      <c r="A1618" s="42">
        <v>2886</v>
      </c>
      <c r="B1618" s="41">
        <v>9</v>
      </c>
      <c r="C1618" s="41">
        <v>38.7787573660572</v>
      </c>
      <c r="D1618" s="41">
        <v>3.7787573660572</v>
      </c>
      <c r="E1618" s="41">
        <v>0</v>
      </c>
      <c r="F1618" s="41">
        <v>3</v>
      </c>
      <c r="G1618" s="41">
        <v>3</v>
      </c>
      <c r="H1618" s="41">
        <v>3</v>
      </c>
      <c r="I1618" s="41">
        <v>0.01</v>
      </c>
      <c r="J1618" s="41">
        <v>8</v>
      </c>
      <c r="K1618" s="41">
        <v>1</v>
      </c>
      <c r="L1618" s="41">
        <v>0.282230779689689</v>
      </c>
      <c r="M1618" s="41">
        <v>0.717769220310311</v>
      </c>
      <c r="N1618" s="41">
        <f t="shared" si="14"/>
        <v>3</v>
      </c>
    </row>
    <row r="1619" s="41" customFormat="1" spans="1:14">
      <c r="A1619" s="42">
        <v>6184</v>
      </c>
      <c r="B1619" s="41">
        <v>8</v>
      </c>
      <c r="C1619" s="41">
        <v>31</v>
      </c>
      <c r="D1619" s="41">
        <v>5</v>
      </c>
      <c r="E1619" s="41">
        <v>0</v>
      </c>
      <c r="F1619" s="41">
        <v>1</v>
      </c>
      <c r="G1619" s="41">
        <v>12</v>
      </c>
      <c r="H1619" s="41">
        <v>3</v>
      </c>
      <c r="I1619" s="41">
        <v>0.01</v>
      </c>
      <c r="J1619" s="41">
        <v>8</v>
      </c>
      <c r="K1619" s="41">
        <v>1</v>
      </c>
      <c r="L1619" s="41">
        <v>0.282438652006064</v>
      </c>
      <c r="M1619" s="41">
        <v>0.717561347993936</v>
      </c>
      <c r="N1619" s="41">
        <f t="shared" si="14"/>
        <v>3</v>
      </c>
    </row>
    <row r="1620" s="41" customFormat="1" spans="1:14">
      <c r="A1620" s="42">
        <v>1147</v>
      </c>
      <c r="B1620" s="41">
        <v>10</v>
      </c>
      <c r="C1620" s="41">
        <v>42</v>
      </c>
      <c r="D1620" s="41">
        <v>3</v>
      </c>
      <c r="E1620" s="41">
        <v>0</v>
      </c>
      <c r="F1620" s="41">
        <v>1</v>
      </c>
      <c r="G1620" s="41">
        <v>7</v>
      </c>
      <c r="H1620" s="41">
        <v>3</v>
      </c>
      <c r="I1620" s="41">
        <v>0.01</v>
      </c>
      <c r="J1620" s="41">
        <v>8</v>
      </c>
      <c r="K1620" s="41">
        <v>0</v>
      </c>
      <c r="L1620" s="41">
        <v>0.28248345045713</v>
      </c>
      <c r="M1620" s="41">
        <v>0.71751654954287</v>
      </c>
      <c r="N1620" s="41">
        <f t="shared" si="14"/>
        <v>3</v>
      </c>
    </row>
    <row r="1621" s="41" customFormat="1" spans="1:14">
      <c r="A1621" s="42">
        <v>3950</v>
      </c>
      <c r="B1621" s="41">
        <v>16</v>
      </c>
      <c r="C1621" s="41">
        <v>61</v>
      </c>
      <c r="D1621" s="41">
        <v>2</v>
      </c>
      <c r="E1621" s="41">
        <v>1</v>
      </c>
      <c r="F1621" s="41">
        <v>4</v>
      </c>
      <c r="G1621" s="41">
        <v>9</v>
      </c>
      <c r="H1621" s="41">
        <v>0</v>
      </c>
      <c r="I1621" s="41">
        <v>6000</v>
      </c>
      <c r="J1621" s="41">
        <v>2</v>
      </c>
      <c r="K1621" s="41">
        <v>1</v>
      </c>
      <c r="L1621" s="41">
        <v>0.282550664151244</v>
      </c>
      <c r="M1621" s="41">
        <v>0.717449335848756</v>
      </c>
      <c r="N1621" s="41">
        <f t="shared" si="14"/>
        <v>3</v>
      </c>
    </row>
    <row r="1622" s="41" customFormat="1" spans="1:14">
      <c r="A1622" s="42">
        <v>4910</v>
      </c>
      <c r="B1622" s="41">
        <v>10</v>
      </c>
      <c r="C1622" s="41">
        <v>43</v>
      </c>
      <c r="D1622" s="41">
        <v>1</v>
      </c>
      <c r="E1622" s="41">
        <v>0</v>
      </c>
      <c r="F1622" s="41">
        <v>3</v>
      </c>
      <c r="G1622" s="41">
        <v>3</v>
      </c>
      <c r="H1622" s="41">
        <v>2</v>
      </c>
      <c r="I1622" s="41">
        <v>1500</v>
      </c>
      <c r="J1622" s="41">
        <v>2</v>
      </c>
      <c r="K1622" s="41">
        <v>0</v>
      </c>
      <c r="L1622" s="41">
        <v>0.282749690807365</v>
      </c>
      <c r="M1622" s="41">
        <v>0.717250309192635</v>
      </c>
      <c r="N1622" s="41">
        <f t="shared" si="14"/>
        <v>3</v>
      </c>
    </row>
    <row r="1623" s="41" customFormat="1" spans="1:14">
      <c r="A1623" s="42">
        <v>1760</v>
      </c>
      <c r="B1623" s="41">
        <v>14</v>
      </c>
      <c r="C1623" s="41">
        <v>65</v>
      </c>
      <c r="D1623" s="41">
        <v>2</v>
      </c>
      <c r="E1623" s="41">
        <v>0</v>
      </c>
      <c r="F1623" s="41">
        <v>1</v>
      </c>
      <c r="G1623" s="41">
        <v>7</v>
      </c>
      <c r="H1623" s="41">
        <v>0</v>
      </c>
      <c r="I1623" s="41">
        <v>12000</v>
      </c>
      <c r="J1623" s="41">
        <v>12</v>
      </c>
      <c r="K1623" s="41">
        <v>1</v>
      </c>
      <c r="L1623" s="41">
        <v>0.282912073566275</v>
      </c>
      <c r="M1623" s="41">
        <v>0.717087926433725</v>
      </c>
      <c r="N1623" s="41">
        <f t="shared" si="14"/>
        <v>3</v>
      </c>
    </row>
    <row r="1624" s="41" customFormat="1" spans="1:14">
      <c r="A1624" s="42">
        <v>5661</v>
      </c>
      <c r="B1624" s="41">
        <v>9</v>
      </c>
      <c r="C1624" s="41">
        <v>33.7070605639223</v>
      </c>
      <c r="D1624" s="41">
        <v>1.85353028196118</v>
      </c>
      <c r="E1624" s="41">
        <v>0.146469718038824</v>
      </c>
      <c r="F1624" s="41">
        <v>3</v>
      </c>
      <c r="G1624" s="41">
        <v>8</v>
      </c>
      <c r="H1624" s="41">
        <v>3</v>
      </c>
      <c r="I1624" s="41">
        <v>0.01</v>
      </c>
      <c r="J1624" s="41">
        <v>5</v>
      </c>
      <c r="K1624" s="41">
        <v>1</v>
      </c>
      <c r="L1624" s="41">
        <v>0.28310726561691</v>
      </c>
      <c r="M1624" s="41">
        <v>0.71689273438309</v>
      </c>
      <c r="N1624" s="41">
        <f t="shared" si="14"/>
        <v>3</v>
      </c>
    </row>
    <row r="1625" s="41" customFormat="1" spans="1:14">
      <c r="A1625" s="42">
        <v>1654</v>
      </c>
      <c r="B1625" s="41">
        <v>11.9114490898395</v>
      </c>
      <c r="C1625" s="41">
        <v>52.9557245449198</v>
      </c>
      <c r="D1625" s="41">
        <v>2</v>
      </c>
      <c r="E1625" s="41">
        <v>0</v>
      </c>
      <c r="F1625" s="41">
        <v>1.04427545508024</v>
      </c>
      <c r="G1625" s="41">
        <v>4.95572454491976</v>
      </c>
      <c r="H1625" s="41">
        <v>3</v>
      </c>
      <c r="I1625" s="41">
        <v>0.01</v>
      </c>
      <c r="J1625" s="41">
        <v>11.1549640927808</v>
      </c>
      <c r="K1625" s="41">
        <v>1</v>
      </c>
      <c r="L1625" s="41">
        <v>0.283323119404871</v>
      </c>
      <c r="M1625" s="41">
        <v>0.716676880595128</v>
      </c>
      <c r="N1625" s="41">
        <f t="shared" si="14"/>
        <v>3</v>
      </c>
    </row>
    <row r="1626" s="41" customFormat="1" spans="1:14">
      <c r="A1626" s="42">
        <v>557</v>
      </c>
      <c r="B1626" s="41">
        <v>13</v>
      </c>
      <c r="C1626" s="41">
        <v>61</v>
      </c>
      <c r="D1626" s="41">
        <v>1</v>
      </c>
      <c r="E1626" s="41">
        <v>0</v>
      </c>
      <c r="F1626" s="41">
        <v>4</v>
      </c>
      <c r="G1626" s="41">
        <v>9</v>
      </c>
      <c r="H1626" s="41">
        <v>0</v>
      </c>
      <c r="I1626" s="41">
        <v>10000</v>
      </c>
      <c r="J1626" s="41">
        <v>5</v>
      </c>
      <c r="K1626" s="41">
        <v>1</v>
      </c>
      <c r="L1626" s="41">
        <v>0.283339492362825</v>
      </c>
      <c r="M1626" s="41">
        <v>0.716660507637175</v>
      </c>
      <c r="N1626" s="41">
        <f t="shared" si="14"/>
        <v>3</v>
      </c>
    </row>
    <row r="1627" s="41" customFormat="1" spans="1:14">
      <c r="A1627" s="42">
        <v>681</v>
      </c>
      <c r="B1627" s="41">
        <v>10.564690178088</v>
      </c>
      <c r="C1627" s="41">
        <v>46</v>
      </c>
      <c r="D1627" s="41">
        <v>3.21765491095601</v>
      </c>
      <c r="E1627" s="41">
        <v>0</v>
      </c>
      <c r="F1627" s="41">
        <v>1.43530982191203</v>
      </c>
      <c r="G1627" s="41">
        <v>7.21765491095601</v>
      </c>
      <c r="H1627" s="41">
        <v>3</v>
      </c>
      <c r="I1627" s="41">
        <v>0.01</v>
      </c>
      <c r="J1627" s="41">
        <v>9.56469017808798</v>
      </c>
      <c r="K1627" s="41">
        <v>1</v>
      </c>
      <c r="L1627" s="41">
        <v>0.283417080085646</v>
      </c>
      <c r="M1627" s="41">
        <v>0.716582919914354</v>
      </c>
      <c r="N1627" s="41">
        <f t="shared" si="14"/>
        <v>3</v>
      </c>
    </row>
    <row r="1628" s="41" customFormat="1" spans="1:14">
      <c r="A1628" s="42">
        <v>98</v>
      </c>
      <c r="B1628" s="41">
        <v>11</v>
      </c>
      <c r="C1628" s="41">
        <v>47.6530234589872</v>
      </c>
      <c r="D1628" s="41">
        <v>2.51023240575962</v>
      </c>
      <c r="E1628" s="41">
        <v>0</v>
      </c>
      <c r="F1628" s="41">
        <v>0.163255864746792</v>
      </c>
      <c r="G1628" s="41">
        <v>2.48976759424038</v>
      </c>
      <c r="H1628" s="41">
        <v>2</v>
      </c>
      <c r="I1628" s="41">
        <v>4000</v>
      </c>
      <c r="J1628" s="41">
        <v>5.48976759424038</v>
      </c>
      <c r="K1628" s="41">
        <v>1</v>
      </c>
      <c r="L1628" s="41">
        <v>0.283433455864492</v>
      </c>
      <c r="M1628" s="41">
        <v>0.716566544135508</v>
      </c>
      <c r="N1628" s="41">
        <f t="shared" si="14"/>
        <v>3</v>
      </c>
    </row>
    <row r="1629" s="41" customFormat="1" spans="1:14">
      <c r="A1629" s="42">
        <v>6316</v>
      </c>
      <c r="B1629" s="41">
        <v>11</v>
      </c>
      <c r="C1629" s="41">
        <v>51</v>
      </c>
      <c r="D1629" s="41">
        <v>3</v>
      </c>
      <c r="E1629" s="41">
        <v>0</v>
      </c>
      <c r="F1629" s="41">
        <v>3</v>
      </c>
      <c r="G1629" s="41">
        <v>3</v>
      </c>
      <c r="H1629" s="41">
        <v>2</v>
      </c>
      <c r="I1629" s="41">
        <v>2000</v>
      </c>
      <c r="J1629" s="41">
        <v>1</v>
      </c>
      <c r="K1629" s="41">
        <v>0</v>
      </c>
      <c r="L1629" s="41">
        <v>0.283457248874972</v>
      </c>
      <c r="M1629" s="41">
        <v>0.716542751125028</v>
      </c>
      <c r="N1629" s="41">
        <f t="shared" si="14"/>
        <v>3</v>
      </c>
    </row>
    <row r="1630" s="41" customFormat="1" spans="1:14">
      <c r="A1630" s="42">
        <v>2701</v>
      </c>
      <c r="B1630" s="41">
        <v>8.87276147401403</v>
      </c>
      <c r="C1630" s="41">
        <v>35.872761474014</v>
      </c>
      <c r="D1630" s="41">
        <v>2</v>
      </c>
      <c r="E1630" s="41">
        <v>0</v>
      </c>
      <c r="F1630" s="41">
        <v>3</v>
      </c>
      <c r="G1630" s="41">
        <v>8</v>
      </c>
      <c r="H1630" s="41">
        <v>3</v>
      </c>
      <c r="I1630" s="41">
        <v>0.01</v>
      </c>
      <c r="J1630" s="41">
        <v>8</v>
      </c>
      <c r="K1630" s="41">
        <v>1</v>
      </c>
      <c r="L1630" s="41">
        <v>0.283580404102893</v>
      </c>
      <c r="M1630" s="41">
        <v>0.716419595897107</v>
      </c>
      <c r="N1630" s="41">
        <f t="shared" si="14"/>
        <v>3</v>
      </c>
    </row>
    <row r="1631" s="41" customFormat="1" spans="1:14">
      <c r="A1631" s="42">
        <v>6557</v>
      </c>
      <c r="B1631" s="41">
        <v>13</v>
      </c>
      <c r="C1631" s="41">
        <v>60</v>
      </c>
      <c r="D1631" s="41">
        <v>3</v>
      </c>
      <c r="E1631" s="41">
        <v>0</v>
      </c>
      <c r="F1631" s="41">
        <v>0</v>
      </c>
      <c r="G1631" s="41">
        <v>4</v>
      </c>
      <c r="H1631" s="41">
        <v>2</v>
      </c>
      <c r="I1631" s="41">
        <v>3000</v>
      </c>
      <c r="J1631" s="41">
        <v>9</v>
      </c>
      <c r="K1631" s="41">
        <v>0</v>
      </c>
      <c r="L1631" s="41">
        <v>0.283912041824884</v>
      </c>
      <c r="M1631" s="41">
        <v>0.716087958175116</v>
      </c>
      <c r="N1631" s="41">
        <f t="shared" ref="N1631:N1694" si="15">1+N962</f>
        <v>3</v>
      </c>
    </row>
    <row r="1632" s="41" customFormat="1" spans="1:14">
      <c r="A1632" s="42">
        <v>5591</v>
      </c>
      <c r="B1632" s="41">
        <v>11</v>
      </c>
      <c r="C1632" s="41">
        <v>48</v>
      </c>
      <c r="D1632" s="41">
        <v>3</v>
      </c>
      <c r="E1632" s="41">
        <v>0</v>
      </c>
      <c r="F1632" s="41">
        <v>0</v>
      </c>
      <c r="G1632" s="41">
        <v>4</v>
      </c>
      <c r="H1632" s="41">
        <v>3</v>
      </c>
      <c r="I1632" s="41">
        <v>0.01</v>
      </c>
      <c r="J1632" s="41">
        <v>5</v>
      </c>
      <c r="K1632" s="41">
        <v>0</v>
      </c>
      <c r="L1632" s="41">
        <v>0.28428667853116</v>
      </c>
      <c r="M1632" s="41">
        <v>0.71571332146884</v>
      </c>
      <c r="N1632" s="41">
        <f t="shared" si="15"/>
        <v>3</v>
      </c>
    </row>
    <row r="1633" s="41" customFormat="1" spans="1:14">
      <c r="A1633" s="42">
        <v>1304</v>
      </c>
      <c r="B1633" s="41">
        <v>9</v>
      </c>
      <c r="C1633" s="41">
        <v>39</v>
      </c>
      <c r="D1633" s="41">
        <v>4</v>
      </c>
      <c r="E1633" s="41">
        <v>0</v>
      </c>
      <c r="F1633" s="41">
        <v>3</v>
      </c>
      <c r="G1633" s="41">
        <v>8</v>
      </c>
      <c r="H1633" s="41">
        <v>2</v>
      </c>
      <c r="I1633" s="41">
        <v>1500</v>
      </c>
      <c r="J1633" s="41">
        <v>6</v>
      </c>
      <c r="K1633" s="41">
        <v>0</v>
      </c>
      <c r="L1633" s="41">
        <v>0.284529779518068</v>
      </c>
      <c r="M1633" s="41">
        <v>0.715470220481933</v>
      </c>
      <c r="N1633" s="41">
        <f t="shared" si="15"/>
        <v>3</v>
      </c>
    </row>
    <row r="1634" s="41" customFormat="1" spans="1:14">
      <c r="A1634" s="42">
        <v>1126</v>
      </c>
      <c r="B1634" s="41">
        <v>12.8409794725631</v>
      </c>
      <c r="C1634" s="41">
        <v>57.4877565929611</v>
      </c>
      <c r="D1634" s="41">
        <v>1.57951026371845</v>
      </c>
      <c r="E1634" s="41">
        <v>0</v>
      </c>
      <c r="F1634" s="41">
        <v>3</v>
      </c>
      <c r="G1634" s="41">
        <v>5.89755131859223</v>
      </c>
      <c r="H1634" s="41">
        <v>1</v>
      </c>
      <c r="I1634" s="41">
        <v>22951.3283130254</v>
      </c>
      <c r="J1634" s="41">
        <v>8</v>
      </c>
      <c r="K1634" s="41">
        <v>1</v>
      </c>
      <c r="L1634" s="41">
        <v>0.284643365399348</v>
      </c>
      <c r="M1634" s="41">
        <v>0.715356634600652</v>
      </c>
      <c r="N1634" s="41">
        <f t="shared" si="15"/>
        <v>3</v>
      </c>
    </row>
    <row r="1635" s="41" customFormat="1" spans="1:14">
      <c r="A1635" s="42">
        <v>1087</v>
      </c>
      <c r="B1635" s="41">
        <v>11</v>
      </c>
      <c r="C1635" s="41">
        <v>51</v>
      </c>
      <c r="D1635" s="41">
        <v>4</v>
      </c>
      <c r="E1635" s="41">
        <v>0</v>
      </c>
      <c r="F1635" s="41">
        <v>3</v>
      </c>
      <c r="G1635" s="41">
        <v>8</v>
      </c>
      <c r="H1635" s="41">
        <v>3</v>
      </c>
      <c r="I1635" s="41">
        <v>0.01</v>
      </c>
      <c r="J1635" s="41">
        <v>5</v>
      </c>
      <c r="K1635" s="41">
        <v>0</v>
      </c>
      <c r="L1635" s="41">
        <v>0.284818554345992</v>
      </c>
      <c r="M1635" s="41">
        <v>0.715181445654008</v>
      </c>
      <c r="N1635" s="41">
        <f t="shared" si="15"/>
        <v>3</v>
      </c>
    </row>
    <row r="1636" s="41" customFormat="1" spans="1:14">
      <c r="A1636" s="42">
        <v>5655</v>
      </c>
      <c r="B1636" s="41">
        <v>8</v>
      </c>
      <c r="C1636" s="41">
        <v>30</v>
      </c>
      <c r="D1636" s="41">
        <v>3.03291668338167</v>
      </c>
      <c r="E1636" s="41">
        <v>0</v>
      </c>
      <c r="F1636" s="41">
        <v>0</v>
      </c>
      <c r="G1636" s="41">
        <v>2</v>
      </c>
      <c r="H1636" s="41">
        <v>3</v>
      </c>
      <c r="I1636" s="41">
        <v>0.01</v>
      </c>
      <c r="J1636" s="41">
        <v>6.96708331661833</v>
      </c>
      <c r="K1636" s="41">
        <v>1</v>
      </c>
      <c r="L1636" s="41">
        <v>0.285564475721751</v>
      </c>
      <c r="M1636" s="41">
        <v>0.714435524278249</v>
      </c>
      <c r="N1636" s="41">
        <f t="shared" si="15"/>
        <v>3</v>
      </c>
    </row>
    <row r="1637" s="41" customFormat="1" spans="1:14">
      <c r="A1637" s="42">
        <v>2941</v>
      </c>
      <c r="B1637" s="41">
        <v>10</v>
      </c>
      <c r="C1637" s="41">
        <v>44</v>
      </c>
      <c r="D1637" s="41">
        <v>2</v>
      </c>
      <c r="E1637" s="41">
        <v>0</v>
      </c>
      <c r="F1637" s="41">
        <v>3</v>
      </c>
      <c r="G1637" s="41">
        <v>3</v>
      </c>
      <c r="H1637" s="41">
        <v>3</v>
      </c>
      <c r="I1637" s="41">
        <v>0.01</v>
      </c>
      <c r="J1637" s="41">
        <v>1</v>
      </c>
      <c r="K1637" s="41">
        <v>1</v>
      </c>
      <c r="L1637" s="41">
        <v>0.285704695319286</v>
      </c>
      <c r="M1637" s="41">
        <v>0.714295304680714</v>
      </c>
      <c r="N1637" s="41">
        <f t="shared" si="15"/>
        <v>3</v>
      </c>
    </row>
    <row r="1638" s="41" customFormat="1" spans="1:14">
      <c r="A1638" s="42">
        <v>3765</v>
      </c>
      <c r="B1638" s="41">
        <v>11</v>
      </c>
      <c r="C1638" s="41">
        <v>46.7214836143019</v>
      </c>
      <c r="D1638" s="41">
        <v>2.27851638569806</v>
      </c>
      <c r="E1638" s="41">
        <v>0</v>
      </c>
      <c r="F1638" s="41">
        <v>0</v>
      </c>
      <c r="G1638" s="41">
        <v>10.2785163856981</v>
      </c>
      <c r="H1638" s="41">
        <v>3</v>
      </c>
      <c r="I1638" s="41">
        <v>0.01</v>
      </c>
      <c r="J1638" s="41">
        <v>5</v>
      </c>
      <c r="K1638" s="41">
        <v>1</v>
      </c>
      <c r="L1638" s="41">
        <v>0.2859930090419</v>
      </c>
      <c r="M1638" s="41">
        <v>0.7140069909581</v>
      </c>
      <c r="N1638" s="41">
        <f t="shared" si="15"/>
        <v>3</v>
      </c>
    </row>
    <row r="1639" s="41" customFormat="1" spans="1:14">
      <c r="A1639" s="42">
        <v>3263</v>
      </c>
      <c r="B1639" s="41">
        <v>13.6619382681621</v>
      </c>
      <c r="C1639" s="41">
        <v>64.7464537011216</v>
      </c>
      <c r="D1639" s="41">
        <v>2.91548456704053</v>
      </c>
      <c r="E1639" s="41">
        <v>0</v>
      </c>
      <c r="F1639" s="41">
        <v>1.08451543295947</v>
      </c>
      <c r="G1639" s="41">
        <v>6.83096913408106</v>
      </c>
      <c r="H1639" s="41">
        <v>0</v>
      </c>
      <c r="I1639" s="41">
        <v>11000</v>
      </c>
      <c r="J1639" s="41">
        <v>5.78871141760133</v>
      </c>
      <c r="K1639" s="41">
        <v>1</v>
      </c>
      <c r="L1639" s="41">
        <v>0.286374074488536</v>
      </c>
      <c r="M1639" s="41">
        <v>0.713625925511464</v>
      </c>
      <c r="N1639" s="41">
        <f t="shared" si="15"/>
        <v>3</v>
      </c>
    </row>
    <row r="1640" s="41" customFormat="1" spans="1:14">
      <c r="A1640" s="42">
        <v>1113</v>
      </c>
      <c r="B1640" s="41">
        <v>10.8981847889036</v>
      </c>
      <c r="C1640" s="41">
        <v>51</v>
      </c>
      <c r="D1640" s="41">
        <v>4.89818478890361</v>
      </c>
      <c r="E1640" s="41">
        <v>0</v>
      </c>
      <c r="F1640" s="41">
        <v>2.79636957780721</v>
      </c>
      <c r="G1640" s="41">
        <v>7.89818478890361</v>
      </c>
      <c r="H1640" s="41">
        <v>3</v>
      </c>
      <c r="I1640" s="41">
        <v>0.01</v>
      </c>
      <c r="J1640" s="41">
        <v>8.89818478890361</v>
      </c>
      <c r="K1640" s="41">
        <v>1</v>
      </c>
      <c r="L1640" s="41">
        <v>0.28638853360535</v>
      </c>
      <c r="M1640" s="41">
        <v>0.71361146639465</v>
      </c>
      <c r="N1640" s="41">
        <f t="shared" si="15"/>
        <v>3</v>
      </c>
    </row>
    <row r="1641" s="41" customFormat="1" spans="1:14">
      <c r="A1641" s="42">
        <v>1684</v>
      </c>
      <c r="B1641" s="41">
        <v>15</v>
      </c>
      <c r="C1641" s="41">
        <v>73</v>
      </c>
      <c r="D1641" s="41">
        <v>1</v>
      </c>
      <c r="E1641" s="41">
        <v>0</v>
      </c>
      <c r="F1641" s="41">
        <v>3</v>
      </c>
      <c r="G1641" s="41">
        <v>8</v>
      </c>
      <c r="H1641" s="41">
        <v>2</v>
      </c>
      <c r="I1641" s="41">
        <v>2000</v>
      </c>
      <c r="J1641" s="41">
        <v>6</v>
      </c>
      <c r="K1641" s="41">
        <v>0</v>
      </c>
      <c r="L1641" s="41">
        <v>0.286647082908186</v>
      </c>
      <c r="M1641" s="41">
        <v>0.713352917091814</v>
      </c>
      <c r="N1641" s="41">
        <f t="shared" si="15"/>
        <v>3</v>
      </c>
    </row>
    <row r="1642" s="41" customFormat="1" spans="1:14">
      <c r="A1642" s="42">
        <v>2245</v>
      </c>
      <c r="B1642" s="41">
        <v>11</v>
      </c>
      <c r="C1642" s="41">
        <v>51</v>
      </c>
      <c r="D1642" s="41">
        <v>5</v>
      </c>
      <c r="E1642" s="41">
        <v>0</v>
      </c>
      <c r="F1642" s="41">
        <v>1</v>
      </c>
      <c r="G1642" s="41">
        <v>7</v>
      </c>
      <c r="H1642" s="41">
        <v>2</v>
      </c>
      <c r="I1642" s="41">
        <v>2000</v>
      </c>
      <c r="J1642" s="41">
        <v>1</v>
      </c>
      <c r="K1642" s="41">
        <v>0</v>
      </c>
      <c r="L1642" s="41">
        <v>0.286702939031434</v>
      </c>
      <c r="M1642" s="41">
        <v>0.713297060968566</v>
      </c>
      <c r="N1642" s="41">
        <f t="shared" si="15"/>
        <v>3</v>
      </c>
    </row>
    <row r="1643" s="41" customFormat="1" spans="1:14">
      <c r="A1643" s="42">
        <v>83</v>
      </c>
      <c r="B1643" s="41">
        <v>13.5271828480551</v>
      </c>
      <c r="C1643" s="41">
        <v>56.380559872771</v>
      </c>
      <c r="D1643" s="41">
        <v>3.47281715194493</v>
      </c>
      <c r="E1643" s="41">
        <v>0.47281715194493</v>
      </c>
      <c r="F1643" s="41">
        <v>1.94563430388986</v>
      </c>
      <c r="G1643" s="41">
        <v>7.74464563249563</v>
      </c>
      <c r="H1643" s="41">
        <v>2</v>
      </c>
      <c r="I1643" s="41">
        <v>360</v>
      </c>
      <c r="J1643" s="41">
        <v>4.69027993638549</v>
      </c>
      <c r="K1643" s="41">
        <v>1</v>
      </c>
      <c r="L1643" s="41">
        <v>0.287068927225512</v>
      </c>
      <c r="M1643" s="41">
        <v>0.712931072774488</v>
      </c>
      <c r="N1643" s="41">
        <f t="shared" si="15"/>
        <v>3</v>
      </c>
    </row>
    <row r="1644" s="41" customFormat="1" spans="1:14">
      <c r="A1644" s="42">
        <v>3749</v>
      </c>
      <c r="B1644" s="41">
        <v>10</v>
      </c>
      <c r="C1644" s="41">
        <v>42</v>
      </c>
      <c r="D1644" s="41">
        <v>0</v>
      </c>
      <c r="E1644" s="41">
        <v>0</v>
      </c>
      <c r="F1644" s="41">
        <v>3</v>
      </c>
      <c r="G1644" s="41">
        <v>3</v>
      </c>
      <c r="H1644" s="41">
        <v>3</v>
      </c>
      <c r="I1644" s="41">
        <v>0.01</v>
      </c>
      <c r="J1644" s="41">
        <v>7</v>
      </c>
      <c r="K1644" s="41">
        <v>1</v>
      </c>
      <c r="L1644" s="41">
        <v>0.287370805976061</v>
      </c>
      <c r="M1644" s="41">
        <v>0.712629194023939</v>
      </c>
      <c r="N1644" s="41">
        <f t="shared" si="15"/>
        <v>3</v>
      </c>
    </row>
    <row r="1645" s="41" customFormat="1" spans="1:14">
      <c r="A1645" s="42">
        <v>1731</v>
      </c>
      <c r="B1645" s="41">
        <v>7</v>
      </c>
      <c r="C1645" s="41">
        <v>28</v>
      </c>
      <c r="D1645" s="41">
        <v>4</v>
      </c>
      <c r="E1645" s="41">
        <v>0</v>
      </c>
      <c r="F1645" s="41">
        <v>3</v>
      </c>
      <c r="G1645" s="41">
        <v>3</v>
      </c>
      <c r="H1645" s="41">
        <v>2</v>
      </c>
      <c r="I1645" s="41">
        <v>1245</v>
      </c>
      <c r="J1645" s="41">
        <v>2</v>
      </c>
      <c r="K1645" s="41">
        <v>1</v>
      </c>
      <c r="L1645" s="41">
        <v>0.287465116463055</v>
      </c>
      <c r="M1645" s="41">
        <v>0.712534883536945</v>
      </c>
      <c r="N1645" s="41">
        <f t="shared" si="15"/>
        <v>3</v>
      </c>
    </row>
    <row r="1646" s="41" customFormat="1" spans="1:14">
      <c r="A1646" s="42">
        <v>4808</v>
      </c>
      <c r="B1646" s="41">
        <v>8</v>
      </c>
      <c r="C1646" s="41">
        <v>33</v>
      </c>
      <c r="D1646" s="41">
        <v>3</v>
      </c>
      <c r="E1646" s="41">
        <v>0</v>
      </c>
      <c r="F1646" s="41">
        <v>4</v>
      </c>
      <c r="G1646" s="41">
        <v>9</v>
      </c>
      <c r="H1646" s="41">
        <v>2</v>
      </c>
      <c r="I1646" s="41">
        <v>550</v>
      </c>
      <c r="J1646" s="41">
        <v>9</v>
      </c>
      <c r="K1646" s="41">
        <v>1</v>
      </c>
      <c r="L1646" s="41">
        <v>0.28758281265858</v>
      </c>
      <c r="M1646" s="41">
        <v>0.71241718734142</v>
      </c>
      <c r="N1646" s="41">
        <f t="shared" si="15"/>
        <v>3</v>
      </c>
    </row>
    <row r="1647" s="41" customFormat="1" spans="1:14">
      <c r="A1647" s="42">
        <v>1358</v>
      </c>
      <c r="B1647" s="41">
        <v>8</v>
      </c>
      <c r="C1647" s="41">
        <v>31.7942667142319</v>
      </c>
      <c r="D1647" s="41">
        <v>2</v>
      </c>
      <c r="E1647" s="41">
        <v>0</v>
      </c>
      <c r="F1647" s="41">
        <v>3</v>
      </c>
      <c r="G1647" s="41">
        <v>3</v>
      </c>
      <c r="H1647" s="41">
        <v>3</v>
      </c>
      <c r="I1647" s="41">
        <v>0.01</v>
      </c>
      <c r="J1647" s="41">
        <v>5</v>
      </c>
      <c r="K1647" s="41">
        <v>1</v>
      </c>
      <c r="L1647" s="41">
        <v>0.287803077038929</v>
      </c>
      <c r="M1647" s="41">
        <v>0.712196922961071</v>
      </c>
      <c r="N1647" s="41">
        <f t="shared" si="15"/>
        <v>3</v>
      </c>
    </row>
    <row r="1648" s="41" customFormat="1" spans="1:14">
      <c r="A1648" s="42">
        <v>4771</v>
      </c>
      <c r="B1648" s="41">
        <v>8</v>
      </c>
      <c r="C1648" s="41">
        <v>30.4909151229679</v>
      </c>
      <c r="D1648" s="41">
        <v>2.49091512296794</v>
      </c>
      <c r="E1648" s="41">
        <v>0</v>
      </c>
      <c r="F1648" s="41">
        <v>1.47274536890381</v>
      </c>
      <c r="G1648" s="41">
        <v>5.96366049187174</v>
      </c>
      <c r="H1648" s="41">
        <v>2</v>
      </c>
      <c r="I1648" s="41">
        <v>5000</v>
      </c>
      <c r="J1648" s="41">
        <v>2.01816975406413</v>
      </c>
      <c r="K1648" s="41">
        <v>1</v>
      </c>
      <c r="L1648" s="41">
        <v>0.287855830907511</v>
      </c>
      <c r="M1648" s="41">
        <v>0.712144169092489</v>
      </c>
      <c r="N1648" s="41">
        <f t="shared" si="15"/>
        <v>3</v>
      </c>
    </row>
    <row r="1649" s="41" customFormat="1" spans="1:14">
      <c r="A1649" s="42">
        <v>4432</v>
      </c>
      <c r="B1649" s="41">
        <v>11.315494144689</v>
      </c>
      <c r="C1649" s="41">
        <v>44</v>
      </c>
      <c r="D1649" s="41">
        <v>3.68450585531101</v>
      </c>
      <c r="E1649" s="41">
        <v>0.342252927655507</v>
      </c>
      <c r="F1649" s="41">
        <v>0</v>
      </c>
      <c r="G1649" s="41">
        <v>4</v>
      </c>
      <c r="H1649" s="41">
        <v>3</v>
      </c>
      <c r="I1649" s="41">
        <v>0.01</v>
      </c>
      <c r="J1649" s="41">
        <v>7.34225292765551</v>
      </c>
      <c r="K1649" s="41">
        <v>1</v>
      </c>
      <c r="L1649" s="41">
        <v>0.288062369210462</v>
      </c>
      <c r="M1649" s="41">
        <v>0.711937630789538</v>
      </c>
      <c r="N1649" s="41">
        <f t="shared" si="15"/>
        <v>3</v>
      </c>
    </row>
    <row r="1650" s="41" customFormat="1" spans="1:14">
      <c r="A1650" s="42">
        <v>3123</v>
      </c>
      <c r="B1650" s="41">
        <v>11.2423431222847</v>
      </c>
      <c r="C1650" s="41">
        <v>34</v>
      </c>
      <c r="D1650" s="41">
        <v>4</v>
      </c>
      <c r="E1650" s="41">
        <v>1</v>
      </c>
      <c r="F1650" s="41">
        <v>3</v>
      </c>
      <c r="G1650" s="41">
        <v>3</v>
      </c>
      <c r="H1650" s="41">
        <v>2</v>
      </c>
      <c r="I1650" s="41">
        <v>1000</v>
      </c>
      <c r="J1650" s="41">
        <v>2.86351468342702</v>
      </c>
      <c r="K1650" s="41">
        <v>1</v>
      </c>
      <c r="L1650" s="41">
        <v>0.28810968566556</v>
      </c>
      <c r="M1650" s="41">
        <v>0.71189031433444</v>
      </c>
      <c r="N1650" s="41">
        <f t="shared" si="15"/>
        <v>3</v>
      </c>
    </row>
    <row r="1651" s="41" customFormat="1" spans="1:14">
      <c r="A1651" s="42">
        <v>4068</v>
      </c>
      <c r="B1651" s="41">
        <v>7.17309527896206</v>
      </c>
      <c r="C1651" s="41">
        <v>23.1730952789621</v>
      </c>
      <c r="D1651" s="41">
        <v>0.17309527896206</v>
      </c>
      <c r="E1651" s="41">
        <v>0</v>
      </c>
      <c r="F1651" s="41">
        <v>0.91345236051897</v>
      </c>
      <c r="G1651" s="41">
        <v>7.25964291844309</v>
      </c>
      <c r="H1651" s="41">
        <v>2</v>
      </c>
      <c r="I1651" s="41">
        <v>1000</v>
      </c>
      <c r="J1651" s="41">
        <v>5.13541853790278</v>
      </c>
      <c r="K1651" s="41">
        <v>1</v>
      </c>
      <c r="L1651" s="41">
        <v>0.28820355978619</v>
      </c>
      <c r="M1651" s="41">
        <v>0.71179644021381</v>
      </c>
      <c r="N1651" s="41">
        <f t="shared" si="15"/>
        <v>3</v>
      </c>
    </row>
    <row r="1652" s="41" customFormat="1" spans="1:14">
      <c r="A1652" s="42">
        <v>5582</v>
      </c>
      <c r="B1652" s="41">
        <v>11</v>
      </c>
      <c r="C1652" s="41">
        <v>52</v>
      </c>
      <c r="D1652" s="41">
        <v>4</v>
      </c>
      <c r="E1652" s="41">
        <v>0</v>
      </c>
      <c r="F1652" s="41">
        <v>3</v>
      </c>
      <c r="G1652" s="41">
        <v>3</v>
      </c>
      <c r="H1652" s="41">
        <v>3</v>
      </c>
      <c r="I1652" s="41">
        <v>0.01</v>
      </c>
      <c r="J1652" s="41">
        <v>5</v>
      </c>
      <c r="K1652" s="41">
        <v>0</v>
      </c>
      <c r="L1652" s="41">
        <v>0.288272184746813</v>
      </c>
      <c r="M1652" s="41">
        <v>0.711727815253187</v>
      </c>
      <c r="N1652" s="41">
        <f t="shared" si="15"/>
        <v>3</v>
      </c>
    </row>
    <row r="1653" s="41" customFormat="1" spans="1:14">
      <c r="A1653" s="42">
        <v>468</v>
      </c>
      <c r="B1653" s="41">
        <v>15</v>
      </c>
      <c r="C1653" s="41">
        <v>57</v>
      </c>
      <c r="D1653" s="41">
        <v>4</v>
      </c>
      <c r="E1653" s="41">
        <v>1</v>
      </c>
      <c r="F1653" s="41">
        <v>3</v>
      </c>
      <c r="G1653" s="41">
        <v>3</v>
      </c>
      <c r="H1653" s="41">
        <v>0</v>
      </c>
      <c r="I1653" s="41">
        <v>5985</v>
      </c>
      <c r="J1653" s="41">
        <v>7</v>
      </c>
      <c r="K1653" s="41">
        <v>0</v>
      </c>
      <c r="L1653" s="41">
        <v>0.288330220917861</v>
      </c>
      <c r="M1653" s="41">
        <v>0.711669779082139</v>
      </c>
      <c r="N1653" s="41">
        <f t="shared" si="15"/>
        <v>3</v>
      </c>
    </row>
    <row r="1654" s="41" customFormat="1" spans="1:14">
      <c r="A1654" s="42">
        <v>5534</v>
      </c>
      <c r="B1654" s="41">
        <v>7.67790374791552</v>
      </c>
      <c r="C1654" s="41">
        <v>32.4406987506948</v>
      </c>
      <c r="D1654" s="41">
        <v>4.55930124930517</v>
      </c>
      <c r="E1654" s="41">
        <v>0</v>
      </c>
      <c r="F1654" s="41">
        <v>2.55930124930517</v>
      </c>
      <c r="G1654" s="41">
        <v>1.67790374791552</v>
      </c>
      <c r="H1654" s="41">
        <v>2</v>
      </c>
      <c r="I1654" s="41">
        <v>1000</v>
      </c>
      <c r="J1654" s="41">
        <v>4.55930124930517</v>
      </c>
      <c r="K1654" s="41">
        <v>1</v>
      </c>
      <c r="L1654" s="41">
        <v>0.288346508492023</v>
      </c>
      <c r="M1654" s="41">
        <v>0.711653491507977</v>
      </c>
      <c r="N1654" s="41">
        <f t="shared" si="15"/>
        <v>3</v>
      </c>
    </row>
    <row r="1655" s="41" customFormat="1" spans="1:14">
      <c r="A1655" s="42">
        <v>2159</v>
      </c>
      <c r="B1655" s="41">
        <v>13</v>
      </c>
      <c r="C1655" s="41">
        <v>43</v>
      </c>
      <c r="D1655" s="41">
        <v>4</v>
      </c>
      <c r="E1655" s="41">
        <v>1</v>
      </c>
      <c r="F1655" s="41">
        <v>2</v>
      </c>
      <c r="G1655" s="41">
        <v>6</v>
      </c>
      <c r="H1655" s="41">
        <v>2</v>
      </c>
      <c r="I1655" s="41">
        <v>2600</v>
      </c>
      <c r="J1655" s="41">
        <v>8</v>
      </c>
      <c r="K1655" s="41">
        <v>1</v>
      </c>
      <c r="L1655" s="41">
        <v>0.288426866531429</v>
      </c>
      <c r="M1655" s="41">
        <v>0.711573133468571</v>
      </c>
      <c r="N1655" s="41">
        <f t="shared" si="15"/>
        <v>3</v>
      </c>
    </row>
    <row r="1656" s="41" customFormat="1" spans="1:14">
      <c r="A1656" s="42">
        <v>6505</v>
      </c>
      <c r="B1656" s="41">
        <v>10.4444237343765</v>
      </c>
      <c r="C1656" s="41">
        <v>43.778067718729</v>
      </c>
      <c r="D1656" s="41">
        <v>0.444423734376502</v>
      </c>
      <c r="E1656" s="41">
        <v>0</v>
      </c>
      <c r="F1656" s="41">
        <v>1.33327120312951</v>
      </c>
      <c r="G1656" s="41">
        <v>5.77769493750601</v>
      </c>
      <c r="H1656" s="41">
        <v>0</v>
      </c>
      <c r="I1656" s="41">
        <v>9053.34444423734</v>
      </c>
      <c r="J1656" s="41">
        <v>4.888847468753</v>
      </c>
      <c r="K1656" s="41">
        <v>1</v>
      </c>
      <c r="L1656" s="41">
        <v>0.288698112628028</v>
      </c>
      <c r="M1656" s="41">
        <v>0.711301887371972</v>
      </c>
      <c r="N1656" s="41">
        <f t="shared" si="15"/>
        <v>3</v>
      </c>
    </row>
    <row r="1657" s="41" customFormat="1" spans="1:14">
      <c r="A1657" s="42">
        <v>5460</v>
      </c>
      <c r="B1657" s="41">
        <v>12.2842462671803</v>
      </c>
      <c r="C1657" s="41">
        <v>58.9526256221366</v>
      </c>
      <c r="D1657" s="41">
        <v>3.09474875572678</v>
      </c>
      <c r="E1657" s="41">
        <v>0</v>
      </c>
      <c r="F1657" s="41">
        <v>1.95262562213661</v>
      </c>
      <c r="G1657" s="41">
        <v>1.18949751145356</v>
      </c>
      <c r="H1657" s="41">
        <v>2</v>
      </c>
      <c r="I1657" s="41">
        <v>1000</v>
      </c>
      <c r="J1657" s="41">
        <v>1.95262562213661</v>
      </c>
      <c r="K1657" s="41">
        <v>1</v>
      </c>
      <c r="L1657" s="41">
        <v>0.288842325129315</v>
      </c>
      <c r="M1657" s="41">
        <v>0.711157674870685</v>
      </c>
      <c r="N1657" s="41">
        <f t="shared" si="15"/>
        <v>3</v>
      </c>
    </row>
    <row r="1658" s="41" customFormat="1" spans="1:14">
      <c r="A1658" s="42">
        <v>2558</v>
      </c>
      <c r="B1658" s="41">
        <v>11.0285579455638</v>
      </c>
      <c r="C1658" s="41">
        <v>51.714420544362</v>
      </c>
      <c r="D1658" s="41">
        <v>3.94288410887239</v>
      </c>
      <c r="E1658" s="41">
        <v>0</v>
      </c>
      <c r="F1658" s="41">
        <v>3</v>
      </c>
      <c r="G1658" s="41">
        <v>7.85721027218098</v>
      </c>
      <c r="H1658" s="41">
        <v>2</v>
      </c>
      <c r="I1658" s="41">
        <v>120.063969798063</v>
      </c>
      <c r="J1658" s="41">
        <v>11.714420544362</v>
      </c>
      <c r="K1658" s="41">
        <v>1</v>
      </c>
      <c r="L1658" s="41">
        <v>0.288891297643729</v>
      </c>
      <c r="M1658" s="41">
        <v>0.711108702356271</v>
      </c>
      <c r="N1658" s="41">
        <f t="shared" si="15"/>
        <v>3</v>
      </c>
    </row>
    <row r="1659" s="41" customFormat="1" spans="1:14">
      <c r="A1659" s="42">
        <v>5706</v>
      </c>
      <c r="B1659" s="41">
        <v>8</v>
      </c>
      <c r="C1659" s="41">
        <v>29</v>
      </c>
      <c r="D1659" s="41">
        <v>1</v>
      </c>
      <c r="E1659" s="41">
        <v>0</v>
      </c>
      <c r="F1659" s="41">
        <v>0</v>
      </c>
      <c r="G1659" s="41">
        <v>4</v>
      </c>
      <c r="H1659" s="41">
        <v>2</v>
      </c>
      <c r="I1659" s="41">
        <v>35</v>
      </c>
      <c r="J1659" s="41">
        <v>3</v>
      </c>
      <c r="K1659" s="41">
        <v>0</v>
      </c>
      <c r="L1659" s="41">
        <v>0.289163286902129</v>
      </c>
      <c r="M1659" s="41">
        <v>0.710836713097871</v>
      </c>
      <c r="N1659" s="41">
        <f t="shared" si="15"/>
        <v>3</v>
      </c>
    </row>
    <row r="1660" s="41" customFormat="1" spans="1:14">
      <c r="A1660" s="42">
        <v>3553</v>
      </c>
      <c r="B1660" s="41">
        <v>9.93021441800595</v>
      </c>
      <c r="C1660" s="41">
        <v>39</v>
      </c>
      <c r="D1660" s="41">
        <v>0.104678372991079</v>
      </c>
      <c r="E1660" s="41">
        <v>0.0348927909970264</v>
      </c>
      <c r="F1660" s="41">
        <v>0</v>
      </c>
      <c r="G1660" s="41">
        <v>4</v>
      </c>
      <c r="H1660" s="41">
        <v>2</v>
      </c>
      <c r="I1660" s="41">
        <v>1000</v>
      </c>
      <c r="J1660" s="41">
        <v>4.96510720900297</v>
      </c>
      <c r="K1660" s="41">
        <v>1</v>
      </c>
      <c r="L1660" s="41">
        <v>0.289197245022326</v>
      </c>
      <c r="M1660" s="41">
        <v>0.710802754977674</v>
      </c>
      <c r="N1660" s="41">
        <f t="shared" si="15"/>
        <v>3</v>
      </c>
    </row>
    <row r="1661" s="41" customFormat="1" spans="1:14">
      <c r="A1661" s="42">
        <v>435</v>
      </c>
      <c r="B1661" s="41">
        <v>11</v>
      </c>
      <c r="C1661" s="41">
        <v>47</v>
      </c>
      <c r="D1661" s="41">
        <v>1</v>
      </c>
      <c r="E1661" s="41">
        <v>0</v>
      </c>
      <c r="F1661" s="41">
        <v>1</v>
      </c>
      <c r="G1661" s="41">
        <v>7</v>
      </c>
      <c r="H1661" s="41">
        <v>0</v>
      </c>
      <c r="I1661" s="41">
        <v>12000</v>
      </c>
      <c r="J1661" s="41">
        <v>2</v>
      </c>
      <c r="K1661" s="41">
        <v>0</v>
      </c>
      <c r="L1661" s="41">
        <v>0.289305870743137</v>
      </c>
      <c r="M1661" s="41">
        <v>0.710694129256863</v>
      </c>
      <c r="N1661" s="41">
        <f t="shared" si="15"/>
        <v>3</v>
      </c>
    </row>
    <row r="1662" s="41" customFormat="1" spans="1:14">
      <c r="A1662" s="42">
        <v>4826</v>
      </c>
      <c r="B1662" s="41">
        <v>8.51716722763886</v>
      </c>
      <c r="C1662" s="41">
        <v>35.0343344552777</v>
      </c>
      <c r="D1662" s="41">
        <v>2.48283277236114</v>
      </c>
      <c r="E1662" s="41">
        <v>0</v>
      </c>
      <c r="F1662" s="41">
        <v>3</v>
      </c>
      <c r="G1662" s="41">
        <v>8</v>
      </c>
      <c r="H1662" s="41">
        <v>2</v>
      </c>
      <c r="I1662" s="41">
        <v>3000</v>
      </c>
      <c r="J1662" s="41">
        <v>4.03433445527771</v>
      </c>
      <c r="K1662" s="41">
        <v>1</v>
      </c>
      <c r="L1662" s="41">
        <v>0.28934800114874</v>
      </c>
      <c r="M1662" s="41">
        <v>0.71065199885126</v>
      </c>
      <c r="N1662" s="41">
        <f t="shared" si="15"/>
        <v>3</v>
      </c>
    </row>
    <row r="1663" s="41" customFormat="1" spans="1:14">
      <c r="A1663" s="42">
        <v>6430</v>
      </c>
      <c r="B1663" s="41">
        <v>9</v>
      </c>
      <c r="C1663" s="41">
        <v>36</v>
      </c>
      <c r="D1663" s="41">
        <v>3</v>
      </c>
      <c r="E1663" s="41">
        <v>0</v>
      </c>
      <c r="F1663" s="41">
        <v>1</v>
      </c>
      <c r="G1663" s="41">
        <v>12</v>
      </c>
      <c r="H1663" s="41">
        <v>3</v>
      </c>
      <c r="I1663" s="41">
        <v>0.01</v>
      </c>
      <c r="J1663" s="41">
        <v>8</v>
      </c>
      <c r="K1663" s="41">
        <v>0</v>
      </c>
      <c r="L1663" s="41">
        <v>0.289405513924525</v>
      </c>
      <c r="M1663" s="41">
        <v>0.710594486075475</v>
      </c>
      <c r="N1663" s="41">
        <f t="shared" si="15"/>
        <v>3</v>
      </c>
    </row>
    <row r="1664" s="41" customFormat="1" spans="1:14">
      <c r="A1664" s="42">
        <v>6221</v>
      </c>
      <c r="B1664" s="41">
        <v>10</v>
      </c>
      <c r="C1664" s="41">
        <v>42</v>
      </c>
      <c r="D1664" s="41">
        <v>2</v>
      </c>
      <c r="E1664" s="41">
        <v>0</v>
      </c>
      <c r="F1664" s="41">
        <v>1</v>
      </c>
      <c r="G1664" s="41">
        <v>7</v>
      </c>
      <c r="H1664" s="41">
        <v>3</v>
      </c>
      <c r="I1664" s="41">
        <v>0.01</v>
      </c>
      <c r="J1664" s="41">
        <v>5</v>
      </c>
      <c r="K1664" s="41">
        <v>0</v>
      </c>
      <c r="L1664" s="41">
        <v>0.289594107217643</v>
      </c>
      <c r="M1664" s="41">
        <v>0.710405892782357</v>
      </c>
      <c r="N1664" s="41">
        <f t="shared" si="15"/>
        <v>3</v>
      </c>
    </row>
    <row r="1665" s="41" customFormat="1" spans="1:14">
      <c r="A1665" s="42">
        <v>3235</v>
      </c>
      <c r="B1665" s="41">
        <v>8.19083280109531</v>
      </c>
      <c r="C1665" s="41">
        <v>32.3816656021906</v>
      </c>
      <c r="D1665" s="41">
        <v>5</v>
      </c>
      <c r="E1665" s="41">
        <v>0</v>
      </c>
      <c r="F1665" s="41">
        <v>0.190832801095306</v>
      </c>
      <c r="G1665" s="41">
        <v>11.1908328010953</v>
      </c>
      <c r="H1665" s="41">
        <v>3</v>
      </c>
      <c r="I1665" s="41">
        <v>0.01</v>
      </c>
      <c r="J1665" s="41">
        <v>8.38166560219061</v>
      </c>
      <c r="K1665" s="41">
        <v>1</v>
      </c>
      <c r="L1665" s="41">
        <v>0.29012320090832</v>
      </c>
      <c r="M1665" s="41">
        <v>0.70987679909168</v>
      </c>
      <c r="N1665" s="41">
        <f t="shared" si="15"/>
        <v>3</v>
      </c>
    </row>
    <row r="1666" s="41" customFormat="1" spans="1:14">
      <c r="A1666" s="42">
        <v>4037</v>
      </c>
      <c r="B1666" s="41">
        <v>12.886617133667</v>
      </c>
      <c r="C1666" s="41">
        <v>53</v>
      </c>
      <c r="D1666" s="41">
        <v>5</v>
      </c>
      <c r="E1666" s="41">
        <v>0.443308566833494</v>
      </c>
      <c r="F1666" s="41">
        <v>1</v>
      </c>
      <c r="G1666" s="41">
        <v>12</v>
      </c>
      <c r="H1666" s="41">
        <v>3</v>
      </c>
      <c r="I1666" s="41">
        <v>0.01</v>
      </c>
      <c r="J1666" s="41">
        <v>4.55669143316651</v>
      </c>
      <c r="K1666" s="41">
        <v>1</v>
      </c>
      <c r="L1666" s="41">
        <v>0.290233125976353</v>
      </c>
      <c r="M1666" s="41">
        <v>0.709766874023646</v>
      </c>
      <c r="N1666" s="41">
        <f t="shared" si="15"/>
        <v>3</v>
      </c>
    </row>
    <row r="1667" s="41" customFormat="1" spans="1:14">
      <c r="A1667" s="42">
        <v>2012</v>
      </c>
      <c r="B1667" s="41">
        <v>9</v>
      </c>
      <c r="C1667" s="41">
        <v>40</v>
      </c>
      <c r="D1667" s="41">
        <v>4</v>
      </c>
      <c r="E1667" s="41">
        <v>0</v>
      </c>
      <c r="F1667" s="41">
        <v>3</v>
      </c>
      <c r="G1667" s="41">
        <v>3</v>
      </c>
      <c r="H1667" s="41">
        <v>3</v>
      </c>
      <c r="I1667" s="41">
        <v>0.01</v>
      </c>
      <c r="J1667" s="41">
        <v>5</v>
      </c>
      <c r="K1667" s="41">
        <v>1</v>
      </c>
      <c r="L1667" s="41">
        <v>0.290233793657242</v>
      </c>
      <c r="M1667" s="41">
        <v>0.709766206342758</v>
      </c>
      <c r="N1667" s="41">
        <f t="shared" si="15"/>
        <v>3</v>
      </c>
    </row>
    <row r="1668" s="41" customFormat="1" spans="1:14">
      <c r="A1668" s="42">
        <v>3715</v>
      </c>
      <c r="B1668" s="41">
        <v>12.3886544814866</v>
      </c>
      <c r="C1668" s="41">
        <v>55.628848271622</v>
      </c>
      <c r="D1668" s="41">
        <v>2.61134551851339</v>
      </c>
      <c r="E1668" s="41">
        <v>0</v>
      </c>
      <c r="F1668" s="41">
        <v>0.462884827162203</v>
      </c>
      <c r="G1668" s="41">
        <v>9.14846069135119</v>
      </c>
      <c r="H1668" s="41">
        <v>0</v>
      </c>
      <c r="I1668" s="41">
        <v>14000</v>
      </c>
      <c r="J1668" s="41">
        <v>9.01750275310863</v>
      </c>
      <c r="K1668" s="41">
        <v>1</v>
      </c>
      <c r="L1668" s="41">
        <v>0.290237903069985</v>
      </c>
      <c r="M1668" s="41">
        <v>0.709762096930015</v>
      </c>
      <c r="N1668" s="41">
        <f t="shared" si="15"/>
        <v>3</v>
      </c>
    </row>
    <row r="1669" s="41" customFormat="1" spans="1:14">
      <c r="A1669" s="42">
        <v>612</v>
      </c>
      <c r="B1669" s="41">
        <v>8.87925171624627</v>
      </c>
      <c r="C1669" s="41">
        <v>33</v>
      </c>
      <c r="D1669" s="41">
        <v>2.87925171624628</v>
      </c>
      <c r="E1669" s="41">
        <v>0.120748283753725</v>
      </c>
      <c r="F1669" s="41">
        <v>0</v>
      </c>
      <c r="G1669" s="41">
        <v>4</v>
      </c>
      <c r="H1669" s="41">
        <v>3</v>
      </c>
      <c r="I1669" s="41">
        <v>0.01</v>
      </c>
      <c r="J1669" s="41">
        <v>8.12074828375373</v>
      </c>
      <c r="K1669" s="41">
        <v>1</v>
      </c>
      <c r="L1669" s="41">
        <v>0.290296564020604</v>
      </c>
      <c r="M1669" s="41">
        <v>0.709703435979396</v>
      </c>
      <c r="N1669" s="41">
        <f t="shared" si="15"/>
        <v>3</v>
      </c>
    </row>
    <row r="1670" s="41" customFormat="1" spans="1:14">
      <c r="A1670" s="42">
        <v>1816</v>
      </c>
      <c r="B1670" s="41">
        <v>13</v>
      </c>
      <c r="C1670" s="41">
        <v>61</v>
      </c>
      <c r="D1670" s="41">
        <v>4</v>
      </c>
      <c r="E1670" s="41">
        <v>0</v>
      </c>
      <c r="F1670" s="41">
        <v>1</v>
      </c>
      <c r="G1670" s="41">
        <v>12</v>
      </c>
      <c r="H1670" s="41">
        <v>3</v>
      </c>
      <c r="I1670" s="41">
        <v>0.01</v>
      </c>
      <c r="J1670" s="41">
        <v>16</v>
      </c>
      <c r="K1670" s="41">
        <v>0</v>
      </c>
      <c r="L1670" s="41">
        <v>0.290405303753469</v>
      </c>
      <c r="M1670" s="41">
        <v>0.709594696246531</v>
      </c>
      <c r="N1670" s="41">
        <f t="shared" si="15"/>
        <v>3</v>
      </c>
    </row>
    <row r="1671" s="41" customFormat="1" spans="1:14">
      <c r="A1671" s="42">
        <v>550</v>
      </c>
      <c r="B1671" s="41">
        <v>11</v>
      </c>
      <c r="C1671" s="41">
        <v>51</v>
      </c>
      <c r="D1671" s="41">
        <v>2.79139282198699</v>
      </c>
      <c r="E1671" s="41">
        <v>0</v>
      </c>
      <c r="F1671" s="41">
        <v>3</v>
      </c>
      <c r="G1671" s="41">
        <v>3</v>
      </c>
      <c r="H1671" s="41">
        <v>3</v>
      </c>
      <c r="I1671" s="41">
        <v>0.01</v>
      </c>
      <c r="J1671" s="41">
        <v>7</v>
      </c>
      <c r="K1671" s="41">
        <v>1</v>
      </c>
      <c r="L1671" s="41">
        <v>0.290407702152996</v>
      </c>
      <c r="M1671" s="41">
        <v>0.709592297847004</v>
      </c>
      <c r="N1671" s="41">
        <f t="shared" si="15"/>
        <v>3</v>
      </c>
    </row>
    <row r="1672" s="41" customFormat="1" spans="1:14">
      <c r="A1672" s="42">
        <v>4794</v>
      </c>
      <c r="B1672" s="41">
        <v>9</v>
      </c>
      <c r="C1672" s="41">
        <v>40</v>
      </c>
      <c r="D1672" s="41">
        <v>4</v>
      </c>
      <c r="E1672" s="41">
        <v>0</v>
      </c>
      <c r="F1672" s="41">
        <v>3</v>
      </c>
      <c r="G1672" s="41">
        <v>3</v>
      </c>
      <c r="H1672" s="41">
        <v>3</v>
      </c>
      <c r="I1672" s="41">
        <v>0.01</v>
      </c>
      <c r="J1672" s="41">
        <v>5.81311206754517</v>
      </c>
      <c r="K1672" s="41">
        <v>1</v>
      </c>
      <c r="L1672" s="41">
        <v>0.290660566424138</v>
      </c>
      <c r="M1672" s="41">
        <v>0.709339433575862</v>
      </c>
      <c r="N1672" s="41">
        <f t="shared" si="15"/>
        <v>3</v>
      </c>
    </row>
    <row r="1673" s="41" customFormat="1" spans="1:14">
      <c r="A1673" s="42">
        <v>2581</v>
      </c>
      <c r="B1673" s="41">
        <v>7</v>
      </c>
      <c r="C1673" s="41">
        <v>26</v>
      </c>
      <c r="D1673" s="41">
        <v>2</v>
      </c>
      <c r="E1673" s="41">
        <v>0</v>
      </c>
      <c r="F1673" s="41">
        <v>3</v>
      </c>
      <c r="G1673" s="41">
        <v>3</v>
      </c>
      <c r="H1673" s="41">
        <v>3</v>
      </c>
      <c r="I1673" s="41">
        <v>0.01</v>
      </c>
      <c r="J1673" s="41">
        <v>5</v>
      </c>
      <c r="K1673" s="41">
        <v>0</v>
      </c>
      <c r="L1673" s="41">
        <v>0.290730643916255</v>
      </c>
      <c r="M1673" s="41">
        <v>0.709269356083746</v>
      </c>
      <c r="N1673" s="41">
        <f t="shared" si="15"/>
        <v>3</v>
      </c>
    </row>
    <row r="1674" s="41" customFormat="1" spans="1:14">
      <c r="A1674" s="42">
        <v>4368</v>
      </c>
      <c r="B1674" s="41">
        <v>9</v>
      </c>
      <c r="C1674" s="41">
        <v>36</v>
      </c>
      <c r="D1674" s="41">
        <v>2</v>
      </c>
      <c r="E1674" s="41">
        <v>0</v>
      </c>
      <c r="F1674" s="41">
        <v>1</v>
      </c>
      <c r="G1674" s="41">
        <v>5</v>
      </c>
      <c r="H1674" s="41">
        <v>3</v>
      </c>
      <c r="I1674" s="41">
        <v>0.01</v>
      </c>
      <c r="J1674" s="41">
        <v>10</v>
      </c>
      <c r="K1674" s="41">
        <v>1</v>
      </c>
      <c r="L1674" s="41">
        <v>0.290799496935551</v>
      </c>
      <c r="M1674" s="41">
        <v>0.709200503064449</v>
      </c>
      <c r="N1674" s="41">
        <f t="shared" si="15"/>
        <v>3</v>
      </c>
    </row>
    <row r="1675" s="41" customFormat="1" spans="1:14">
      <c r="A1675" s="42">
        <v>4761</v>
      </c>
      <c r="B1675" s="41">
        <v>11</v>
      </c>
      <c r="C1675" s="41">
        <v>48</v>
      </c>
      <c r="D1675" s="41">
        <v>0</v>
      </c>
      <c r="E1675" s="41">
        <v>0</v>
      </c>
      <c r="F1675" s="41">
        <v>2</v>
      </c>
      <c r="G1675" s="41">
        <v>1</v>
      </c>
      <c r="H1675" s="41">
        <v>3</v>
      </c>
      <c r="I1675" s="41">
        <v>0.01</v>
      </c>
      <c r="J1675" s="41">
        <v>5</v>
      </c>
      <c r="K1675" s="41">
        <v>0</v>
      </c>
      <c r="L1675" s="41">
        <v>0.29091689617474</v>
      </c>
      <c r="M1675" s="41">
        <v>0.70908310382526</v>
      </c>
      <c r="N1675" s="41">
        <f t="shared" si="15"/>
        <v>3</v>
      </c>
    </row>
    <row r="1676" s="41" customFormat="1" spans="1:14">
      <c r="A1676" s="42">
        <v>6401</v>
      </c>
      <c r="B1676" s="41">
        <v>9.21308887873495</v>
      </c>
      <c r="C1676" s="41">
        <v>38.0411000456927</v>
      </c>
      <c r="D1676" s="41">
        <v>1.10654443936747</v>
      </c>
      <c r="E1676" s="41">
        <v>0</v>
      </c>
      <c r="F1676" s="41">
        <v>3</v>
      </c>
      <c r="G1676" s="41">
        <v>7.46727780316263</v>
      </c>
      <c r="H1676" s="41">
        <v>2</v>
      </c>
      <c r="I1676" s="41">
        <v>2242.88735430686</v>
      </c>
      <c r="J1676" s="41">
        <v>10.0411000456927</v>
      </c>
      <c r="K1676" s="41">
        <v>1</v>
      </c>
      <c r="L1676" s="41">
        <v>0.290986842287624</v>
      </c>
      <c r="M1676" s="41">
        <v>0.709013157712376</v>
      </c>
      <c r="N1676" s="41">
        <f t="shared" si="15"/>
        <v>3</v>
      </c>
    </row>
    <row r="1677" s="41" customFormat="1" spans="1:14">
      <c r="A1677" s="42">
        <v>4804</v>
      </c>
      <c r="B1677" s="41">
        <v>8.71504226366737</v>
      </c>
      <c r="C1677" s="41">
        <v>39</v>
      </c>
      <c r="D1677" s="41">
        <v>5</v>
      </c>
      <c r="E1677" s="41">
        <v>0</v>
      </c>
      <c r="F1677" s="41">
        <v>3.71504226366737</v>
      </c>
      <c r="G1677" s="41">
        <v>8.71504226366737</v>
      </c>
      <c r="H1677" s="41">
        <v>3</v>
      </c>
      <c r="I1677" s="41">
        <v>0.01</v>
      </c>
      <c r="J1677" s="41">
        <v>7.59099175334702</v>
      </c>
      <c r="K1677" s="41">
        <v>1</v>
      </c>
      <c r="L1677" s="41">
        <v>0.29100496914754</v>
      </c>
      <c r="M1677" s="41">
        <v>0.70899503085246</v>
      </c>
      <c r="N1677" s="41">
        <f t="shared" si="15"/>
        <v>3</v>
      </c>
    </row>
    <row r="1678" s="41" customFormat="1" spans="1:14">
      <c r="A1678" s="42">
        <v>3293</v>
      </c>
      <c r="B1678" s="41">
        <v>9</v>
      </c>
      <c r="C1678" s="41">
        <v>39</v>
      </c>
      <c r="D1678" s="41">
        <v>3</v>
      </c>
      <c r="E1678" s="41">
        <v>0</v>
      </c>
      <c r="F1678" s="41">
        <v>3</v>
      </c>
      <c r="G1678" s="41">
        <v>3</v>
      </c>
      <c r="H1678" s="41">
        <v>2</v>
      </c>
      <c r="I1678" s="41">
        <v>3000</v>
      </c>
      <c r="J1678" s="41">
        <v>9</v>
      </c>
      <c r="K1678" s="41">
        <v>0</v>
      </c>
      <c r="L1678" s="41">
        <v>0.291086159626252</v>
      </c>
      <c r="M1678" s="41">
        <v>0.708913840373748</v>
      </c>
      <c r="N1678" s="41">
        <f t="shared" si="15"/>
        <v>3</v>
      </c>
    </row>
    <row r="1679" s="41" customFormat="1" spans="1:14">
      <c r="A1679" s="42">
        <v>3819</v>
      </c>
      <c r="B1679" s="41">
        <v>8.05631243154043</v>
      </c>
      <c r="C1679" s="41">
        <v>32.0563124315404</v>
      </c>
      <c r="D1679" s="41">
        <v>2.05631243154043</v>
      </c>
      <c r="E1679" s="41">
        <v>0.0281562157702168</v>
      </c>
      <c r="F1679" s="41">
        <v>3</v>
      </c>
      <c r="G1679" s="41">
        <v>3</v>
      </c>
      <c r="H1679" s="41">
        <v>2</v>
      </c>
      <c r="I1679" s="41">
        <v>3000.00028156216</v>
      </c>
      <c r="J1679" s="41">
        <v>5</v>
      </c>
      <c r="K1679" s="41">
        <v>1</v>
      </c>
      <c r="L1679" s="41">
        <v>0.291345664198142</v>
      </c>
      <c r="M1679" s="41">
        <v>0.708654335801858</v>
      </c>
      <c r="N1679" s="41">
        <f t="shared" si="15"/>
        <v>3</v>
      </c>
    </row>
    <row r="1680" s="41" customFormat="1" spans="1:14">
      <c r="A1680" s="42">
        <v>3967</v>
      </c>
      <c r="B1680" s="41">
        <v>8.44897864375274</v>
      </c>
      <c r="C1680" s="41">
        <v>34.6530640687418</v>
      </c>
      <c r="D1680" s="41">
        <v>2.89795728750548</v>
      </c>
      <c r="E1680" s="41">
        <v>0</v>
      </c>
      <c r="F1680" s="41">
        <v>1.65306406874178</v>
      </c>
      <c r="G1680" s="41">
        <v>3.44897864375274</v>
      </c>
      <c r="H1680" s="41">
        <v>0</v>
      </c>
      <c r="I1680" s="41">
        <v>10000</v>
      </c>
      <c r="J1680" s="41">
        <v>3.20408542498903</v>
      </c>
      <c r="K1680" s="41">
        <v>1</v>
      </c>
      <c r="L1680" s="41">
        <v>0.291396656331555</v>
      </c>
      <c r="M1680" s="41">
        <v>0.708603343668445</v>
      </c>
      <c r="N1680" s="41">
        <f t="shared" si="15"/>
        <v>3</v>
      </c>
    </row>
    <row r="1681" s="41" customFormat="1" spans="1:14">
      <c r="A1681" s="42">
        <v>2193</v>
      </c>
      <c r="B1681" s="41">
        <v>8.68438098770805</v>
      </c>
      <c r="C1681" s="41">
        <v>37</v>
      </c>
      <c r="D1681" s="41">
        <v>5</v>
      </c>
      <c r="E1681" s="41">
        <v>0</v>
      </c>
      <c r="F1681" s="41">
        <v>1</v>
      </c>
      <c r="G1681" s="41">
        <v>7</v>
      </c>
      <c r="H1681" s="41">
        <v>3</v>
      </c>
      <c r="I1681" s="41">
        <v>0.01</v>
      </c>
      <c r="J1681" s="41">
        <v>4.34219049385402</v>
      </c>
      <c r="K1681" s="41">
        <v>1</v>
      </c>
      <c r="L1681" s="41">
        <v>0.291739542227756</v>
      </c>
      <c r="M1681" s="41">
        <v>0.708260457772244</v>
      </c>
      <c r="N1681" s="41">
        <f t="shared" si="15"/>
        <v>3</v>
      </c>
    </row>
    <row r="1682" s="41" customFormat="1" spans="1:14">
      <c r="A1682" s="42">
        <v>5</v>
      </c>
      <c r="B1682" s="41">
        <v>9</v>
      </c>
      <c r="C1682" s="41">
        <v>37</v>
      </c>
      <c r="D1682" s="41">
        <v>3</v>
      </c>
      <c r="E1682" s="41">
        <v>0</v>
      </c>
      <c r="F1682" s="41">
        <v>0</v>
      </c>
      <c r="G1682" s="41">
        <v>2</v>
      </c>
      <c r="H1682" s="41">
        <v>2</v>
      </c>
      <c r="I1682" s="41">
        <v>250</v>
      </c>
      <c r="J1682" s="41">
        <v>11</v>
      </c>
      <c r="K1682" s="41">
        <v>1</v>
      </c>
      <c r="L1682" s="41">
        <v>0.291772654612517</v>
      </c>
      <c r="M1682" s="41">
        <v>0.708227345387483</v>
      </c>
      <c r="N1682" s="41">
        <f t="shared" si="15"/>
        <v>3</v>
      </c>
    </row>
    <row r="1683" s="41" customFormat="1" spans="1:14">
      <c r="A1683" s="42">
        <v>4301</v>
      </c>
      <c r="B1683" s="41">
        <v>12</v>
      </c>
      <c r="C1683" s="41">
        <v>54</v>
      </c>
      <c r="D1683" s="41">
        <v>2</v>
      </c>
      <c r="E1683" s="41">
        <v>0</v>
      </c>
      <c r="F1683" s="41">
        <v>0</v>
      </c>
      <c r="G1683" s="41">
        <v>4</v>
      </c>
      <c r="H1683" s="41">
        <v>3</v>
      </c>
      <c r="I1683" s="41">
        <v>0.01</v>
      </c>
      <c r="J1683" s="41">
        <v>5</v>
      </c>
      <c r="K1683" s="41">
        <v>0</v>
      </c>
      <c r="L1683" s="41">
        <v>0.2920172057104</v>
      </c>
      <c r="M1683" s="41">
        <v>0.707982794289601</v>
      </c>
      <c r="N1683" s="41">
        <f t="shared" si="15"/>
        <v>3</v>
      </c>
    </row>
    <row r="1684" s="41" customFormat="1" spans="1:14">
      <c r="A1684" s="42">
        <v>3699</v>
      </c>
      <c r="B1684" s="41">
        <v>8</v>
      </c>
      <c r="C1684" s="41">
        <v>33</v>
      </c>
      <c r="D1684" s="41">
        <v>3</v>
      </c>
      <c r="E1684" s="41">
        <v>0</v>
      </c>
      <c r="F1684" s="41">
        <v>3</v>
      </c>
      <c r="G1684" s="41">
        <v>3</v>
      </c>
      <c r="H1684" s="41">
        <v>0</v>
      </c>
      <c r="I1684" s="41">
        <v>12500</v>
      </c>
      <c r="J1684" s="41">
        <v>1</v>
      </c>
      <c r="K1684" s="41">
        <v>1</v>
      </c>
      <c r="L1684" s="41">
        <v>0.292146337945185</v>
      </c>
      <c r="M1684" s="41">
        <v>0.707853662054815</v>
      </c>
      <c r="N1684" s="41">
        <f t="shared" si="15"/>
        <v>3</v>
      </c>
    </row>
    <row r="1685" s="41" customFormat="1" spans="1:14">
      <c r="A1685" s="42">
        <v>1714</v>
      </c>
      <c r="B1685" s="41">
        <v>7.58446290888107</v>
      </c>
      <c r="C1685" s="41">
        <v>32</v>
      </c>
      <c r="D1685" s="41">
        <v>4.58446290888107</v>
      </c>
      <c r="E1685" s="41">
        <v>0</v>
      </c>
      <c r="F1685" s="41">
        <v>3</v>
      </c>
      <c r="G1685" s="41">
        <v>3</v>
      </c>
      <c r="H1685" s="41">
        <v>3</v>
      </c>
      <c r="I1685" s="41">
        <v>0.01</v>
      </c>
      <c r="J1685" s="41">
        <v>7</v>
      </c>
      <c r="K1685" s="41">
        <v>1</v>
      </c>
      <c r="L1685" s="41">
        <v>0.292242508294759</v>
      </c>
      <c r="M1685" s="41">
        <v>0.707757491705241</v>
      </c>
      <c r="N1685" s="41">
        <f t="shared" si="15"/>
        <v>3</v>
      </c>
    </row>
    <row r="1686" s="41" customFormat="1" spans="1:14">
      <c r="A1686" s="42">
        <v>6340</v>
      </c>
      <c r="B1686" s="41">
        <v>9.92116483380509</v>
      </c>
      <c r="C1686" s="41">
        <v>41.584232966761</v>
      </c>
      <c r="D1686" s="41">
        <v>1.16846593352204</v>
      </c>
      <c r="E1686" s="41">
        <v>0</v>
      </c>
      <c r="F1686" s="41">
        <v>1.41576703323898</v>
      </c>
      <c r="G1686" s="41">
        <v>3.92116483380509</v>
      </c>
      <c r="H1686" s="41">
        <v>2</v>
      </c>
      <c r="I1686" s="41">
        <v>3026.67</v>
      </c>
      <c r="J1686" s="41">
        <v>9.53941758309745</v>
      </c>
      <c r="K1686" s="41">
        <v>1</v>
      </c>
      <c r="L1686" s="41">
        <v>0.292385389458423</v>
      </c>
      <c r="M1686" s="41">
        <v>0.707614610541577</v>
      </c>
      <c r="N1686" s="41">
        <f t="shared" si="15"/>
        <v>3</v>
      </c>
    </row>
    <row r="1687" s="41" customFormat="1" spans="1:14">
      <c r="A1687" s="42">
        <v>2109</v>
      </c>
      <c r="B1687" s="41">
        <v>14</v>
      </c>
      <c r="C1687" s="41">
        <v>69</v>
      </c>
      <c r="D1687" s="41">
        <v>3</v>
      </c>
      <c r="E1687" s="41">
        <v>0</v>
      </c>
      <c r="F1687" s="41">
        <v>3</v>
      </c>
      <c r="G1687" s="41">
        <v>8</v>
      </c>
      <c r="H1687" s="41">
        <v>2</v>
      </c>
      <c r="I1687" s="41">
        <v>5000</v>
      </c>
      <c r="J1687" s="41">
        <v>4</v>
      </c>
      <c r="K1687" s="41">
        <v>0</v>
      </c>
      <c r="L1687" s="41">
        <v>0.292581618164725</v>
      </c>
      <c r="M1687" s="41">
        <v>0.707418381835275</v>
      </c>
      <c r="N1687" s="41">
        <f t="shared" si="15"/>
        <v>3</v>
      </c>
    </row>
    <row r="1688" s="41" customFormat="1" spans="1:14">
      <c r="A1688" s="42">
        <v>6562</v>
      </c>
      <c r="B1688" s="41">
        <v>9</v>
      </c>
      <c r="C1688" s="41">
        <v>37.1627942176981</v>
      </c>
      <c r="D1688" s="41">
        <v>5</v>
      </c>
      <c r="E1688" s="41">
        <v>0.162794217698101</v>
      </c>
      <c r="F1688" s="41">
        <v>1.3255884353962</v>
      </c>
      <c r="G1688" s="41">
        <v>4.6744115646038</v>
      </c>
      <c r="H1688" s="41">
        <v>0</v>
      </c>
      <c r="I1688" s="41">
        <v>6000</v>
      </c>
      <c r="J1688" s="41">
        <v>1</v>
      </c>
      <c r="K1688" s="41">
        <v>1</v>
      </c>
      <c r="L1688" s="41">
        <v>0.292597318476063</v>
      </c>
      <c r="M1688" s="41">
        <v>0.707402681523937</v>
      </c>
      <c r="N1688" s="41">
        <f t="shared" si="15"/>
        <v>3</v>
      </c>
    </row>
    <row r="1689" s="41" customFormat="1" spans="1:14">
      <c r="A1689" s="42">
        <v>6176</v>
      </c>
      <c r="B1689" s="41">
        <v>10</v>
      </c>
      <c r="C1689" s="41">
        <v>43</v>
      </c>
      <c r="D1689" s="41">
        <v>2.72314485754344</v>
      </c>
      <c r="E1689" s="41">
        <v>0</v>
      </c>
      <c r="F1689" s="41">
        <v>1</v>
      </c>
      <c r="G1689" s="41">
        <v>7</v>
      </c>
      <c r="H1689" s="41">
        <v>3</v>
      </c>
      <c r="I1689" s="41">
        <v>0.01</v>
      </c>
      <c r="J1689" s="41">
        <v>5</v>
      </c>
      <c r="K1689" s="41">
        <v>1</v>
      </c>
      <c r="L1689" s="41">
        <v>0.292756174755502</v>
      </c>
      <c r="M1689" s="41">
        <v>0.707243825244498</v>
      </c>
      <c r="N1689" s="41">
        <f t="shared" si="15"/>
        <v>3</v>
      </c>
    </row>
    <row r="1690" s="41" customFormat="1" spans="1:14">
      <c r="A1690" s="42">
        <v>4645</v>
      </c>
      <c r="B1690" s="41">
        <v>11</v>
      </c>
      <c r="C1690" s="41">
        <v>29</v>
      </c>
      <c r="D1690" s="41">
        <v>3</v>
      </c>
      <c r="E1690" s="41">
        <v>1</v>
      </c>
      <c r="F1690" s="41">
        <v>0</v>
      </c>
      <c r="G1690" s="41">
        <v>4</v>
      </c>
      <c r="H1690" s="41">
        <v>3</v>
      </c>
      <c r="I1690" s="41">
        <v>0.01</v>
      </c>
      <c r="J1690" s="41">
        <v>4</v>
      </c>
      <c r="K1690" s="41">
        <v>0</v>
      </c>
      <c r="L1690" s="41">
        <v>0.292771724343385</v>
      </c>
      <c r="M1690" s="41">
        <v>0.707228275656615</v>
      </c>
      <c r="N1690" s="41">
        <f t="shared" si="15"/>
        <v>3</v>
      </c>
    </row>
    <row r="1691" s="41" customFormat="1" spans="1:14">
      <c r="A1691" s="42">
        <v>2894</v>
      </c>
      <c r="B1691" s="41">
        <v>10.1662053546253</v>
      </c>
      <c r="C1691" s="41">
        <v>46.1717410991221</v>
      </c>
      <c r="D1691" s="41">
        <v>3.50138393612421</v>
      </c>
      <c r="E1691" s="41">
        <v>0</v>
      </c>
      <c r="F1691" s="41">
        <v>2.66758929074947</v>
      </c>
      <c r="G1691" s="41">
        <v>7.50138393612421</v>
      </c>
      <c r="H1691" s="41">
        <v>0</v>
      </c>
      <c r="I1691" s="41">
        <v>9088.7984289638</v>
      </c>
      <c r="J1691" s="41">
        <v>6</v>
      </c>
      <c r="K1691" s="41">
        <v>1</v>
      </c>
      <c r="L1691" s="41">
        <v>0.292808241544903</v>
      </c>
      <c r="M1691" s="41">
        <v>0.707191758455097</v>
      </c>
      <c r="N1691" s="41">
        <f t="shared" si="15"/>
        <v>3</v>
      </c>
    </row>
    <row r="1692" s="41" customFormat="1" spans="1:14">
      <c r="A1692" s="42">
        <v>2887</v>
      </c>
      <c r="B1692" s="41">
        <v>13</v>
      </c>
      <c r="C1692" s="41">
        <v>41</v>
      </c>
      <c r="D1692" s="41">
        <v>3</v>
      </c>
      <c r="E1692" s="41">
        <v>1</v>
      </c>
      <c r="F1692" s="41">
        <v>1</v>
      </c>
      <c r="G1692" s="41">
        <v>12</v>
      </c>
      <c r="H1692" s="41">
        <v>3</v>
      </c>
      <c r="I1692" s="41">
        <v>0.01</v>
      </c>
      <c r="J1692" s="41">
        <v>5</v>
      </c>
      <c r="K1692" s="41">
        <v>0</v>
      </c>
      <c r="L1692" s="41">
        <v>0.292947070411955</v>
      </c>
      <c r="M1692" s="41">
        <v>0.707052929588045</v>
      </c>
      <c r="N1692" s="41">
        <f t="shared" si="15"/>
        <v>3</v>
      </c>
    </row>
    <row r="1693" s="41" customFormat="1" spans="1:14">
      <c r="A1693" s="42">
        <v>2116</v>
      </c>
      <c r="B1693" s="41">
        <v>7.47079556980053</v>
      </c>
      <c r="C1693" s="41">
        <v>31.4707955698005</v>
      </c>
      <c r="D1693" s="41">
        <v>4.47079556980053</v>
      </c>
      <c r="E1693" s="41">
        <v>0</v>
      </c>
      <c r="F1693" s="41">
        <v>3</v>
      </c>
      <c r="G1693" s="41">
        <v>3</v>
      </c>
      <c r="H1693" s="41">
        <v>3</v>
      </c>
      <c r="I1693" s="41">
        <v>0.01</v>
      </c>
      <c r="J1693" s="41">
        <v>4</v>
      </c>
      <c r="K1693" s="41">
        <v>1</v>
      </c>
      <c r="L1693" s="41">
        <v>0.293228220446562</v>
      </c>
      <c r="M1693" s="41">
        <v>0.706771779553438</v>
      </c>
      <c r="N1693" s="41">
        <f t="shared" si="15"/>
        <v>3</v>
      </c>
    </row>
    <row r="1694" s="41" customFormat="1" spans="1:14">
      <c r="A1694" s="42">
        <v>1069</v>
      </c>
      <c r="B1694" s="41">
        <v>7.72713194177637</v>
      </c>
      <c r="C1694" s="41">
        <v>29.6364340291118</v>
      </c>
      <c r="D1694" s="41">
        <v>1.27286805822363</v>
      </c>
      <c r="E1694" s="41">
        <v>0</v>
      </c>
      <c r="F1694" s="41">
        <v>1.90930208733545</v>
      </c>
      <c r="G1694" s="41">
        <v>3.36356597088818</v>
      </c>
      <c r="H1694" s="41">
        <v>2</v>
      </c>
      <c r="I1694" s="41">
        <v>1200</v>
      </c>
      <c r="J1694" s="41">
        <v>1</v>
      </c>
      <c r="K1694" s="41">
        <v>1</v>
      </c>
      <c r="L1694" s="41">
        <v>0.293311073124531</v>
      </c>
      <c r="M1694" s="41">
        <v>0.706688926875469</v>
      </c>
      <c r="N1694" s="41">
        <f t="shared" si="15"/>
        <v>3</v>
      </c>
    </row>
    <row r="1695" s="41" customFormat="1" spans="1:14">
      <c r="A1695" s="42">
        <v>2031</v>
      </c>
      <c r="B1695" s="41">
        <v>11</v>
      </c>
      <c r="C1695" s="41">
        <v>43</v>
      </c>
      <c r="D1695" s="41">
        <v>4</v>
      </c>
      <c r="E1695" s="41">
        <v>0.477385891015039</v>
      </c>
      <c r="F1695" s="41">
        <v>3</v>
      </c>
      <c r="G1695" s="41">
        <v>3</v>
      </c>
      <c r="H1695" s="41">
        <v>3</v>
      </c>
      <c r="I1695" s="41">
        <v>0.01</v>
      </c>
      <c r="J1695" s="41">
        <v>5.47738589101504</v>
      </c>
      <c r="K1695" s="41">
        <v>1</v>
      </c>
      <c r="L1695" s="41">
        <v>0.293511852161311</v>
      </c>
      <c r="M1695" s="41">
        <v>0.706488147838689</v>
      </c>
      <c r="N1695" s="41">
        <f t="shared" ref="N1695:N1758" si="16">1+N1026</f>
        <v>3</v>
      </c>
    </row>
    <row r="1696" s="41" customFormat="1" spans="1:14">
      <c r="A1696" s="42">
        <v>1366</v>
      </c>
      <c r="B1696" s="41">
        <v>8.60164995139841</v>
      </c>
      <c r="C1696" s="41">
        <v>36.6991750243008</v>
      </c>
      <c r="D1696" s="41">
        <v>3.3008249756992</v>
      </c>
      <c r="E1696" s="41">
        <v>0</v>
      </c>
      <c r="F1696" s="41">
        <v>2</v>
      </c>
      <c r="G1696" s="41">
        <v>1</v>
      </c>
      <c r="H1696" s="41">
        <v>3</v>
      </c>
      <c r="I1696" s="41">
        <v>0.01</v>
      </c>
      <c r="J1696" s="41">
        <v>5</v>
      </c>
      <c r="K1696" s="41">
        <v>1</v>
      </c>
      <c r="L1696" s="41">
        <v>0.293704227828697</v>
      </c>
      <c r="M1696" s="41">
        <v>0.706295772171303</v>
      </c>
      <c r="N1696" s="41">
        <f t="shared" si="16"/>
        <v>3</v>
      </c>
    </row>
    <row r="1697" s="41" customFormat="1" spans="1:14">
      <c r="A1697" s="42">
        <v>6070</v>
      </c>
      <c r="B1697" s="41">
        <v>11.0872796560098</v>
      </c>
      <c r="C1697" s="41">
        <v>52.3690805159854</v>
      </c>
      <c r="D1697" s="41">
        <v>2.45636017199513</v>
      </c>
      <c r="E1697" s="41">
        <v>0</v>
      </c>
      <c r="F1697" s="41">
        <v>3</v>
      </c>
      <c r="G1697" s="41">
        <v>3</v>
      </c>
      <c r="H1697" s="41">
        <v>0</v>
      </c>
      <c r="I1697" s="41">
        <v>6053.34</v>
      </c>
      <c r="J1697" s="41">
        <v>4</v>
      </c>
      <c r="K1697" s="41">
        <v>1</v>
      </c>
      <c r="L1697" s="41">
        <v>0.293709732905362</v>
      </c>
      <c r="M1697" s="41">
        <v>0.706290267094638</v>
      </c>
      <c r="N1697" s="41">
        <f t="shared" si="16"/>
        <v>3</v>
      </c>
    </row>
    <row r="1698" s="41" customFormat="1" spans="1:14">
      <c r="A1698" s="42">
        <v>4699</v>
      </c>
      <c r="B1698" s="41">
        <v>12</v>
      </c>
      <c r="C1698" s="41">
        <v>51.2506808372161</v>
      </c>
      <c r="D1698" s="41">
        <v>1.4986383255678</v>
      </c>
      <c r="E1698" s="41">
        <v>0.250680837216102</v>
      </c>
      <c r="F1698" s="41">
        <v>3</v>
      </c>
      <c r="G1698" s="41">
        <v>3</v>
      </c>
      <c r="H1698" s="41">
        <v>3</v>
      </c>
      <c r="I1698" s="41">
        <v>0.01</v>
      </c>
      <c r="J1698" s="41">
        <v>7.2506808372161</v>
      </c>
      <c r="K1698" s="41">
        <v>1</v>
      </c>
      <c r="L1698" s="41">
        <v>0.293790545809037</v>
      </c>
      <c r="M1698" s="41">
        <v>0.706209454190963</v>
      </c>
      <c r="N1698" s="41">
        <f t="shared" si="16"/>
        <v>3</v>
      </c>
    </row>
    <row r="1699" s="41" customFormat="1" spans="1:14">
      <c r="A1699" s="42">
        <v>3895</v>
      </c>
      <c r="B1699" s="41">
        <v>9</v>
      </c>
      <c r="C1699" s="41">
        <v>35</v>
      </c>
      <c r="D1699" s="41">
        <v>0</v>
      </c>
      <c r="E1699" s="41">
        <v>0</v>
      </c>
      <c r="F1699" s="41">
        <v>1</v>
      </c>
      <c r="G1699" s="41">
        <v>5</v>
      </c>
      <c r="H1699" s="41">
        <v>0</v>
      </c>
      <c r="I1699" s="41">
        <v>6000</v>
      </c>
      <c r="J1699" s="41">
        <v>12</v>
      </c>
      <c r="K1699" s="41">
        <v>0</v>
      </c>
      <c r="L1699" s="41">
        <v>0.293796460771507</v>
      </c>
      <c r="M1699" s="41">
        <v>0.706203539228493</v>
      </c>
      <c r="N1699" s="41">
        <f t="shared" si="16"/>
        <v>3</v>
      </c>
    </row>
    <row r="1700" s="41" customFormat="1" spans="1:14">
      <c r="A1700" s="42">
        <v>1529</v>
      </c>
      <c r="B1700" s="41">
        <v>8.41613390042006</v>
      </c>
      <c r="C1700" s="41">
        <v>35.5838660995799</v>
      </c>
      <c r="D1700" s="41">
        <v>2.58386609957994</v>
      </c>
      <c r="E1700" s="41">
        <v>0</v>
      </c>
      <c r="F1700" s="41">
        <v>3</v>
      </c>
      <c r="G1700" s="41">
        <v>5.9193304978997</v>
      </c>
      <c r="H1700" s="41">
        <v>2</v>
      </c>
      <c r="I1700" s="41">
        <v>200</v>
      </c>
      <c r="J1700" s="41">
        <v>6.08706269705958</v>
      </c>
      <c r="K1700" s="41">
        <v>1</v>
      </c>
      <c r="L1700" s="41">
        <v>0.29387642901964</v>
      </c>
      <c r="M1700" s="41">
        <v>0.70612357098036</v>
      </c>
      <c r="N1700" s="41">
        <f t="shared" si="16"/>
        <v>3</v>
      </c>
    </row>
    <row r="1701" s="41" customFormat="1" spans="1:14">
      <c r="A1701" s="42">
        <v>2262</v>
      </c>
      <c r="B1701" s="41">
        <v>12.7481248474019</v>
      </c>
      <c r="C1701" s="41">
        <v>61.2518751525981</v>
      </c>
      <c r="D1701" s="41">
        <v>2.00750061039242</v>
      </c>
      <c r="E1701" s="41">
        <v>0</v>
      </c>
      <c r="F1701" s="41">
        <v>3.7481248474019</v>
      </c>
      <c r="G1701" s="41">
        <v>8.7481248474019</v>
      </c>
      <c r="H1701" s="41">
        <v>0</v>
      </c>
      <c r="I1701" s="41">
        <v>10000</v>
      </c>
      <c r="J1701" s="41">
        <v>6.51125091558862</v>
      </c>
      <c r="K1701" s="41">
        <v>1</v>
      </c>
      <c r="L1701" s="41">
        <v>0.293957987199076</v>
      </c>
      <c r="M1701" s="41">
        <v>0.706042012800924</v>
      </c>
      <c r="N1701" s="41">
        <f t="shared" si="16"/>
        <v>3</v>
      </c>
    </row>
    <row r="1702" s="41" customFormat="1" spans="1:14">
      <c r="A1702" s="42">
        <v>5762</v>
      </c>
      <c r="B1702" s="41">
        <v>10</v>
      </c>
      <c r="C1702" s="41">
        <v>43</v>
      </c>
      <c r="D1702" s="41">
        <v>0</v>
      </c>
      <c r="E1702" s="41">
        <v>0</v>
      </c>
      <c r="F1702" s="41">
        <v>3</v>
      </c>
      <c r="G1702" s="41">
        <v>3</v>
      </c>
      <c r="H1702" s="41">
        <v>2</v>
      </c>
      <c r="I1702" s="41">
        <v>3000</v>
      </c>
      <c r="J1702" s="41">
        <v>3</v>
      </c>
      <c r="K1702" s="41">
        <v>0</v>
      </c>
      <c r="L1702" s="41">
        <v>0.294248841114975</v>
      </c>
      <c r="M1702" s="41">
        <v>0.705751158885025</v>
      </c>
      <c r="N1702" s="41">
        <f t="shared" si="16"/>
        <v>3</v>
      </c>
    </row>
    <row r="1703" s="41" customFormat="1" spans="1:14">
      <c r="A1703" s="42">
        <v>208</v>
      </c>
      <c r="B1703" s="41">
        <v>9.93870816778761</v>
      </c>
      <c r="C1703" s="41">
        <v>44</v>
      </c>
      <c r="D1703" s="41">
        <v>3.93870816778762</v>
      </c>
      <c r="E1703" s="41">
        <v>0</v>
      </c>
      <c r="F1703" s="41">
        <v>1</v>
      </c>
      <c r="G1703" s="41">
        <v>7</v>
      </c>
      <c r="H1703" s="41">
        <v>3</v>
      </c>
      <c r="I1703" s="41">
        <v>0.01</v>
      </c>
      <c r="J1703" s="41">
        <v>4.06129183221238</v>
      </c>
      <c r="K1703" s="41">
        <v>1</v>
      </c>
      <c r="L1703" s="41">
        <v>0.294673032538508</v>
      </c>
      <c r="M1703" s="41">
        <v>0.705326967461492</v>
      </c>
      <c r="N1703" s="41">
        <f t="shared" si="16"/>
        <v>3</v>
      </c>
    </row>
    <row r="1704" s="41" customFormat="1" spans="1:14">
      <c r="A1704" s="42">
        <v>5277</v>
      </c>
      <c r="B1704" s="41">
        <v>9</v>
      </c>
      <c r="C1704" s="41">
        <v>38</v>
      </c>
      <c r="D1704" s="41">
        <v>4</v>
      </c>
      <c r="E1704" s="41">
        <v>0</v>
      </c>
      <c r="F1704" s="41">
        <v>1</v>
      </c>
      <c r="G1704" s="41">
        <v>12</v>
      </c>
      <c r="H1704" s="41">
        <v>0</v>
      </c>
      <c r="I1704" s="41">
        <v>5500</v>
      </c>
      <c r="J1704" s="41">
        <v>12</v>
      </c>
      <c r="K1704" s="41">
        <v>0</v>
      </c>
      <c r="L1704" s="41">
        <v>0.294907323978489</v>
      </c>
      <c r="M1704" s="41">
        <v>0.705092676021511</v>
      </c>
      <c r="N1704" s="41">
        <f t="shared" si="16"/>
        <v>3</v>
      </c>
    </row>
    <row r="1705" s="41" customFormat="1" spans="1:14">
      <c r="A1705" s="42">
        <v>3523</v>
      </c>
      <c r="B1705" s="41">
        <v>8</v>
      </c>
      <c r="C1705" s="41">
        <v>31</v>
      </c>
      <c r="D1705" s="41">
        <v>1</v>
      </c>
      <c r="E1705" s="41">
        <v>0</v>
      </c>
      <c r="F1705" s="41">
        <v>2</v>
      </c>
      <c r="G1705" s="41">
        <v>1</v>
      </c>
      <c r="H1705" s="41">
        <v>2</v>
      </c>
      <c r="I1705" s="41">
        <v>5000</v>
      </c>
      <c r="J1705" s="41">
        <v>1</v>
      </c>
      <c r="K1705" s="41">
        <v>0</v>
      </c>
      <c r="L1705" s="41">
        <v>0.295037910707664</v>
      </c>
      <c r="M1705" s="41">
        <v>0.704962089292336</v>
      </c>
      <c r="N1705" s="41">
        <f t="shared" si="16"/>
        <v>3</v>
      </c>
    </row>
    <row r="1706" s="41" customFormat="1" spans="1:14">
      <c r="A1706" s="42">
        <v>1729</v>
      </c>
      <c r="B1706" s="41">
        <v>9.91134115326142</v>
      </c>
      <c r="C1706" s="41">
        <v>47</v>
      </c>
      <c r="D1706" s="41">
        <v>5</v>
      </c>
      <c r="E1706" s="41">
        <v>0</v>
      </c>
      <c r="F1706" s="41">
        <v>3</v>
      </c>
      <c r="G1706" s="41">
        <v>3</v>
      </c>
      <c r="H1706" s="41">
        <v>3</v>
      </c>
      <c r="I1706" s="41">
        <v>0.01</v>
      </c>
      <c r="J1706" s="41">
        <v>4.91134115326142</v>
      </c>
      <c r="K1706" s="41">
        <v>1</v>
      </c>
      <c r="L1706" s="41">
        <v>0.295093378585201</v>
      </c>
      <c r="M1706" s="41">
        <v>0.704906621414799</v>
      </c>
      <c r="N1706" s="41">
        <f t="shared" si="16"/>
        <v>3</v>
      </c>
    </row>
    <row r="1707" s="41" customFormat="1" spans="1:14">
      <c r="A1707" s="42">
        <v>1495</v>
      </c>
      <c r="B1707" s="41">
        <v>8.39275662925717</v>
      </c>
      <c r="C1707" s="41">
        <v>34.5357477902476</v>
      </c>
      <c r="D1707" s="41">
        <v>1.07149558049522</v>
      </c>
      <c r="E1707" s="41">
        <v>0</v>
      </c>
      <c r="F1707" s="41">
        <v>3</v>
      </c>
      <c r="G1707" s="41">
        <v>3</v>
      </c>
      <c r="H1707" s="41">
        <v>2</v>
      </c>
      <c r="I1707" s="41">
        <v>125</v>
      </c>
      <c r="J1707" s="41">
        <v>6.67873895123805</v>
      </c>
      <c r="K1707" s="41">
        <v>1</v>
      </c>
      <c r="L1707" s="41">
        <v>0.295224812953089</v>
      </c>
      <c r="M1707" s="41">
        <v>0.704775187046911</v>
      </c>
      <c r="N1707" s="41">
        <f t="shared" si="16"/>
        <v>3</v>
      </c>
    </row>
    <row r="1708" s="41" customFormat="1" spans="1:14">
      <c r="A1708" s="42">
        <v>2700</v>
      </c>
      <c r="B1708" s="41">
        <v>9.20279035584438</v>
      </c>
      <c r="C1708" s="41">
        <v>39</v>
      </c>
      <c r="D1708" s="41">
        <v>1</v>
      </c>
      <c r="E1708" s="41">
        <v>0</v>
      </c>
      <c r="F1708" s="41">
        <v>3</v>
      </c>
      <c r="G1708" s="41">
        <v>3</v>
      </c>
      <c r="H1708" s="41">
        <v>3</v>
      </c>
      <c r="I1708" s="41">
        <v>0.01</v>
      </c>
      <c r="J1708" s="41">
        <v>5</v>
      </c>
      <c r="K1708" s="41">
        <v>1</v>
      </c>
      <c r="L1708" s="41">
        <v>0.295282881263667</v>
      </c>
      <c r="M1708" s="41">
        <v>0.704717118736333</v>
      </c>
      <c r="N1708" s="41">
        <f t="shared" si="16"/>
        <v>3</v>
      </c>
    </row>
    <row r="1709" s="41" customFormat="1" spans="1:14">
      <c r="A1709" s="42">
        <v>898</v>
      </c>
      <c r="B1709" s="41">
        <v>9</v>
      </c>
      <c r="C1709" s="41">
        <v>39</v>
      </c>
      <c r="D1709" s="41">
        <v>3</v>
      </c>
      <c r="E1709" s="41">
        <v>0</v>
      </c>
      <c r="F1709" s="41">
        <v>3</v>
      </c>
      <c r="G1709" s="41">
        <v>8</v>
      </c>
      <c r="H1709" s="41">
        <v>3</v>
      </c>
      <c r="I1709" s="41">
        <v>0.01</v>
      </c>
      <c r="J1709" s="41">
        <v>5</v>
      </c>
      <c r="K1709" s="41">
        <v>0</v>
      </c>
      <c r="L1709" s="41">
        <v>0.295528603911376</v>
      </c>
      <c r="M1709" s="41">
        <v>0.704471396088624</v>
      </c>
      <c r="N1709" s="41">
        <f t="shared" si="16"/>
        <v>3</v>
      </c>
    </row>
    <row r="1710" s="41" customFormat="1" spans="1:14">
      <c r="A1710" s="42">
        <v>4787</v>
      </c>
      <c r="B1710" s="41">
        <v>11</v>
      </c>
      <c r="C1710" s="41">
        <v>51.1471030239646</v>
      </c>
      <c r="D1710" s="41">
        <v>4.43140201597641</v>
      </c>
      <c r="E1710" s="41">
        <v>0</v>
      </c>
      <c r="F1710" s="41">
        <v>1</v>
      </c>
      <c r="G1710" s="41">
        <v>12</v>
      </c>
      <c r="H1710" s="41">
        <v>0</v>
      </c>
      <c r="I1710" s="41">
        <v>6000</v>
      </c>
      <c r="J1710" s="41">
        <v>2.13719596804718</v>
      </c>
      <c r="K1710" s="41">
        <v>1</v>
      </c>
      <c r="L1710" s="41">
        <v>0.295633875905656</v>
      </c>
      <c r="M1710" s="41">
        <v>0.704366124094344</v>
      </c>
      <c r="N1710" s="41">
        <f t="shared" si="16"/>
        <v>3</v>
      </c>
    </row>
    <row r="1711" s="41" customFormat="1" spans="1:14">
      <c r="A1711" s="42">
        <v>2206</v>
      </c>
      <c r="B1711" s="41">
        <v>9</v>
      </c>
      <c r="C1711" s="41">
        <v>36</v>
      </c>
      <c r="D1711" s="41">
        <v>3</v>
      </c>
      <c r="E1711" s="41">
        <v>0</v>
      </c>
      <c r="F1711" s="41">
        <v>0</v>
      </c>
      <c r="G1711" s="41">
        <v>11</v>
      </c>
      <c r="H1711" s="41">
        <v>3</v>
      </c>
      <c r="I1711" s="41">
        <v>0.01</v>
      </c>
      <c r="J1711" s="41">
        <v>7</v>
      </c>
      <c r="K1711" s="41">
        <v>1</v>
      </c>
      <c r="L1711" s="41">
        <v>0.295696396170197</v>
      </c>
      <c r="M1711" s="41">
        <v>0.704303603829803</v>
      </c>
      <c r="N1711" s="41">
        <f t="shared" si="16"/>
        <v>3</v>
      </c>
    </row>
    <row r="1712" s="41" customFormat="1" spans="1:14">
      <c r="A1712" s="42">
        <v>709</v>
      </c>
      <c r="B1712" s="41">
        <v>12</v>
      </c>
      <c r="C1712" s="41">
        <v>53</v>
      </c>
      <c r="D1712" s="41">
        <v>0</v>
      </c>
      <c r="E1712" s="41">
        <v>0</v>
      </c>
      <c r="F1712" s="41">
        <v>1</v>
      </c>
      <c r="G1712" s="41">
        <v>7</v>
      </c>
      <c r="H1712" s="41">
        <v>2</v>
      </c>
      <c r="I1712" s="41">
        <v>600</v>
      </c>
      <c r="J1712" s="41">
        <v>13</v>
      </c>
      <c r="K1712" s="41">
        <v>0</v>
      </c>
      <c r="L1712" s="41">
        <v>0.295723446654839</v>
      </c>
      <c r="M1712" s="41">
        <v>0.704276553345161</v>
      </c>
      <c r="N1712" s="41">
        <f t="shared" si="16"/>
        <v>3</v>
      </c>
    </row>
    <row r="1713" s="41" customFormat="1" spans="1:14">
      <c r="A1713" s="42">
        <v>6086</v>
      </c>
      <c r="B1713" s="41">
        <v>11</v>
      </c>
      <c r="C1713" s="41">
        <v>51</v>
      </c>
      <c r="D1713" s="41">
        <v>4</v>
      </c>
      <c r="E1713" s="41">
        <v>0</v>
      </c>
      <c r="F1713" s="41">
        <v>1</v>
      </c>
      <c r="G1713" s="41">
        <v>7</v>
      </c>
      <c r="H1713" s="41">
        <v>2</v>
      </c>
      <c r="I1713" s="41">
        <v>1200</v>
      </c>
      <c r="J1713" s="41">
        <v>4</v>
      </c>
      <c r="K1713" s="41">
        <v>0</v>
      </c>
      <c r="L1713" s="41">
        <v>0.295831542871875</v>
      </c>
      <c r="M1713" s="41">
        <v>0.704168457128125</v>
      </c>
      <c r="N1713" s="41">
        <f t="shared" si="16"/>
        <v>3</v>
      </c>
    </row>
    <row r="1714" s="41" customFormat="1" spans="1:14">
      <c r="A1714" s="42">
        <v>2324</v>
      </c>
      <c r="B1714" s="41">
        <v>12</v>
      </c>
      <c r="C1714" s="41">
        <v>55</v>
      </c>
      <c r="D1714" s="41">
        <v>2</v>
      </c>
      <c r="E1714" s="41">
        <v>0</v>
      </c>
      <c r="F1714" s="41">
        <v>1</v>
      </c>
      <c r="G1714" s="41">
        <v>12</v>
      </c>
      <c r="H1714" s="41">
        <v>0</v>
      </c>
      <c r="I1714" s="41">
        <v>6000</v>
      </c>
      <c r="J1714" s="41">
        <v>3</v>
      </c>
      <c r="K1714" s="41">
        <v>1</v>
      </c>
      <c r="L1714" s="41">
        <v>0.296017717681789</v>
      </c>
      <c r="M1714" s="41">
        <v>0.703982282318211</v>
      </c>
      <c r="N1714" s="41">
        <f t="shared" si="16"/>
        <v>3</v>
      </c>
    </row>
    <row r="1715" s="41" customFormat="1" spans="1:14">
      <c r="A1715" s="42">
        <v>4591</v>
      </c>
      <c r="B1715" s="41">
        <v>7</v>
      </c>
      <c r="C1715" s="41">
        <v>27.8170671269878</v>
      </c>
      <c r="D1715" s="41">
        <v>5.72764429100408</v>
      </c>
      <c r="E1715" s="41">
        <v>0</v>
      </c>
      <c r="F1715" s="41">
        <v>0</v>
      </c>
      <c r="G1715" s="41">
        <v>4</v>
      </c>
      <c r="H1715" s="41">
        <v>2.27235570899592</v>
      </c>
      <c r="I1715" s="41">
        <v>0.0245528858200816</v>
      </c>
      <c r="J1715" s="41">
        <v>4</v>
      </c>
      <c r="K1715" s="41">
        <v>1</v>
      </c>
      <c r="L1715" s="41">
        <v>0.296350180098834</v>
      </c>
      <c r="M1715" s="41">
        <v>0.703649819901166</v>
      </c>
      <c r="N1715" s="41">
        <f t="shared" si="16"/>
        <v>3</v>
      </c>
    </row>
    <row r="1716" s="41" customFormat="1" spans="1:14">
      <c r="A1716" s="42">
        <v>1752</v>
      </c>
      <c r="B1716" s="41">
        <v>10</v>
      </c>
      <c r="C1716" s="41">
        <v>43</v>
      </c>
      <c r="D1716" s="41">
        <v>2.30397193187693</v>
      </c>
      <c r="E1716" s="41">
        <v>0</v>
      </c>
      <c r="F1716" s="41">
        <v>1</v>
      </c>
      <c r="G1716" s="41">
        <v>7</v>
      </c>
      <c r="H1716" s="41">
        <v>3</v>
      </c>
      <c r="I1716" s="41">
        <v>0.01</v>
      </c>
      <c r="J1716" s="41">
        <v>5</v>
      </c>
      <c r="K1716" s="41">
        <v>1</v>
      </c>
      <c r="L1716" s="41">
        <v>0.296454835816591</v>
      </c>
      <c r="M1716" s="41">
        <v>0.703545164183409</v>
      </c>
      <c r="N1716" s="41">
        <f t="shared" si="16"/>
        <v>3</v>
      </c>
    </row>
    <row r="1717" s="41" customFormat="1" spans="1:14">
      <c r="A1717" s="42">
        <v>4777</v>
      </c>
      <c r="B1717" s="41">
        <v>12</v>
      </c>
      <c r="C1717" s="41">
        <v>54</v>
      </c>
      <c r="D1717" s="41">
        <v>3</v>
      </c>
      <c r="E1717" s="41">
        <v>0</v>
      </c>
      <c r="F1717" s="41">
        <v>1</v>
      </c>
      <c r="G1717" s="41">
        <v>12</v>
      </c>
      <c r="H1717" s="41">
        <v>0</v>
      </c>
      <c r="I1717" s="41">
        <v>14870</v>
      </c>
      <c r="J1717" s="41">
        <v>13</v>
      </c>
      <c r="K1717" s="41">
        <v>0</v>
      </c>
      <c r="L1717" s="41">
        <v>0.2964639587306</v>
      </c>
      <c r="M1717" s="41">
        <v>0.7035360412694</v>
      </c>
      <c r="N1717" s="41">
        <f t="shared" si="16"/>
        <v>3</v>
      </c>
    </row>
    <row r="1718" s="41" customFormat="1" spans="1:14">
      <c r="A1718" s="42">
        <v>6109</v>
      </c>
      <c r="B1718" s="41">
        <v>8.37088529141309</v>
      </c>
      <c r="C1718" s="41">
        <v>34.5430382361956</v>
      </c>
      <c r="D1718" s="41">
        <v>1.08607647239127</v>
      </c>
      <c r="E1718" s="41">
        <v>0</v>
      </c>
      <c r="F1718" s="41">
        <v>3</v>
      </c>
      <c r="G1718" s="41">
        <v>3</v>
      </c>
      <c r="H1718" s="41">
        <v>2</v>
      </c>
      <c r="I1718" s="41">
        <v>125</v>
      </c>
      <c r="J1718" s="41">
        <v>6.71519118097818</v>
      </c>
      <c r="K1718" s="41">
        <v>1</v>
      </c>
      <c r="L1718" s="41">
        <v>0.296465045353284</v>
      </c>
      <c r="M1718" s="41">
        <v>0.703534954646716</v>
      </c>
      <c r="N1718" s="41">
        <f t="shared" si="16"/>
        <v>3</v>
      </c>
    </row>
    <row r="1719" s="41" customFormat="1" spans="1:14">
      <c r="A1719" s="42">
        <v>5434</v>
      </c>
      <c r="B1719" s="41">
        <v>9</v>
      </c>
      <c r="C1719" s="41">
        <v>42</v>
      </c>
      <c r="D1719" s="41">
        <v>5</v>
      </c>
      <c r="E1719" s="41">
        <v>0</v>
      </c>
      <c r="F1719" s="41">
        <v>3</v>
      </c>
      <c r="G1719" s="41">
        <v>3</v>
      </c>
      <c r="H1719" s="41">
        <v>2</v>
      </c>
      <c r="I1719" s="41">
        <v>50</v>
      </c>
      <c r="J1719" s="41">
        <v>7</v>
      </c>
      <c r="K1719" s="41">
        <v>0</v>
      </c>
      <c r="L1719" s="41">
        <v>0.296562261551347</v>
      </c>
      <c r="M1719" s="41">
        <v>0.703437738448653</v>
      </c>
      <c r="N1719" s="41">
        <f t="shared" si="16"/>
        <v>3</v>
      </c>
    </row>
    <row r="1720" s="41" customFormat="1" spans="1:14">
      <c r="A1720" s="42">
        <v>3887</v>
      </c>
      <c r="B1720" s="41">
        <v>9</v>
      </c>
      <c r="C1720" s="41">
        <v>39</v>
      </c>
      <c r="D1720" s="41">
        <v>5</v>
      </c>
      <c r="E1720" s="41">
        <v>0</v>
      </c>
      <c r="F1720" s="41">
        <v>1</v>
      </c>
      <c r="G1720" s="41">
        <v>12</v>
      </c>
      <c r="H1720" s="41">
        <v>2</v>
      </c>
      <c r="I1720" s="41">
        <v>3500</v>
      </c>
      <c r="J1720" s="41">
        <v>1</v>
      </c>
      <c r="K1720" s="41">
        <v>1</v>
      </c>
      <c r="L1720" s="41">
        <v>0.296972042158016</v>
      </c>
      <c r="M1720" s="41">
        <v>0.703027957841984</v>
      </c>
      <c r="N1720" s="41">
        <f t="shared" si="16"/>
        <v>3</v>
      </c>
    </row>
    <row r="1721" s="41" customFormat="1" spans="1:14">
      <c r="A1721" s="42">
        <v>3495</v>
      </c>
      <c r="B1721" s="41">
        <v>8.17620660484773</v>
      </c>
      <c r="C1721" s="41">
        <v>28.9691363266625</v>
      </c>
      <c r="D1721" s="41">
        <v>2.17620660484773</v>
      </c>
      <c r="E1721" s="41">
        <v>0.0881033024238665</v>
      </c>
      <c r="F1721" s="41">
        <v>0.0881033024238665</v>
      </c>
      <c r="G1721" s="41">
        <v>11.0881033024239</v>
      </c>
      <c r="H1721" s="41">
        <v>0</v>
      </c>
      <c r="I1721" s="41">
        <v>7550.44612530991</v>
      </c>
      <c r="J1721" s="41">
        <v>8.38327688303293</v>
      </c>
      <c r="K1721" s="41">
        <v>1</v>
      </c>
      <c r="L1721" s="41">
        <v>0.296994106968717</v>
      </c>
      <c r="M1721" s="41">
        <v>0.703005893031283</v>
      </c>
      <c r="N1721" s="41">
        <f t="shared" si="16"/>
        <v>3</v>
      </c>
    </row>
    <row r="1722" s="41" customFormat="1" spans="1:14">
      <c r="A1722" s="42">
        <v>6008</v>
      </c>
      <c r="B1722" s="41">
        <v>13</v>
      </c>
      <c r="C1722" s="41">
        <v>60</v>
      </c>
      <c r="D1722" s="41">
        <v>1</v>
      </c>
      <c r="E1722" s="41">
        <v>0</v>
      </c>
      <c r="F1722" s="41">
        <v>1</v>
      </c>
      <c r="G1722" s="41">
        <v>7</v>
      </c>
      <c r="H1722" s="41">
        <v>3</v>
      </c>
      <c r="I1722" s="41">
        <v>0.01</v>
      </c>
      <c r="J1722" s="41">
        <v>8</v>
      </c>
      <c r="K1722" s="41">
        <v>0</v>
      </c>
      <c r="L1722" s="41">
        <v>0.297011870104571</v>
      </c>
      <c r="M1722" s="41">
        <v>0.702988129895429</v>
      </c>
      <c r="N1722" s="41">
        <f t="shared" si="16"/>
        <v>3</v>
      </c>
    </row>
    <row r="1723" s="41" customFormat="1" spans="1:14">
      <c r="A1723" s="42">
        <v>6604</v>
      </c>
      <c r="B1723" s="41">
        <v>10</v>
      </c>
      <c r="C1723" s="41">
        <v>44</v>
      </c>
      <c r="D1723" s="41">
        <v>1</v>
      </c>
      <c r="E1723" s="41">
        <v>0</v>
      </c>
      <c r="F1723" s="41">
        <v>3</v>
      </c>
      <c r="G1723" s="41">
        <v>8</v>
      </c>
      <c r="H1723" s="41">
        <v>0</v>
      </c>
      <c r="I1723" s="41">
        <v>6000</v>
      </c>
      <c r="J1723" s="41">
        <v>6</v>
      </c>
      <c r="K1723" s="41">
        <v>1</v>
      </c>
      <c r="L1723" s="41">
        <v>0.29702360467799</v>
      </c>
      <c r="M1723" s="41">
        <v>0.70297639532201</v>
      </c>
      <c r="N1723" s="41">
        <f t="shared" si="16"/>
        <v>3</v>
      </c>
    </row>
    <row r="1724" s="41" customFormat="1" spans="1:14">
      <c r="A1724" s="42">
        <v>4318</v>
      </c>
      <c r="B1724" s="41">
        <v>11</v>
      </c>
      <c r="C1724" s="41">
        <v>51</v>
      </c>
      <c r="D1724" s="41">
        <v>5</v>
      </c>
      <c r="E1724" s="41">
        <v>0</v>
      </c>
      <c r="F1724" s="41">
        <v>3</v>
      </c>
      <c r="G1724" s="41">
        <v>3</v>
      </c>
      <c r="H1724" s="41">
        <v>1</v>
      </c>
      <c r="I1724" s="41">
        <v>24160.99</v>
      </c>
      <c r="J1724" s="41">
        <v>6</v>
      </c>
      <c r="K1724" s="41">
        <v>1</v>
      </c>
      <c r="L1724" s="41">
        <v>0.297068790597655</v>
      </c>
      <c r="M1724" s="41">
        <v>0.702931209402346</v>
      </c>
      <c r="N1724" s="41">
        <f t="shared" si="16"/>
        <v>3</v>
      </c>
    </row>
    <row r="1725" s="41" customFormat="1" spans="1:14">
      <c r="A1725" s="42">
        <v>3191</v>
      </c>
      <c r="B1725" s="41">
        <v>7.87349492801352</v>
      </c>
      <c r="C1725" s="41">
        <v>25.9116497600451</v>
      </c>
      <c r="D1725" s="41">
        <v>4.41767004799098</v>
      </c>
      <c r="E1725" s="41">
        <v>0.291164976004508</v>
      </c>
      <c r="F1725" s="41">
        <v>0.708835023995492</v>
      </c>
      <c r="G1725" s="41">
        <v>11.7088350239955</v>
      </c>
      <c r="H1725" s="41">
        <v>2</v>
      </c>
      <c r="I1725" s="41">
        <v>26.467831115837</v>
      </c>
      <c r="J1725" s="41">
        <v>5.03815483203156</v>
      </c>
      <c r="K1725" s="41">
        <v>1</v>
      </c>
      <c r="L1725" s="41">
        <v>0.297086140556095</v>
      </c>
      <c r="M1725" s="41">
        <v>0.702913859443905</v>
      </c>
      <c r="N1725" s="41">
        <f t="shared" si="16"/>
        <v>3</v>
      </c>
    </row>
    <row r="1726" s="41" customFormat="1" spans="1:14">
      <c r="A1726" s="42">
        <v>2888</v>
      </c>
      <c r="B1726" s="41">
        <v>10</v>
      </c>
      <c r="C1726" s="41">
        <v>47</v>
      </c>
      <c r="D1726" s="41">
        <v>5</v>
      </c>
      <c r="E1726" s="41">
        <v>0</v>
      </c>
      <c r="F1726" s="41">
        <v>2</v>
      </c>
      <c r="G1726" s="41">
        <v>1</v>
      </c>
      <c r="H1726" s="41">
        <v>3</v>
      </c>
      <c r="I1726" s="41">
        <v>0.01</v>
      </c>
      <c r="J1726" s="41">
        <v>8</v>
      </c>
      <c r="K1726" s="41">
        <v>0</v>
      </c>
      <c r="L1726" s="41">
        <v>0.297193812985128</v>
      </c>
      <c r="M1726" s="41">
        <v>0.702806187014872</v>
      </c>
      <c r="N1726" s="41">
        <f t="shared" si="16"/>
        <v>3</v>
      </c>
    </row>
    <row r="1727" s="41" customFormat="1" spans="1:14">
      <c r="A1727" s="42">
        <v>1791</v>
      </c>
      <c r="B1727" s="41">
        <v>10</v>
      </c>
      <c r="C1727" s="41">
        <v>31.3076514473942</v>
      </c>
      <c r="D1727" s="41">
        <v>5</v>
      </c>
      <c r="E1727" s="41">
        <v>0.692348552605808</v>
      </c>
      <c r="F1727" s="41">
        <v>0</v>
      </c>
      <c r="G1727" s="41">
        <v>4</v>
      </c>
      <c r="H1727" s="41">
        <v>3</v>
      </c>
      <c r="I1727" s="41">
        <v>0.01</v>
      </c>
      <c r="J1727" s="41">
        <v>4.69234855260581</v>
      </c>
      <c r="K1727" s="41">
        <v>1</v>
      </c>
      <c r="L1727" s="41">
        <v>0.297230814171823</v>
      </c>
      <c r="M1727" s="41">
        <v>0.702769185828177</v>
      </c>
      <c r="N1727" s="41">
        <f t="shared" si="16"/>
        <v>3</v>
      </c>
    </row>
    <row r="1728" s="41" customFormat="1" spans="1:14">
      <c r="A1728" s="42">
        <v>3059</v>
      </c>
      <c r="B1728" s="41">
        <v>11</v>
      </c>
      <c r="C1728" s="41">
        <v>51</v>
      </c>
      <c r="D1728" s="41">
        <v>2</v>
      </c>
      <c r="E1728" s="41">
        <v>0</v>
      </c>
      <c r="F1728" s="41">
        <v>3</v>
      </c>
      <c r="G1728" s="41">
        <v>3</v>
      </c>
      <c r="H1728" s="41">
        <v>0</v>
      </c>
      <c r="I1728" s="41">
        <v>12000</v>
      </c>
      <c r="J1728" s="41">
        <v>1</v>
      </c>
      <c r="K1728" s="41">
        <v>0</v>
      </c>
      <c r="L1728" s="41">
        <v>0.297233297323419</v>
      </c>
      <c r="M1728" s="41">
        <v>0.702766702676581</v>
      </c>
      <c r="N1728" s="41">
        <f t="shared" si="16"/>
        <v>3</v>
      </c>
    </row>
    <row r="1729" s="41" customFormat="1" spans="1:14">
      <c r="A1729" s="42">
        <v>5524</v>
      </c>
      <c r="B1729" s="41">
        <v>8</v>
      </c>
      <c r="C1729" s="41">
        <v>34.2696036121895</v>
      </c>
      <c r="D1729" s="41">
        <v>3.73039638781052</v>
      </c>
      <c r="E1729" s="41">
        <v>0</v>
      </c>
      <c r="F1729" s="41">
        <v>3</v>
      </c>
      <c r="G1729" s="41">
        <v>3</v>
      </c>
      <c r="H1729" s="41">
        <v>3</v>
      </c>
      <c r="I1729" s="41">
        <v>0.01</v>
      </c>
      <c r="J1729" s="41">
        <v>8</v>
      </c>
      <c r="K1729" s="41">
        <v>1</v>
      </c>
      <c r="L1729" s="41">
        <v>0.297761236837909</v>
      </c>
      <c r="M1729" s="41">
        <v>0.702238763162091</v>
      </c>
      <c r="N1729" s="41">
        <f t="shared" si="16"/>
        <v>3</v>
      </c>
    </row>
    <row r="1730" s="41" customFormat="1" spans="1:14">
      <c r="A1730" s="42">
        <v>2966</v>
      </c>
      <c r="B1730" s="41">
        <v>13</v>
      </c>
      <c r="C1730" s="41">
        <v>44</v>
      </c>
      <c r="D1730" s="41">
        <v>4.93395424302277</v>
      </c>
      <c r="E1730" s="41">
        <v>1</v>
      </c>
      <c r="F1730" s="41">
        <v>1</v>
      </c>
      <c r="G1730" s="41">
        <v>7</v>
      </c>
      <c r="H1730" s="41">
        <v>3</v>
      </c>
      <c r="I1730" s="41">
        <v>0.01</v>
      </c>
      <c r="J1730" s="41">
        <v>4.03302287848861</v>
      </c>
      <c r="K1730" s="41">
        <v>1</v>
      </c>
      <c r="L1730" s="41">
        <v>0.298019324060136</v>
      </c>
      <c r="M1730" s="41">
        <v>0.701980675939864</v>
      </c>
      <c r="N1730" s="41">
        <f t="shared" si="16"/>
        <v>3</v>
      </c>
    </row>
    <row r="1731" s="41" customFormat="1" spans="1:14">
      <c r="A1731" s="42">
        <v>2254</v>
      </c>
      <c r="B1731" s="41">
        <v>10</v>
      </c>
      <c r="C1731" s="41">
        <v>45</v>
      </c>
      <c r="D1731" s="41">
        <v>5</v>
      </c>
      <c r="E1731" s="41">
        <v>0</v>
      </c>
      <c r="F1731" s="41">
        <v>0</v>
      </c>
      <c r="G1731" s="41">
        <v>4</v>
      </c>
      <c r="H1731" s="41">
        <v>2</v>
      </c>
      <c r="I1731" s="41">
        <v>3500</v>
      </c>
      <c r="J1731" s="41">
        <v>9</v>
      </c>
      <c r="K1731" s="41">
        <v>0</v>
      </c>
      <c r="L1731" s="41">
        <v>0.298595158412812</v>
      </c>
      <c r="M1731" s="41">
        <v>0.701404841587188</v>
      </c>
      <c r="N1731" s="41">
        <f t="shared" si="16"/>
        <v>3</v>
      </c>
    </row>
    <row r="1732" s="41" customFormat="1" spans="1:14">
      <c r="A1732" s="42">
        <v>3224</v>
      </c>
      <c r="B1732" s="41">
        <v>8.25030798101929</v>
      </c>
      <c r="C1732" s="41">
        <v>34.7496920189807</v>
      </c>
      <c r="D1732" s="41">
        <v>3</v>
      </c>
      <c r="E1732" s="41">
        <v>0</v>
      </c>
      <c r="F1732" s="41">
        <v>3</v>
      </c>
      <c r="G1732" s="41">
        <v>8</v>
      </c>
      <c r="H1732" s="41">
        <v>3</v>
      </c>
      <c r="I1732" s="41">
        <v>0.01</v>
      </c>
      <c r="J1732" s="41">
        <v>5</v>
      </c>
      <c r="K1732" s="41">
        <v>1</v>
      </c>
      <c r="L1732" s="41">
        <v>0.298657637242279</v>
      </c>
      <c r="M1732" s="41">
        <v>0.701342362757721</v>
      </c>
      <c r="N1732" s="41">
        <f t="shared" si="16"/>
        <v>3</v>
      </c>
    </row>
    <row r="1733" s="41" customFormat="1" spans="1:14">
      <c r="A1733" s="42">
        <v>1383</v>
      </c>
      <c r="B1733" s="41">
        <v>14</v>
      </c>
      <c r="C1733" s="41">
        <v>67.4705463665473</v>
      </c>
      <c r="D1733" s="41">
        <v>1.94109273309468</v>
      </c>
      <c r="E1733" s="41">
        <v>0</v>
      </c>
      <c r="F1733" s="41">
        <v>1</v>
      </c>
      <c r="G1733" s="41">
        <v>5</v>
      </c>
      <c r="H1733" s="41">
        <v>2</v>
      </c>
      <c r="I1733" s="41">
        <v>3000</v>
      </c>
      <c r="J1733" s="41">
        <v>8</v>
      </c>
      <c r="K1733" s="41">
        <v>1</v>
      </c>
      <c r="L1733" s="41">
        <v>0.298855196487916</v>
      </c>
      <c r="M1733" s="41">
        <v>0.701144803512084</v>
      </c>
      <c r="N1733" s="41">
        <f t="shared" si="16"/>
        <v>3</v>
      </c>
    </row>
    <row r="1734" s="41" customFormat="1" spans="1:14">
      <c r="A1734" s="42">
        <v>1581</v>
      </c>
      <c r="B1734" s="41">
        <v>11</v>
      </c>
      <c r="C1734" s="41">
        <v>51</v>
      </c>
      <c r="D1734" s="41">
        <v>2</v>
      </c>
      <c r="E1734" s="41">
        <v>0</v>
      </c>
      <c r="F1734" s="41">
        <v>3</v>
      </c>
      <c r="G1734" s="41">
        <v>3</v>
      </c>
      <c r="H1734" s="41">
        <v>2</v>
      </c>
      <c r="I1734" s="41">
        <v>5000</v>
      </c>
      <c r="J1734" s="41">
        <v>5</v>
      </c>
      <c r="K1734" s="41">
        <v>0</v>
      </c>
      <c r="L1734" s="41">
        <v>0.298868592075064</v>
      </c>
      <c r="M1734" s="41">
        <v>0.701131407924936</v>
      </c>
      <c r="N1734" s="41">
        <f t="shared" si="16"/>
        <v>3</v>
      </c>
    </row>
    <row r="1735" s="41" customFormat="1" spans="1:14">
      <c r="A1735" s="42">
        <v>3122</v>
      </c>
      <c r="B1735" s="41">
        <v>8.9507650469049</v>
      </c>
      <c r="C1735" s="41">
        <v>37</v>
      </c>
      <c r="D1735" s="41">
        <v>2</v>
      </c>
      <c r="E1735" s="41">
        <v>0</v>
      </c>
      <c r="F1735" s="41">
        <v>0.1477048592853</v>
      </c>
      <c r="G1735" s="41">
        <v>3.9507650469049</v>
      </c>
      <c r="H1735" s="41">
        <v>0</v>
      </c>
      <c r="I1735" s="41">
        <v>6000</v>
      </c>
      <c r="J1735" s="41">
        <v>2.9015300938098</v>
      </c>
      <c r="K1735" s="41">
        <v>1</v>
      </c>
      <c r="L1735" s="41">
        <v>0.298951478060137</v>
      </c>
      <c r="M1735" s="41">
        <v>0.701048521939863</v>
      </c>
      <c r="N1735" s="41">
        <f t="shared" si="16"/>
        <v>3</v>
      </c>
    </row>
    <row r="1736" s="41" customFormat="1" spans="1:14">
      <c r="A1736" s="42">
        <v>2204</v>
      </c>
      <c r="B1736" s="41">
        <v>14.5357203776953</v>
      </c>
      <c r="C1736" s="41">
        <v>70.6964194334571</v>
      </c>
      <c r="D1736" s="41">
        <v>2</v>
      </c>
      <c r="E1736" s="41">
        <v>0</v>
      </c>
      <c r="F1736" s="41">
        <v>0.696419433457083</v>
      </c>
      <c r="G1736" s="41">
        <v>3.76786018884764</v>
      </c>
      <c r="H1736" s="41">
        <v>3</v>
      </c>
      <c r="I1736" s="41">
        <v>0.01</v>
      </c>
      <c r="J1736" s="41">
        <v>7.23213981115236</v>
      </c>
      <c r="K1736" s="41">
        <v>1</v>
      </c>
      <c r="L1736" s="41">
        <v>0.29898040060214</v>
      </c>
      <c r="M1736" s="41">
        <v>0.70101959939786</v>
      </c>
      <c r="N1736" s="41">
        <f t="shared" si="16"/>
        <v>3</v>
      </c>
    </row>
    <row r="1737" s="41" customFormat="1" spans="1:14">
      <c r="A1737" s="42">
        <v>4830</v>
      </c>
      <c r="B1737" s="41">
        <v>14</v>
      </c>
      <c r="C1737" s="41">
        <v>52.5781731138086</v>
      </c>
      <c r="D1737" s="41">
        <v>2.63274032928706</v>
      </c>
      <c r="E1737" s="41">
        <v>0.789086556904313</v>
      </c>
      <c r="F1737" s="41">
        <v>1</v>
      </c>
      <c r="G1737" s="41">
        <v>8.05456721547843</v>
      </c>
      <c r="H1737" s="41">
        <v>2</v>
      </c>
      <c r="I1737" s="41">
        <v>480</v>
      </c>
      <c r="J1737" s="41">
        <v>4.78908655690431</v>
      </c>
      <c r="K1737" s="41">
        <v>1</v>
      </c>
      <c r="L1737" s="41">
        <v>0.299061214390617</v>
      </c>
      <c r="M1737" s="41">
        <v>0.700938785609383</v>
      </c>
      <c r="N1737" s="41">
        <f t="shared" si="16"/>
        <v>3</v>
      </c>
    </row>
    <row r="1738" s="41" customFormat="1" spans="1:14">
      <c r="A1738" s="42">
        <v>5198</v>
      </c>
      <c r="B1738" s="41">
        <v>10.1149587308642</v>
      </c>
      <c r="C1738" s="41">
        <v>46.735453960494</v>
      </c>
      <c r="D1738" s="41">
        <v>3.65512380740746</v>
      </c>
      <c r="E1738" s="41">
        <v>0</v>
      </c>
      <c r="F1738" s="41">
        <v>2.77008253827164</v>
      </c>
      <c r="G1738" s="41">
        <v>7.65512380740746</v>
      </c>
      <c r="H1738" s="41">
        <v>0</v>
      </c>
      <c r="I1738" s="41">
        <v>9087.69816395165</v>
      </c>
      <c r="J1738" s="41">
        <v>6</v>
      </c>
      <c r="K1738" s="41">
        <v>1</v>
      </c>
      <c r="L1738" s="41">
        <v>0.299211382598101</v>
      </c>
      <c r="M1738" s="41">
        <v>0.700788617401899</v>
      </c>
      <c r="N1738" s="41">
        <f t="shared" si="16"/>
        <v>3</v>
      </c>
    </row>
    <row r="1739" s="41" customFormat="1" spans="1:14">
      <c r="A1739" s="42">
        <v>1426</v>
      </c>
      <c r="B1739" s="41">
        <v>9.7261685728498</v>
      </c>
      <c r="C1739" s="41">
        <v>41.2738314271502</v>
      </c>
      <c r="D1739" s="41">
        <v>2.2738314271502</v>
      </c>
      <c r="E1739" s="41">
        <v>0</v>
      </c>
      <c r="F1739" s="41">
        <v>0</v>
      </c>
      <c r="G1739" s="41">
        <v>2</v>
      </c>
      <c r="H1739" s="41">
        <v>3</v>
      </c>
      <c r="I1739" s="41">
        <v>0.01</v>
      </c>
      <c r="J1739" s="41">
        <v>7.2738314271502</v>
      </c>
      <c r="K1739" s="41">
        <v>1</v>
      </c>
      <c r="L1739" s="41">
        <v>0.299422236014101</v>
      </c>
      <c r="M1739" s="41">
        <v>0.700577763985899</v>
      </c>
      <c r="N1739" s="41">
        <f t="shared" si="16"/>
        <v>3</v>
      </c>
    </row>
    <row r="1740" s="41" customFormat="1" spans="1:14">
      <c r="A1740" s="42">
        <v>3808</v>
      </c>
      <c r="B1740" s="41">
        <v>11</v>
      </c>
      <c r="C1740" s="41">
        <v>52</v>
      </c>
      <c r="D1740" s="41">
        <v>5</v>
      </c>
      <c r="E1740" s="41">
        <v>0</v>
      </c>
      <c r="F1740" s="41">
        <v>0</v>
      </c>
      <c r="G1740" s="41">
        <v>2</v>
      </c>
      <c r="H1740" s="41">
        <v>2</v>
      </c>
      <c r="I1740" s="41">
        <v>55.01</v>
      </c>
      <c r="J1740" s="41">
        <v>9</v>
      </c>
      <c r="K1740" s="41">
        <v>0</v>
      </c>
      <c r="L1740" s="41">
        <v>0.299495541956023</v>
      </c>
      <c r="M1740" s="41">
        <v>0.700504458043977</v>
      </c>
      <c r="N1740" s="41">
        <f t="shared" si="16"/>
        <v>3</v>
      </c>
    </row>
    <row r="1741" s="41" customFormat="1" spans="1:14">
      <c r="A1741" s="42">
        <v>3212</v>
      </c>
      <c r="B1741" s="41">
        <v>10.6656546401347</v>
      </c>
      <c r="C1741" s="41">
        <v>36.3343453598653</v>
      </c>
      <c r="D1741" s="41">
        <v>2</v>
      </c>
      <c r="E1741" s="41">
        <v>0.665654640134736</v>
      </c>
      <c r="F1741" s="41">
        <v>3</v>
      </c>
      <c r="G1741" s="41">
        <v>3</v>
      </c>
      <c r="H1741" s="41">
        <v>2</v>
      </c>
      <c r="I1741" s="41">
        <v>1000</v>
      </c>
      <c r="J1741" s="41">
        <v>6.33434535986526</v>
      </c>
      <c r="K1741" s="41">
        <v>1</v>
      </c>
      <c r="L1741" s="41">
        <v>0.299762373991678</v>
      </c>
      <c r="M1741" s="41">
        <v>0.700237626008322</v>
      </c>
      <c r="N1741" s="41">
        <f t="shared" si="16"/>
        <v>3</v>
      </c>
    </row>
    <row r="1742" s="41" customFormat="1" spans="1:14">
      <c r="A1742" s="42">
        <v>1343</v>
      </c>
      <c r="B1742" s="41">
        <v>9.38698716277346</v>
      </c>
      <c r="C1742" s="41">
        <v>40</v>
      </c>
      <c r="D1742" s="41">
        <v>3</v>
      </c>
      <c r="E1742" s="41">
        <v>0</v>
      </c>
      <c r="F1742" s="41">
        <v>0</v>
      </c>
      <c r="G1742" s="41">
        <v>2</v>
      </c>
      <c r="H1742" s="41">
        <v>3</v>
      </c>
      <c r="I1742" s="41">
        <v>0.01</v>
      </c>
      <c r="J1742" s="41">
        <v>5.77397432554692</v>
      </c>
      <c r="K1742" s="41">
        <v>1</v>
      </c>
      <c r="L1742" s="41">
        <v>0.299842449210431</v>
      </c>
      <c r="M1742" s="41">
        <v>0.700157550789569</v>
      </c>
      <c r="N1742" s="41">
        <f t="shared" si="16"/>
        <v>3</v>
      </c>
    </row>
    <row r="1743" s="41" customFormat="1" spans="1:14">
      <c r="A1743" s="42">
        <v>20</v>
      </c>
      <c r="B1743" s="41">
        <v>11</v>
      </c>
      <c r="C1743" s="41">
        <v>50</v>
      </c>
      <c r="D1743" s="41">
        <v>3</v>
      </c>
      <c r="E1743" s="41">
        <v>0</v>
      </c>
      <c r="F1743" s="41">
        <v>1</v>
      </c>
      <c r="G1743" s="41">
        <v>7</v>
      </c>
      <c r="H1743" s="41">
        <v>3</v>
      </c>
      <c r="I1743" s="41">
        <v>0.01</v>
      </c>
      <c r="J1743" s="41">
        <v>7</v>
      </c>
      <c r="K1743" s="41">
        <v>0</v>
      </c>
      <c r="L1743" s="41">
        <v>0.299969686235876</v>
      </c>
      <c r="M1743" s="41">
        <v>0.700030313764124</v>
      </c>
      <c r="N1743" s="41">
        <f t="shared" si="16"/>
        <v>3</v>
      </c>
    </row>
    <row r="1744" s="41" customFormat="1" spans="1:14">
      <c r="A1744" s="42">
        <v>1994</v>
      </c>
      <c r="B1744" s="41">
        <v>11</v>
      </c>
      <c r="C1744" s="41">
        <v>51</v>
      </c>
      <c r="D1744" s="41">
        <v>2</v>
      </c>
      <c r="E1744" s="41">
        <v>0</v>
      </c>
      <c r="F1744" s="41">
        <v>3</v>
      </c>
      <c r="G1744" s="41">
        <v>3</v>
      </c>
      <c r="H1744" s="41">
        <v>0</v>
      </c>
      <c r="I1744" s="41">
        <v>6500</v>
      </c>
      <c r="J1744" s="41">
        <v>22</v>
      </c>
      <c r="K1744" s="41">
        <v>0</v>
      </c>
      <c r="L1744" s="41">
        <v>0.299972773472302</v>
      </c>
      <c r="M1744" s="41">
        <v>0.700027226527698</v>
      </c>
      <c r="N1744" s="41">
        <f t="shared" si="16"/>
        <v>3</v>
      </c>
    </row>
    <row r="1745" s="41" customFormat="1" spans="1:14">
      <c r="A1745" s="42">
        <v>5438</v>
      </c>
      <c r="B1745" s="41">
        <v>11</v>
      </c>
      <c r="C1745" s="41">
        <v>51</v>
      </c>
      <c r="D1745" s="41">
        <v>4</v>
      </c>
      <c r="E1745" s="41">
        <v>0</v>
      </c>
      <c r="F1745" s="41">
        <v>1</v>
      </c>
      <c r="G1745" s="41">
        <v>12</v>
      </c>
      <c r="H1745" s="41">
        <v>2</v>
      </c>
      <c r="I1745" s="41">
        <v>335</v>
      </c>
      <c r="J1745" s="41">
        <v>3</v>
      </c>
      <c r="K1745" s="41">
        <v>0</v>
      </c>
      <c r="L1745" s="41">
        <v>0.300063338055643</v>
      </c>
      <c r="M1745" s="41">
        <v>0.699936661944357</v>
      </c>
      <c r="N1745" s="41">
        <f t="shared" si="16"/>
        <v>3</v>
      </c>
    </row>
    <row r="1746" s="41" customFormat="1" spans="1:14">
      <c r="A1746" s="42">
        <v>3546</v>
      </c>
      <c r="B1746" s="41">
        <v>9.84155225093437</v>
      </c>
      <c r="C1746" s="41">
        <v>44</v>
      </c>
      <c r="D1746" s="41">
        <v>1.15844774906563</v>
      </c>
      <c r="E1746" s="41">
        <v>0</v>
      </c>
      <c r="F1746" s="41">
        <v>3</v>
      </c>
      <c r="G1746" s="41">
        <v>3</v>
      </c>
      <c r="H1746" s="41">
        <v>2.15844774906562</v>
      </c>
      <c r="I1746" s="41">
        <v>0.0184155225093437</v>
      </c>
      <c r="J1746" s="41">
        <v>5</v>
      </c>
      <c r="K1746" s="41">
        <v>1</v>
      </c>
      <c r="L1746" s="41">
        <v>0.300158054835315</v>
      </c>
      <c r="M1746" s="41">
        <v>0.699841945164684</v>
      </c>
      <c r="N1746" s="41">
        <f t="shared" si="16"/>
        <v>3</v>
      </c>
    </row>
    <row r="1747" s="41" customFormat="1" spans="1:14">
      <c r="A1747" s="42">
        <v>900</v>
      </c>
      <c r="B1747" s="41">
        <v>8.79604920116124</v>
      </c>
      <c r="C1747" s="41">
        <v>36.7450615014515</v>
      </c>
      <c r="D1747" s="41">
        <v>2.94901230029031</v>
      </c>
      <c r="E1747" s="41">
        <v>0</v>
      </c>
      <c r="F1747" s="41">
        <v>0.152963099129073</v>
      </c>
      <c r="G1747" s="41">
        <v>2.05098769970969</v>
      </c>
      <c r="H1747" s="41">
        <v>2</v>
      </c>
      <c r="I1747" s="41">
        <v>250</v>
      </c>
      <c r="J1747" s="41">
        <v>10.6430861020322</v>
      </c>
      <c r="K1747" s="41">
        <v>1</v>
      </c>
      <c r="L1747" s="41">
        <v>0.30035532519121</v>
      </c>
      <c r="M1747" s="41">
        <v>0.69964467480879</v>
      </c>
      <c r="N1747" s="41">
        <f t="shared" si="16"/>
        <v>3</v>
      </c>
    </row>
    <row r="1748" s="41" customFormat="1" spans="1:14">
      <c r="A1748" s="42">
        <v>191</v>
      </c>
      <c r="B1748" s="41">
        <v>13</v>
      </c>
      <c r="C1748" s="41">
        <v>63</v>
      </c>
      <c r="D1748" s="41">
        <v>3</v>
      </c>
      <c r="E1748" s="41">
        <v>0</v>
      </c>
      <c r="F1748" s="41">
        <v>1</v>
      </c>
      <c r="G1748" s="41">
        <v>7</v>
      </c>
      <c r="H1748" s="41">
        <v>0</v>
      </c>
      <c r="I1748" s="41">
        <v>6000</v>
      </c>
      <c r="J1748" s="41">
        <v>5</v>
      </c>
      <c r="K1748" s="41">
        <v>0</v>
      </c>
      <c r="L1748" s="41">
        <v>0.30036673457006</v>
      </c>
      <c r="M1748" s="41">
        <v>0.69963326542994</v>
      </c>
      <c r="N1748" s="41">
        <f t="shared" si="16"/>
        <v>3</v>
      </c>
    </row>
    <row r="1749" s="41" customFormat="1" spans="1:14">
      <c r="A1749" s="42">
        <v>528</v>
      </c>
      <c r="B1749" s="41">
        <v>9</v>
      </c>
      <c r="C1749" s="41">
        <v>38</v>
      </c>
      <c r="D1749" s="41">
        <v>3</v>
      </c>
      <c r="E1749" s="41">
        <v>0</v>
      </c>
      <c r="F1749" s="41">
        <v>1</v>
      </c>
      <c r="G1749" s="41">
        <v>7</v>
      </c>
      <c r="H1749" s="41">
        <v>3</v>
      </c>
      <c r="I1749" s="41">
        <v>0.01</v>
      </c>
      <c r="J1749" s="41">
        <v>4</v>
      </c>
      <c r="K1749" s="41">
        <v>1</v>
      </c>
      <c r="L1749" s="41">
        <v>0.300369066447903</v>
      </c>
      <c r="M1749" s="41">
        <v>0.699630933552097</v>
      </c>
      <c r="N1749" s="41">
        <f t="shared" si="16"/>
        <v>3</v>
      </c>
    </row>
    <row r="1750" s="41" customFormat="1" spans="1:14">
      <c r="A1750" s="42">
        <v>43</v>
      </c>
      <c r="B1750" s="41">
        <v>11</v>
      </c>
      <c r="C1750" s="41">
        <v>51</v>
      </c>
      <c r="D1750" s="41">
        <v>2</v>
      </c>
      <c r="E1750" s="41">
        <v>0</v>
      </c>
      <c r="F1750" s="41">
        <v>3</v>
      </c>
      <c r="G1750" s="41">
        <v>3</v>
      </c>
      <c r="H1750" s="41">
        <v>0</v>
      </c>
      <c r="I1750" s="41">
        <v>12053.35</v>
      </c>
      <c r="J1750" s="41">
        <v>7</v>
      </c>
      <c r="K1750" s="41">
        <v>0</v>
      </c>
      <c r="L1750" s="41">
        <v>0.300517467544081</v>
      </c>
      <c r="M1750" s="41">
        <v>0.699482532455919</v>
      </c>
      <c r="N1750" s="41">
        <f t="shared" si="16"/>
        <v>3</v>
      </c>
    </row>
    <row r="1751" s="41" customFormat="1" spans="1:14">
      <c r="A1751" s="42">
        <v>3698</v>
      </c>
      <c r="B1751" s="41">
        <v>6.76978623315423</v>
      </c>
      <c r="C1751" s="41">
        <v>27</v>
      </c>
      <c r="D1751" s="41">
        <v>5.74340458894859</v>
      </c>
      <c r="E1751" s="41">
        <v>0</v>
      </c>
      <c r="F1751" s="41">
        <v>1</v>
      </c>
      <c r="G1751" s="41">
        <v>6.48680917789718</v>
      </c>
      <c r="H1751" s="41">
        <v>3</v>
      </c>
      <c r="I1751" s="41">
        <v>0.01</v>
      </c>
      <c r="J1751" s="41">
        <v>5</v>
      </c>
      <c r="K1751" s="41">
        <v>1</v>
      </c>
      <c r="L1751" s="41">
        <v>0.301065357322243</v>
      </c>
      <c r="M1751" s="41">
        <v>0.698934642677757</v>
      </c>
      <c r="N1751" s="41">
        <f t="shared" si="16"/>
        <v>3</v>
      </c>
    </row>
    <row r="1752" s="41" customFormat="1" spans="1:14">
      <c r="A1752" s="42">
        <v>274</v>
      </c>
      <c r="B1752" s="41">
        <v>8</v>
      </c>
      <c r="C1752" s="41">
        <v>31</v>
      </c>
      <c r="D1752" s="41">
        <v>2</v>
      </c>
      <c r="E1752" s="41">
        <v>0</v>
      </c>
      <c r="F1752" s="41">
        <v>1</v>
      </c>
      <c r="G1752" s="41">
        <v>7</v>
      </c>
      <c r="H1752" s="41">
        <v>3</v>
      </c>
      <c r="I1752" s="41">
        <v>0.01</v>
      </c>
      <c r="J1752" s="41">
        <v>5</v>
      </c>
      <c r="K1752" s="41">
        <v>1</v>
      </c>
      <c r="L1752" s="41">
        <v>0.301158160785318</v>
      </c>
      <c r="M1752" s="41">
        <v>0.698841839214682</v>
      </c>
      <c r="N1752" s="41">
        <f t="shared" si="16"/>
        <v>3</v>
      </c>
    </row>
    <row r="1753" s="41" customFormat="1" spans="1:14">
      <c r="A1753" s="42">
        <v>1300</v>
      </c>
      <c r="B1753" s="41">
        <v>8.54011253988804</v>
      </c>
      <c r="C1753" s="41">
        <v>36.180037513296</v>
      </c>
      <c r="D1753" s="41">
        <v>2.18003751329601</v>
      </c>
      <c r="E1753" s="41">
        <v>0</v>
      </c>
      <c r="F1753" s="41">
        <v>2.45988746011195</v>
      </c>
      <c r="G1753" s="41">
        <v>3.18003751329601</v>
      </c>
      <c r="H1753" s="41">
        <v>0</v>
      </c>
      <c r="I1753" s="41">
        <v>10000</v>
      </c>
      <c r="J1753" s="41">
        <v>5</v>
      </c>
      <c r="K1753" s="41">
        <v>1</v>
      </c>
      <c r="L1753" s="41">
        <v>0.301172050510516</v>
      </c>
      <c r="M1753" s="41">
        <v>0.698827949489484</v>
      </c>
      <c r="N1753" s="41">
        <f t="shared" si="16"/>
        <v>3</v>
      </c>
    </row>
    <row r="1754" s="41" customFormat="1" spans="1:14">
      <c r="A1754" s="42">
        <v>5289</v>
      </c>
      <c r="B1754" s="41">
        <v>10</v>
      </c>
      <c r="C1754" s="41">
        <v>30.6702634690162</v>
      </c>
      <c r="D1754" s="41">
        <v>3.67026346901621</v>
      </c>
      <c r="E1754" s="41">
        <v>0.835131734508106</v>
      </c>
      <c r="F1754" s="41">
        <v>3</v>
      </c>
      <c r="G1754" s="41">
        <v>3</v>
      </c>
      <c r="H1754" s="41">
        <v>2</v>
      </c>
      <c r="I1754" s="41">
        <v>2017.33733480839</v>
      </c>
      <c r="J1754" s="41">
        <v>1.83513173450811</v>
      </c>
      <c r="K1754" s="41">
        <v>1</v>
      </c>
      <c r="L1754" s="41">
        <v>0.301242919868379</v>
      </c>
      <c r="M1754" s="41">
        <v>0.698757080131621</v>
      </c>
      <c r="N1754" s="41">
        <f t="shared" si="16"/>
        <v>3</v>
      </c>
    </row>
    <row r="1755" s="41" customFormat="1" spans="1:14">
      <c r="A1755" s="42">
        <v>4481</v>
      </c>
      <c r="B1755" s="41">
        <v>13</v>
      </c>
      <c r="C1755" s="41">
        <v>43</v>
      </c>
      <c r="D1755" s="41">
        <v>4</v>
      </c>
      <c r="E1755" s="41">
        <v>1</v>
      </c>
      <c r="F1755" s="41">
        <v>1</v>
      </c>
      <c r="G1755" s="41">
        <v>12</v>
      </c>
      <c r="H1755" s="41">
        <v>2</v>
      </c>
      <c r="I1755" s="41">
        <v>50</v>
      </c>
      <c r="J1755" s="41">
        <v>11</v>
      </c>
      <c r="K1755" s="41">
        <v>0</v>
      </c>
      <c r="L1755" s="41">
        <v>0.301450602690728</v>
      </c>
      <c r="M1755" s="41">
        <v>0.698549397309272</v>
      </c>
      <c r="N1755" s="41">
        <f t="shared" si="16"/>
        <v>3</v>
      </c>
    </row>
    <row r="1756" s="41" customFormat="1" spans="1:14">
      <c r="A1756" s="42">
        <v>101</v>
      </c>
      <c r="B1756" s="41">
        <v>11</v>
      </c>
      <c r="C1756" s="41">
        <v>31</v>
      </c>
      <c r="D1756" s="41">
        <v>1</v>
      </c>
      <c r="E1756" s="41">
        <v>1</v>
      </c>
      <c r="F1756" s="41">
        <v>3</v>
      </c>
      <c r="G1756" s="41">
        <v>3</v>
      </c>
      <c r="H1756" s="41">
        <v>2</v>
      </c>
      <c r="I1756" s="41">
        <v>200</v>
      </c>
      <c r="J1756" s="41">
        <v>8</v>
      </c>
      <c r="K1756" s="41">
        <v>0</v>
      </c>
      <c r="L1756" s="41">
        <v>0.30153608449266</v>
      </c>
      <c r="M1756" s="41">
        <v>0.69846391550734</v>
      </c>
      <c r="N1756" s="41">
        <f t="shared" si="16"/>
        <v>3</v>
      </c>
    </row>
    <row r="1757" s="41" customFormat="1" spans="1:14">
      <c r="A1757" s="42">
        <v>785</v>
      </c>
      <c r="B1757" s="41">
        <v>12.3708383701089</v>
      </c>
      <c r="C1757" s="41">
        <v>44.4282435389494</v>
      </c>
      <c r="D1757" s="41">
        <v>1</v>
      </c>
      <c r="E1757" s="41">
        <v>0.757175646105061</v>
      </c>
      <c r="F1757" s="41">
        <v>3</v>
      </c>
      <c r="G1757" s="41">
        <v>3</v>
      </c>
      <c r="H1757" s="41">
        <v>2</v>
      </c>
      <c r="I1757" s="41">
        <v>73.7858782305253</v>
      </c>
      <c r="J1757" s="41">
        <v>4.51435129221012</v>
      </c>
      <c r="K1757" s="41">
        <v>1</v>
      </c>
      <c r="L1757" s="41">
        <v>0.301564353695316</v>
      </c>
      <c r="M1757" s="41">
        <v>0.698435646304684</v>
      </c>
      <c r="N1757" s="41">
        <f t="shared" si="16"/>
        <v>3</v>
      </c>
    </row>
    <row r="1758" s="41" customFormat="1" spans="1:14">
      <c r="A1758" s="42">
        <v>3851</v>
      </c>
      <c r="B1758" s="41">
        <v>11</v>
      </c>
      <c r="C1758" s="41">
        <v>50</v>
      </c>
      <c r="D1758" s="41">
        <v>0</v>
      </c>
      <c r="E1758" s="41">
        <v>0</v>
      </c>
      <c r="F1758" s="41">
        <v>3</v>
      </c>
      <c r="G1758" s="41">
        <v>3</v>
      </c>
      <c r="H1758" s="41">
        <v>2</v>
      </c>
      <c r="I1758" s="41">
        <v>3000</v>
      </c>
      <c r="J1758" s="41">
        <v>1</v>
      </c>
      <c r="K1758" s="41">
        <v>0</v>
      </c>
      <c r="L1758" s="41">
        <v>0.301813795353361</v>
      </c>
      <c r="M1758" s="41">
        <v>0.698186204646639</v>
      </c>
      <c r="N1758" s="41">
        <f t="shared" si="16"/>
        <v>3</v>
      </c>
    </row>
    <row r="1759" s="41" customFormat="1" spans="1:14">
      <c r="A1759" s="42">
        <v>2746</v>
      </c>
      <c r="B1759" s="41">
        <v>9</v>
      </c>
      <c r="C1759" s="41">
        <v>42</v>
      </c>
      <c r="D1759" s="41">
        <v>4.6200148478066</v>
      </c>
      <c r="E1759" s="41">
        <v>0</v>
      </c>
      <c r="F1759" s="41">
        <v>2</v>
      </c>
      <c r="G1759" s="41">
        <v>1</v>
      </c>
      <c r="H1759" s="41">
        <v>0</v>
      </c>
      <c r="I1759" s="41">
        <v>6000</v>
      </c>
      <c r="J1759" s="41">
        <v>2</v>
      </c>
      <c r="K1759" s="41">
        <v>1</v>
      </c>
      <c r="L1759" s="41">
        <v>0.301840870210589</v>
      </c>
      <c r="M1759" s="41">
        <v>0.698159129789411</v>
      </c>
      <c r="N1759" s="41">
        <f t="shared" ref="N1759:N1822" si="17">1+N1090</f>
        <v>3</v>
      </c>
    </row>
    <row r="1760" s="41" customFormat="1" spans="1:14">
      <c r="A1760" s="42">
        <v>5969</v>
      </c>
      <c r="B1760" s="41">
        <v>8</v>
      </c>
      <c r="C1760" s="41">
        <v>32</v>
      </c>
      <c r="D1760" s="41">
        <v>3</v>
      </c>
      <c r="E1760" s="41">
        <v>0</v>
      </c>
      <c r="F1760" s="41">
        <v>1</v>
      </c>
      <c r="G1760" s="41">
        <v>7</v>
      </c>
      <c r="H1760" s="41">
        <v>3</v>
      </c>
      <c r="I1760" s="41">
        <v>0.01</v>
      </c>
      <c r="J1760" s="41">
        <v>5</v>
      </c>
      <c r="K1760" s="41">
        <v>0</v>
      </c>
      <c r="L1760" s="41">
        <v>0.301909083102336</v>
      </c>
      <c r="M1760" s="41">
        <v>0.698090916897664</v>
      </c>
      <c r="N1760" s="41">
        <f t="shared" si="17"/>
        <v>3</v>
      </c>
    </row>
    <row r="1761" s="41" customFormat="1" spans="1:14">
      <c r="A1761" s="42">
        <v>1663</v>
      </c>
      <c r="B1761" s="41">
        <v>8.08325049308472</v>
      </c>
      <c r="C1761" s="41">
        <v>36.1645128202028</v>
      </c>
      <c r="D1761" s="41">
        <v>3.75024852074583</v>
      </c>
      <c r="E1761" s="41">
        <v>0</v>
      </c>
      <c r="F1761" s="41">
        <v>3</v>
      </c>
      <c r="G1761" s="41">
        <v>3.41625246542361</v>
      </c>
      <c r="H1761" s="41">
        <v>0</v>
      </c>
      <c r="I1761" s="41">
        <v>6201.66500986169</v>
      </c>
      <c r="J1761" s="41">
        <v>1.16650098616945</v>
      </c>
      <c r="K1761" s="41">
        <v>1</v>
      </c>
      <c r="L1761" s="41">
        <v>0.301957370024035</v>
      </c>
      <c r="M1761" s="41">
        <v>0.698042629975965</v>
      </c>
      <c r="N1761" s="41">
        <f t="shared" si="17"/>
        <v>3</v>
      </c>
    </row>
    <row r="1762" s="41" customFormat="1" spans="1:14">
      <c r="A1762" s="42">
        <v>5621</v>
      </c>
      <c r="B1762" s="41">
        <v>12.0133184123868</v>
      </c>
      <c r="C1762" s="41">
        <v>49.6755456082579</v>
      </c>
      <c r="D1762" s="41">
        <v>2</v>
      </c>
      <c r="E1762" s="41">
        <v>0.331113597935528</v>
      </c>
      <c r="F1762" s="41">
        <v>0.993340793806584</v>
      </c>
      <c r="G1762" s="41">
        <v>3.66888640206447</v>
      </c>
      <c r="H1762" s="41">
        <v>0</v>
      </c>
      <c r="I1762" s="41">
        <v>6000</v>
      </c>
      <c r="J1762" s="41">
        <v>11.6622271958711</v>
      </c>
      <c r="K1762" s="41">
        <v>1</v>
      </c>
      <c r="L1762" s="41">
        <v>0.302109338011929</v>
      </c>
      <c r="M1762" s="41">
        <v>0.697890661988071</v>
      </c>
      <c r="N1762" s="41">
        <f t="shared" si="17"/>
        <v>3</v>
      </c>
    </row>
    <row r="1763" s="41" customFormat="1" spans="1:14">
      <c r="A1763" s="42">
        <v>424</v>
      </c>
      <c r="B1763" s="41">
        <v>9</v>
      </c>
      <c r="C1763" s="41">
        <v>42</v>
      </c>
      <c r="D1763" s="41">
        <v>5</v>
      </c>
      <c r="E1763" s="41">
        <v>0</v>
      </c>
      <c r="F1763" s="41">
        <v>3</v>
      </c>
      <c r="G1763" s="41">
        <v>3</v>
      </c>
      <c r="H1763" s="41">
        <v>3</v>
      </c>
      <c r="I1763" s="41">
        <v>0.01</v>
      </c>
      <c r="J1763" s="41">
        <v>8</v>
      </c>
      <c r="K1763" s="41">
        <v>0</v>
      </c>
      <c r="L1763" s="41">
        <v>0.302163347971463</v>
      </c>
      <c r="M1763" s="41">
        <v>0.697836652028537</v>
      </c>
      <c r="N1763" s="41">
        <f t="shared" si="17"/>
        <v>3</v>
      </c>
    </row>
    <row r="1764" s="41" customFormat="1" spans="1:14">
      <c r="A1764" s="42">
        <v>540</v>
      </c>
      <c r="B1764" s="41">
        <v>8</v>
      </c>
      <c r="C1764" s="41">
        <v>35</v>
      </c>
      <c r="D1764" s="41">
        <v>3</v>
      </c>
      <c r="E1764" s="41">
        <v>0</v>
      </c>
      <c r="F1764" s="41">
        <v>4</v>
      </c>
      <c r="G1764" s="41">
        <v>9</v>
      </c>
      <c r="H1764" s="41">
        <v>2</v>
      </c>
      <c r="I1764" s="41">
        <v>500</v>
      </c>
      <c r="J1764" s="41">
        <v>1</v>
      </c>
      <c r="K1764" s="41">
        <v>0</v>
      </c>
      <c r="L1764" s="41">
        <v>0.302411003328139</v>
      </c>
      <c r="M1764" s="41">
        <v>0.697588996671861</v>
      </c>
      <c r="N1764" s="41">
        <f t="shared" si="17"/>
        <v>3</v>
      </c>
    </row>
    <row r="1765" s="41" customFormat="1" spans="1:14">
      <c r="A1765" s="42">
        <v>6486</v>
      </c>
      <c r="B1765" s="41">
        <v>11</v>
      </c>
      <c r="C1765" s="41">
        <v>51</v>
      </c>
      <c r="D1765" s="41">
        <v>2</v>
      </c>
      <c r="E1765" s="41">
        <v>0</v>
      </c>
      <c r="F1765" s="41">
        <v>3</v>
      </c>
      <c r="G1765" s="41">
        <v>8</v>
      </c>
      <c r="H1765" s="41">
        <v>3</v>
      </c>
      <c r="I1765" s="41">
        <v>0.01</v>
      </c>
      <c r="J1765" s="41">
        <v>5</v>
      </c>
      <c r="K1765" s="41">
        <v>0</v>
      </c>
      <c r="L1765" s="41">
        <v>0.302427805445445</v>
      </c>
      <c r="M1765" s="41">
        <v>0.697572194554555</v>
      </c>
      <c r="N1765" s="41">
        <f t="shared" si="17"/>
        <v>3</v>
      </c>
    </row>
    <row r="1766" s="41" customFormat="1" spans="1:14">
      <c r="A1766" s="42">
        <v>1342</v>
      </c>
      <c r="B1766" s="41">
        <v>11</v>
      </c>
      <c r="C1766" s="41">
        <v>51</v>
      </c>
      <c r="D1766" s="41">
        <v>1</v>
      </c>
      <c r="E1766" s="41">
        <v>0</v>
      </c>
      <c r="F1766" s="41">
        <v>3</v>
      </c>
      <c r="G1766" s="41">
        <v>3</v>
      </c>
      <c r="H1766" s="41">
        <v>2</v>
      </c>
      <c r="I1766" s="41">
        <v>3000</v>
      </c>
      <c r="J1766" s="41">
        <v>1</v>
      </c>
      <c r="K1766" s="41">
        <v>0</v>
      </c>
      <c r="L1766" s="41">
        <v>0.302565644673731</v>
      </c>
      <c r="M1766" s="41">
        <v>0.697434355326269</v>
      </c>
      <c r="N1766" s="41">
        <f t="shared" si="17"/>
        <v>3</v>
      </c>
    </row>
    <row r="1767" s="41" customFormat="1" spans="1:14">
      <c r="A1767" s="42">
        <v>5141</v>
      </c>
      <c r="B1767" s="41">
        <v>14</v>
      </c>
      <c r="C1767" s="41">
        <v>67</v>
      </c>
      <c r="D1767" s="41">
        <v>1</v>
      </c>
      <c r="E1767" s="41">
        <v>0</v>
      </c>
      <c r="F1767" s="41">
        <v>1</v>
      </c>
      <c r="G1767" s="41">
        <v>5</v>
      </c>
      <c r="H1767" s="41">
        <v>2</v>
      </c>
      <c r="I1767" s="41">
        <v>3000</v>
      </c>
      <c r="J1767" s="41">
        <v>8</v>
      </c>
      <c r="K1767" s="41">
        <v>1</v>
      </c>
      <c r="L1767" s="41">
        <v>0.302704235087187</v>
      </c>
      <c r="M1767" s="41">
        <v>0.697295764912813</v>
      </c>
      <c r="N1767" s="41">
        <f t="shared" si="17"/>
        <v>3</v>
      </c>
    </row>
    <row r="1768" s="41" customFormat="1" spans="1:14">
      <c r="A1768" s="42">
        <v>586</v>
      </c>
      <c r="B1768" s="41">
        <v>8.97854112374408</v>
      </c>
      <c r="C1768" s="41">
        <v>40.0214588762559</v>
      </c>
      <c r="D1768" s="41">
        <v>4.20858355050237</v>
      </c>
      <c r="E1768" s="41">
        <v>0</v>
      </c>
      <c r="F1768" s="41">
        <v>1.79141644949763</v>
      </c>
      <c r="G1768" s="41">
        <v>10.4171671010047</v>
      </c>
      <c r="H1768" s="41">
        <v>0</v>
      </c>
      <c r="I1768" s="41">
        <v>6053.35</v>
      </c>
      <c r="J1768" s="41">
        <v>5.39570822474882</v>
      </c>
      <c r="K1768" s="41">
        <v>1</v>
      </c>
      <c r="L1768" s="41">
        <v>0.302775125545175</v>
      </c>
      <c r="M1768" s="41">
        <v>0.697224874454825</v>
      </c>
      <c r="N1768" s="41">
        <f t="shared" si="17"/>
        <v>3</v>
      </c>
    </row>
    <row r="1769" s="41" customFormat="1" spans="1:14">
      <c r="A1769" s="42">
        <v>5846</v>
      </c>
      <c r="B1769" s="41">
        <v>11</v>
      </c>
      <c r="C1769" s="41">
        <v>51</v>
      </c>
      <c r="D1769" s="41">
        <v>1</v>
      </c>
      <c r="E1769" s="41">
        <v>0</v>
      </c>
      <c r="F1769" s="41">
        <v>3</v>
      </c>
      <c r="G1769" s="41">
        <v>3</v>
      </c>
      <c r="H1769" s="41">
        <v>0</v>
      </c>
      <c r="I1769" s="41">
        <v>7973.15</v>
      </c>
      <c r="J1769" s="41">
        <v>7</v>
      </c>
      <c r="K1769" s="41">
        <v>1</v>
      </c>
      <c r="L1769" s="41">
        <v>0.303148921339825</v>
      </c>
      <c r="M1769" s="41">
        <v>0.696851078660175</v>
      </c>
      <c r="N1769" s="41">
        <f t="shared" si="17"/>
        <v>3</v>
      </c>
    </row>
    <row r="1770" s="41" customFormat="1" spans="1:14">
      <c r="A1770" s="42">
        <v>1934</v>
      </c>
      <c r="B1770" s="41">
        <v>8.2008644727913</v>
      </c>
      <c r="C1770" s="41">
        <v>35.1004322363956</v>
      </c>
      <c r="D1770" s="41">
        <v>1.7991355272087</v>
      </c>
      <c r="E1770" s="41">
        <v>0</v>
      </c>
      <c r="F1770" s="41">
        <v>3</v>
      </c>
      <c r="G1770" s="41">
        <v>3</v>
      </c>
      <c r="H1770" s="41">
        <v>0</v>
      </c>
      <c r="I1770" s="41">
        <v>6000</v>
      </c>
      <c r="J1770" s="41">
        <v>4.89956776360435</v>
      </c>
      <c r="K1770" s="41">
        <v>1</v>
      </c>
      <c r="L1770" s="41">
        <v>0.303314333984339</v>
      </c>
      <c r="M1770" s="41">
        <v>0.696685666015661</v>
      </c>
      <c r="N1770" s="41">
        <f t="shared" si="17"/>
        <v>3</v>
      </c>
    </row>
    <row r="1771" s="41" customFormat="1" spans="1:14">
      <c r="A1771" s="42">
        <v>6033</v>
      </c>
      <c r="B1771" s="41">
        <v>8</v>
      </c>
      <c r="C1771" s="41">
        <v>34</v>
      </c>
      <c r="D1771" s="41">
        <v>5</v>
      </c>
      <c r="E1771" s="41">
        <v>0</v>
      </c>
      <c r="F1771" s="41">
        <v>1</v>
      </c>
      <c r="G1771" s="41">
        <v>7</v>
      </c>
      <c r="H1771" s="41">
        <v>3</v>
      </c>
      <c r="I1771" s="41">
        <v>0.01</v>
      </c>
      <c r="J1771" s="41">
        <v>5</v>
      </c>
      <c r="K1771" s="41">
        <v>1</v>
      </c>
      <c r="L1771" s="41">
        <v>0.3034141096246</v>
      </c>
      <c r="M1771" s="41">
        <v>0.696585890375401</v>
      </c>
      <c r="N1771" s="41">
        <f t="shared" si="17"/>
        <v>3</v>
      </c>
    </row>
    <row r="1772" s="41" customFormat="1" spans="1:14">
      <c r="A1772" s="42">
        <v>1883</v>
      </c>
      <c r="B1772" s="41">
        <v>14</v>
      </c>
      <c r="C1772" s="41">
        <v>70</v>
      </c>
      <c r="D1772" s="41">
        <v>1</v>
      </c>
      <c r="E1772" s="41">
        <v>0</v>
      </c>
      <c r="F1772" s="41">
        <v>3</v>
      </c>
      <c r="G1772" s="41">
        <v>3</v>
      </c>
      <c r="H1772" s="41">
        <v>0</v>
      </c>
      <c r="I1772" s="41">
        <v>6000</v>
      </c>
      <c r="J1772" s="41">
        <v>2</v>
      </c>
      <c r="K1772" s="41">
        <v>0</v>
      </c>
      <c r="L1772" s="41">
        <v>0.304097150035417</v>
      </c>
      <c r="M1772" s="41">
        <v>0.695902849964583</v>
      </c>
      <c r="N1772" s="41">
        <f t="shared" si="17"/>
        <v>3</v>
      </c>
    </row>
    <row r="1773" s="41" customFormat="1" spans="1:14">
      <c r="A1773" s="42">
        <v>2133</v>
      </c>
      <c r="B1773" s="41">
        <v>10</v>
      </c>
      <c r="C1773" s="41">
        <v>42</v>
      </c>
      <c r="D1773" s="41">
        <v>2</v>
      </c>
      <c r="E1773" s="41">
        <v>0</v>
      </c>
      <c r="F1773" s="41">
        <v>0</v>
      </c>
      <c r="G1773" s="41">
        <v>11</v>
      </c>
      <c r="H1773" s="41">
        <v>3</v>
      </c>
      <c r="I1773" s="41">
        <v>0.01</v>
      </c>
      <c r="J1773" s="41">
        <v>8</v>
      </c>
      <c r="K1773" s="41">
        <v>1</v>
      </c>
      <c r="L1773" s="41">
        <v>0.304144308424336</v>
      </c>
      <c r="M1773" s="41">
        <v>0.695855691575664</v>
      </c>
      <c r="N1773" s="41">
        <f t="shared" si="17"/>
        <v>3</v>
      </c>
    </row>
    <row r="1774" s="41" customFormat="1" spans="1:14">
      <c r="A1774" s="42">
        <v>2137</v>
      </c>
      <c r="B1774" s="41">
        <v>10</v>
      </c>
      <c r="C1774" s="41">
        <v>43.9481473060476</v>
      </c>
      <c r="D1774" s="41">
        <v>1.20741077580975</v>
      </c>
      <c r="E1774" s="41">
        <v>0.0518526939524384</v>
      </c>
      <c r="F1774" s="41">
        <v>3</v>
      </c>
      <c r="G1774" s="41">
        <v>8</v>
      </c>
      <c r="H1774" s="41">
        <v>0</v>
      </c>
      <c r="I1774" s="41">
        <v>6000</v>
      </c>
      <c r="J1774" s="41">
        <v>5.94814730604756</v>
      </c>
      <c r="K1774" s="41">
        <v>1</v>
      </c>
      <c r="L1774" s="41">
        <v>0.304657360575133</v>
      </c>
      <c r="M1774" s="41">
        <v>0.695342639424867</v>
      </c>
      <c r="N1774" s="41">
        <f t="shared" si="17"/>
        <v>3</v>
      </c>
    </row>
    <row r="1775" s="41" customFormat="1" spans="1:14">
      <c r="A1775" s="42">
        <v>2112</v>
      </c>
      <c r="B1775" s="41">
        <v>12</v>
      </c>
      <c r="C1775" s="41">
        <v>55</v>
      </c>
      <c r="D1775" s="41">
        <v>4</v>
      </c>
      <c r="E1775" s="41">
        <v>0</v>
      </c>
      <c r="F1775" s="41">
        <v>1</v>
      </c>
      <c r="G1775" s="41">
        <v>12</v>
      </c>
      <c r="H1775" s="41">
        <v>1</v>
      </c>
      <c r="I1775" s="41">
        <v>20015.72</v>
      </c>
      <c r="J1775" s="41">
        <v>3</v>
      </c>
      <c r="K1775" s="41">
        <v>1</v>
      </c>
      <c r="L1775" s="41">
        <v>0.304963863504066</v>
      </c>
      <c r="M1775" s="41">
        <v>0.695036136495934</v>
      </c>
      <c r="N1775" s="41">
        <f t="shared" si="17"/>
        <v>3</v>
      </c>
    </row>
    <row r="1776" s="41" customFormat="1" spans="1:14">
      <c r="A1776" s="42">
        <v>1530</v>
      </c>
      <c r="B1776" s="41">
        <v>11</v>
      </c>
      <c r="C1776" s="41">
        <v>51</v>
      </c>
      <c r="D1776" s="41">
        <v>3</v>
      </c>
      <c r="E1776" s="41">
        <v>0</v>
      </c>
      <c r="F1776" s="41">
        <v>1</v>
      </c>
      <c r="G1776" s="41">
        <v>7</v>
      </c>
      <c r="H1776" s="41">
        <v>2</v>
      </c>
      <c r="I1776" s="41">
        <v>1000</v>
      </c>
      <c r="J1776" s="41">
        <v>5</v>
      </c>
      <c r="K1776" s="41">
        <v>1</v>
      </c>
      <c r="L1776" s="41">
        <v>0.30498103124215</v>
      </c>
      <c r="M1776" s="41">
        <v>0.69501896875785</v>
      </c>
      <c r="N1776" s="41">
        <f t="shared" si="17"/>
        <v>3</v>
      </c>
    </row>
    <row r="1777" s="41" customFormat="1" spans="1:14">
      <c r="A1777" s="42">
        <v>856</v>
      </c>
      <c r="B1777" s="41">
        <v>13.648328522115</v>
      </c>
      <c r="C1777" s="41">
        <v>67.7691498274026</v>
      </c>
      <c r="D1777" s="41">
        <v>3.47249278317254</v>
      </c>
      <c r="E1777" s="41">
        <v>0</v>
      </c>
      <c r="F1777" s="41">
        <v>0.527507216827455</v>
      </c>
      <c r="G1777" s="41">
        <v>3.82416426105751</v>
      </c>
      <c r="H1777" s="41">
        <v>0</v>
      </c>
      <c r="I1777" s="41">
        <v>6105.32</v>
      </c>
      <c r="J1777" s="41">
        <v>7</v>
      </c>
      <c r="K1777" s="41">
        <v>1</v>
      </c>
      <c r="L1777" s="41">
        <v>0.305220408899828</v>
      </c>
      <c r="M1777" s="41">
        <v>0.694779591100172</v>
      </c>
      <c r="N1777" s="41">
        <f t="shared" si="17"/>
        <v>3</v>
      </c>
    </row>
    <row r="1778" s="41" customFormat="1" spans="1:14">
      <c r="A1778" s="42">
        <v>5769</v>
      </c>
      <c r="B1778" s="41">
        <v>10</v>
      </c>
      <c r="C1778" s="41">
        <v>43</v>
      </c>
      <c r="D1778" s="41">
        <v>2</v>
      </c>
      <c r="E1778" s="41">
        <v>0</v>
      </c>
      <c r="F1778" s="41">
        <v>0</v>
      </c>
      <c r="G1778" s="41">
        <v>4</v>
      </c>
      <c r="H1778" s="41">
        <v>3</v>
      </c>
      <c r="I1778" s="41">
        <v>0.01</v>
      </c>
      <c r="J1778" s="41">
        <v>8</v>
      </c>
      <c r="K1778" s="41">
        <v>0</v>
      </c>
      <c r="L1778" s="41">
        <v>0.305254577460511</v>
      </c>
      <c r="M1778" s="41">
        <v>0.694745422539489</v>
      </c>
      <c r="N1778" s="41">
        <f t="shared" si="17"/>
        <v>3</v>
      </c>
    </row>
    <row r="1779" s="41" customFormat="1" spans="1:14">
      <c r="A1779" s="42">
        <v>1606</v>
      </c>
      <c r="B1779" s="41">
        <v>8.04858205215789</v>
      </c>
      <c r="C1779" s="41">
        <v>26.495273507193</v>
      </c>
      <c r="D1779" s="41">
        <v>4.30094529856141</v>
      </c>
      <c r="E1779" s="41">
        <v>0.349527350719295</v>
      </c>
      <c r="F1779" s="41">
        <v>0.650472649280705</v>
      </c>
      <c r="G1779" s="41">
        <v>11.6504726492807</v>
      </c>
      <c r="H1779" s="41">
        <v>2</v>
      </c>
      <c r="I1779" s="41">
        <v>26.4293119485253</v>
      </c>
      <c r="J1779" s="41">
        <v>5.44669145503507</v>
      </c>
      <c r="K1779" s="41">
        <v>1</v>
      </c>
      <c r="L1779" s="41">
        <v>0.305335137872692</v>
      </c>
      <c r="M1779" s="41">
        <v>0.694664862127308</v>
      </c>
      <c r="N1779" s="41">
        <f t="shared" si="17"/>
        <v>3</v>
      </c>
    </row>
    <row r="1780" s="41" customFormat="1" spans="1:14">
      <c r="A1780" s="42">
        <v>5442</v>
      </c>
      <c r="B1780" s="41">
        <v>13</v>
      </c>
      <c r="C1780" s="41">
        <v>63</v>
      </c>
      <c r="D1780" s="41">
        <v>0</v>
      </c>
      <c r="E1780" s="41">
        <v>0</v>
      </c>
      <c r="F1780" s="41">
        <v>3</v>
      </c>
      <c r="G1780" s="41">
        <v>3</v>
      </c>
      <c r="H1780" s="41">
        <v>0</v>
      </c>
      <c r="I1780" s="41">
        <v>6000</v>
      </c>
      <c r="J1780" s="41">
        <v>4</v>
      </c>
      <c r="K1780" s="41">
        <v>0</v>
      </c>
      <c r="L1780" s="41">
        <v>0.305431788208168</v>
      </c>
      <c r="M1780" s="41">
        <v>0.694568211791832</v>
      </c>
      <c r="N1780" s="41">
        <f t="shared" si="17"/>
        <v>3</v>
      </c>
    </row>
    <row r="1781" s="41" customFormat="1" spans="1:14">
      <c r="A1781" s="42">
        <v>3962</v>
      </c>
      <c r="B1781" s="41">
        <v>13.0756900671818</v>
      </c>
      <c r="C1781" s="41">
        <v>46.5123777447093</v>
      </c>
      <c r="D1781" s="41">
        <v>2.36972397312729</v>
      </c>
      <c r="E1781" s="41">
        <v>0.815138013436355</v>
      </c>
      <c r="F1781" s="41">
        <v>0.554585959690936</v>
      </c>
      <c r="G1781" s="41">
        <v>4.73944794625458</v>
      </c>
      <c r="H1781" s="41">
        <v>2</v>
      </c>
      <c r="I1781" s="41">
        <v>3330.09489545607</v>
      </c>
      <c r="J1781" s="41">
        <v>3.29403390594552</v>
      </c>
      <c r="K1781" s="41">
        <v>1</v>
      </c>
      <c r="L1781" s="41">
        <v>0.305526400459882</v>
      </c>
      <c r="M1781" s="41">
        <v>0.694473599540118</v>
      </c>
      <c r="N1781" s="41">
        <f t="shared" si="17"/>
        <v>3</v>
      </c>
    </row>
    <row r="1782" s="41" customFormat="1" spans="1:14">
      <c r="A1782" s="42">
        <v>1689</v>
      </c>
      <c r="B1782" s="41">
        <v>8.51173807613385</v>
      </c>
      <c r="C1782" s="41">
        <v>39.1258237674945</v>
      </c>
      <c r="D1782" s="41">
        <v>5</v>
      </c>
      <c r="E1782" s="41">
        <v>0</v>
      </c>
      <c r="F1782" s="41">
        <v>2.79530476954646</v>
      </c>
      <c r="G1782" s="41">
        <v>3.92112853704093</v>
      </c>
      <c r="H1782" s="41">
        <v>0</v>
      </c>
      <c r="I1782" s="41">
        <v>10820.859507744</v>
      </c>
      <c r="J1782" s="41">
        <v>5</v>
      </c>
      <c r="K1782" s="41">
        <v>1</v>
      </c>
      <c r="L1782" s="41">
        <v>0.30564427889821</v>
      </c>
      <c r="M1782" s="41">
        <v>0.69435572110179</v>
      </c>
      <c r="N1782" s="41">
        <f t="shared" si="17"/>
        <v>3</v>
      </c>
    </row>
    <row r="1783" s="41" customFormat="1" spans="1:14">
      <c r="A1783" s="42">
        <v>773</v>
      </c>
      <c r="B1783" s="41">
        <v>11</v>
      </c>
      <c r="C1783" s="41">
        <v>51</v>
      </c>
      <c r="D1783" s="41">
        <v>0</v>
      </c>
      <c r="E1783" s="41">
        <v>0</v>
      </c>
      <c r="F1783" s="41">
        <v>3</v>
      </c>
      <c r="G1783" s="41">
        <v>3</v>
      </c>
      <c r="H1783" s="41">
        <v>0</v>
      </c>
      <c r="I1783" s="41">
        <v>6000</v>
      </c>
      <c r="J1783" s="41">
        <v>1</v>
      </c>
      <c r="K1783" s="41">
        <v>0</v>
      </c>
      <c r="L1783" s="41">
        <v>0.305835263508752</v>
      </c>
      <c r="M1783" s="41">
        <v>0.694164736491248</v>
      </c>
      <c r="N1783" s="41">
        <f t="shared" si="17"/>
        <v>3</v>
      </c>
    </row>
    <row r="1784" s="41" customFormat="1" spans="1:14">
      <c r="A1784" s="42">
        <v>3763</v>
      </c>
      <c r="B1784" s="41">
        <v>13</v>
      </c>
      <c r="C1784" s="41">
        <v>62</v>
      </c>
      <c r="D1784" s="41">
        <v>0</v>
      </c>
      <c r="E1784" s="41">
        <v>0</v>
      </c>
      <c r="F1784" s="41">
        <v>3</v>
      </c>
      <c r="G1784" s="41">
        <v>3</v>
      </c>
      <c r="H1784" s="41">
        <v>2</v>
      </c>
      <c r="I1784" s="41">
        <v>4500</v>
      </c>
      <c r="J1784" s="41">
        <v>8</v>
      </c>
      <c r="K1784" s="41">
        <v>0</v>
      </c>
      <c r="L1784" s="41">
        <v>0.305897261837169</v>
      </c>
      <c r="M1784" s="41">
        <v>0.694102738162831</v>
      </c>
      <c r="N1784" s="41">
        <f t="shared" si="17"/>
        <v>3</v>
      </c>
    </row>
    <row r="1785" s="41" customFormat="1" spans="1:14">
      <c r="A1785" s="42">
        <v>5134</v>
      </c>
      <c r="B1785" s="41">
        <v>8.30762572117684</v>
      </c>
      <c r="C1785" s="41">
        <v>34.6538128605884</v>
      </c>
      <c r="D1785" s="41">
        <v>1</v>
      </c>
      <c r="E1785" s="41">
        <v>0</v>
      </c>
      <c r="F1785" s="41">
        <v>3</v>
      </c>
      <c r="G1785" s="41">
        <v>3</v>
      </c>
      <c r="H1785" s="41">
        <v>3</v>
      </c>
      <c r="I1785" s="41">
        <v>0.01</v>
      </c>
      <c r="J1785" s="41">
        <v>5.34618713941158</v>
      </c>
      <c r="K1785" s="41">
        <v>1</v>
      </c>
      <c r="L1785" s="41">
        <v>0.306285427664805</v>
      </c>
      <c r="M1785" s="41">
        <v>0.693714572335195</v>
      </c>
      <c r="N1785" s="41">
        <f t="shared" si="17"/>
        <v>3</v>
      </c>
    </row>
    <row r="1786" s="41" customFormat="1" spans="1:14">
      <c r="A1786" s="42">
        <v>5021</v>
      </c>
      <c r="B1786" s="41">
        <v>12.0858689722266</v>
      </c>
      <c r="C1786" s="41">
        <v>56.9141310277734</v>
      </c>
      <c r="D1786" s="41">
        <v>0.171737944453124</v>
      </c>
      <c r="E1786" s="41">
        <v>0</v>
      </c>
      <c r="F1786" s="41">
        <v>2.74239308332031</v>
      </c>
      <c r="G1786" s="41">
        <v>2.91413102777344</v>
      </c>
      <c r="H1786" s="41">
        <v>2</v>
      </c>
      <c r="I1786" s="41">
        <v>1000</v>
      </c>
      <c r="J1786" s="41">
        <v>9.08586897222656</v>
      </c>
      <c r="K1786" s="41">
        <v>1</v>
      </c>
      <c r="L1786" s="41">
        <v>0.306315992873155</v>
      </c>
      <c r="M1786" s="41">
        <v>0.693684007126845</v>
      </c>
      <c r="N1786" s="41">
        <f t="shared" si="17"/>
        <v>3</v>
      </c>
    </row>
    <row r="1787" s="41" customFormat="1" spans="1:14">
      <c r="A1787" s="42">
        <v>4021</v>
      </c>
      <c r="B1787" s="41">
        <v>9</v>
      </c>
      <c r="C1787" s="41">
        <v>41</v>
      </c>
      <c r="D1787" s="41">
        <v>3</v>
      </c>
      <c r="E1787" s="41">
        <v>0</v>
      </c>
      <c r="F1787" s="41">
        <v>3</v>
      </c>
      <c r="G1787" s="41">
        <v>8</v>
      </c>
      <c r="H1787" s="41">
        <v>0</v>
      </c>
      <c r="I1787" s="41">
        <v>6000</v>
      </c>
      <c r="J1787" s="41">
        <v>1</v>
      </c>
      <c r="K1787" s="41">
        <v>0</v>
      </c>
      <c r="L1787" s="41">
        <v>0.30654574319334</v>
      </c>
      <c r="M1787" s="41">
        <v>0.69345425680666</v>
      </c>
      <c r="N1787" s="41">
        <f t="shared" si="17"/>
        <v>3</v>
      </c>
    </row>
    <row r="1788" s="41" customFormat="1" spans="1:14">
      <c r="A1788" s="42">
        <v>4497</v>
      </c>
      <c r="B1788" s="41">
        <v>13</v>
      </c>
      <c r="C1788" s="41">
        <v>45</v>
      </c>
      <c r="D1788" s="41">
        <v>5</v>
      </c>
      <c r="E1788" s="41">
        <v>1</v>
      </c>
      <c r="F1788" s="41">
        <v>1</v>
      </c>
      <c r="G1788" s="41">
        <v>5</v>
      </c>
      <c r="H1788" s="41">
        <v>3</v>
      </c>
      <c r="I1788" s="41">
        <v>0.01</v>
      </c>
      <c r="J1788" s="41">
        <v>8</v>
      </c>
      <c r="K1788" s="41">
        <v>0</v>
      </c>
      <c r="L1788" s="41">
        <v>0.306809898870889</v>
      </c>
      <c r="M1788" s="41">
        <v>0.693190101129111</v>
      </c>
      <c r="N1788" s="41">
        <f t="shared" si="17"/>
        <v>3</v>
      </c>
    </row>
    <row r="1789" s="41" customFormat="1" spans="1:14">
      <c r="A1789" s="42">
        <v>1295</v>
      </c>
      <c r="B1789" s="41">
        <v>12.6823299670636</v>
      </c>
      <c r="C1789" s="41">
        <v>62.4635340065873</v>
      </c>
      <c r="D1789" s="41">
        <v>1.92706801317456</v>
      </c>
      <c r="E1789" s="41">
        <v>0</v>
      </c>
      <c r="F1789" s="41">
        <v>3</v>
      </c>
      <c r="G1789" s="41">
        <v>5.68232996706361</v>
      </c>
      <c r="H1789" s="41">
        <v>0</v>
      </c>
      <c r="I1789" s="41">
        <v>6106.39539889528</v>
      </c>
      <c r="J1789" s="41">
        <v>7</v>
      </c>
      <c r="K1789" s="41">
        <v>1</v>
      </c>
      <c r="L1789" s="41">
        <v>0.306871338222622</v>
      </c>
      <c r="M1789" s="41">
        <v>0.693128661777378</v>
      </c>
      <c r="N1789" s="41">
        <f t="shared" si="17"/>
        <v>3</v>
      </c>
    </row>
    <row r="1790" s="41" customFormat="1" spans="1:14">
      <c r="A1790" s="42">
        <v>3344</v>
      </c>
      <c r="B1790" s="41">
        <v>11</v>
      </c>
      <c r="C1790" s="41">
        <v>30</v>
      </c>
      <c r="D1790" s="41">
        <v>2</v>
      </c>
      <c r="E1790" s="41">
        <v>1</v>
      </c>
      <c r="F1790" s="41">
        <v>1</v>
      </c>
      <c r="G1790" s="41">
        <v>7</v>
      </c>
      <c r="H1790" s="41">
        <v>3</v>
      </c>
      <c r="I1790" s="41">
        <v>0.01</v>
      </c>
      <c r="J1790" s="41">
        <v>4</v>
      </c>
      <c r="K1790" s="41">
        <v>1</v>
      </c>
      <c r="L1790" s="41">
        <v>0.306876032350056</v>
      </c>
      <c r="M1790" s="41">
        <v>0.693123967649944</v>
      </c>
      <c r="N1790" s="41">
        <f t="shared" si="17"/>
        <v>3</v>
      </c>
    </row>
    <row r="1791" s="41" customFormat="1" spans="1:14">
      <c r="A1791" s="42">
        <v>5382</v>
      </c>
      <c r="B1791" s="41">
        <v>8.4938224721058</v>
      </c>
      <c r="C1791" s="41">
        <v>36</v>
      </c>
      <c r="D1791" s="41">
        <v>2</v>
      </c>
      <c r="E1791" s="41">
        <v>0</v>
      </c>
      <c r="F1791" s="41">
        <v>3</v>
      </c>
      <c r="G1791" s="41">
        <v>8</v>
      </c>
      <c r="H1791" s="41">
        <v>3</v>
      </c>
      <c r="I1791" s="41">
        <v>0.01</v>
      </c>
      <c r="J1791" s="41">
        <v>8</v>
      </c>
      <c r="K1791" s="41">
        <v>1</v>
      </c>
      <c r="L1791" s="41">
        <v>0.306940780130704</v>
      </c>
      <c r="M1791" s="41">
        <v>0.693059219869296</v>
      </c>
      <c r="N1791" s="41">
        <f t="shared" si="17"/>
        <v>3</v>
      </c>
    </row>
    <row r="1792" s="41" customFormat="1" spans="1:14">
      <c r="A1792" s="42">
        <v>5618</v>
      </c>
      <c r="B1792" s="41">
        <v>9</v>
      </c>
      <c r="C1792" s="41">
        <v>39</v>
      </c>
      <c r="D1792" s="41">
        <v>4.24551295739389</v>
      </c>
      <c r="E1792" s="41">
        <v>0</v>
      </c>
      <c r="F1792" s="41">
        <v>0.754487042606113</v>
      </c>
      <c r="G1792" s="41">
        <v>11.7544870426061</v>
      </c>
      <c r="H1792" s="41">
        <v>3</v>
      </c>
      <c r="I1792" s="41">
        <v>0.01</v>
      </c>
      <c r="J1792" s="41">
        <v>4.75448704260611</v>
      </c>
      <c r="K1792" s="41">
        <v>1</v>
      </c>
      <c r="L1792" s="41">
        <v>0.307196601911052</v>
      </c>
      <c r="M1792" s="41">
        <v>0.692803398088948</v>
      </c>
      <c r="N1792" s="41">
        <f t="shared" si="17"/>
        <v>3</v>
      </c>
    </row>
    <row r="1793" s="41" customFormat="1" spans="1:14">
      <c r="A1793" s="42">
        <v>3558</v>
      </c>
      <c r="B1793" s="41">
        <v>8.67968010598251</v>
      </c>
      <c r="C1793" s="41">
        <v>35.6796801059825</v>
      </c>
      <c r="D1793" s="41">
        <v>2</v>
      </c>
      <c r="E1793" s="41">
        <v>0</v>
      </c>
      <c r="F1793" s="41">
        <v>0.960959682052466</v>
      </c>
      <c r="G1793" s="41">
        <v>9.35936021196502</v>
      </c>
      <c r="H1793" s="41">
        <v>2</v>
      </c>
      <c r="I1793" s="41">
        <v>1000</v>
      </c>
      <c r="J1793" s="41">
        <v>7.35936021196502</v>
      </c>
      <c r="K1793" s="41">
        <v>1</v>
      </c>
      <c r="L1793" s="41">
        <v>0.307197772002605</v>
      </c>
      <c r="M1793" s="41">
        <v>0.692802227997395</v>
      </c>
      <c r="N1793" s="41">
        <f t="shared" si="17"/>
        <v>3</v>
      </c>
    </row>
    <row r="1794" s="41" customFormat="1" spans="1:14">
      <c r="A1794" s="42">
        <v>1477</v>
      </c>
      <c r="B1794" s="41">
        <v>14</v>
      </c>
      <c r="C1794" s="41">
        <v>67</v>
      </c>
      <c r="D1794" s="41">
        <v>1</v>
      </c>
      <c r="E1794" s="41">
        <v>0</v>
      </c>
      <c r="F1794" s="41">
        <v>0</v>
      </c>
      <c r="G1794" s="41">
        <v>2</v>
      </c>
      <c r="H1794" s="41">
        <v>3</v>
      </c>
      <c r="I1794" s="41">
        <v>0.01</v>
      </c>
      <c r="J1794" s="41">
        <v>8</v>
      </c>
      <c r="K1794" s="41">
        <v>0</v>
      </c>
      <c r="L1794" s="41">
        <v>0.307746640735763</v>
      </c>
      <c r="M1794" s="41">
        <v>0.692253359264237</v>
      </c>
      <c r="N1794" s="41">
        <f t="shared" si="17"/>
        <v>3</v>
      </c>
    </row>
    <row r="1795" s="41" customFormat="1" spans="1:14">
      <c r="A1795" s="42">
        <v>3015</v>
      </c>
      <c r="B1795" s="41">
        <v>9</v>
      </c>
      <c r="C1795" s="41">
        <v>22</v>
      </c>
      <c r="D1795" s="41">
        <v>5</v>
      </c>
      <c r="E1795" s="41">
        <v>1</v>
      </c>
      <c r="F1795" s="41">
        <v>2</v>
      </c>
      <c r="G1795" s="41">
        <v>6</v>
      </c>
      <c r="H1795" s="41">
        <v>2</v>
      </c>
      <c r="I1795" s="41">
        <v>2000</v>
      </c>
      <c r="J1795" s="41">
        <v>1</v>
      </c>
      <c r="K1795" s="41">
        <v>0</v>
      </c>
      <c r="L1795" s="41">
        <v>0.307768676098634</v>
      </c>
      <c r="M1795" s="41">
        <v>0.692231323901366</v>
      </c>
      <c r="N1795" s="41">
        <f t="shared" si="17"/>
        <v>3</v>
      </c>
    </row>
    <row r="1796" s="41" customFormat="1" spans="1:14">
      <c r="A1796" s="42">
        <v>1284</v>
      </c>
      <c r="B1796" s="41">
        <v>9.03514888830588</v>
      </c>
      <c r="C1796" s="41">
        <v>42.3450496294353</v>
      </c>
      <c r="D1796" s="41">
        <v>4.30990074112941</v>
      </c>
      <c r="E1796" s="41">
        <v>0</v>
      </c>
      <c r="F1796" s="41">
        <v>2.65495037056471</v>
      </c>
      <c r="G1796" s="41">
        <v>2.30990074112941</v>
      </c>
      <c r="H1796" s="41">
        <v>2</v>
      </c>
      <c r="I1796" s="41">
        <v>1095.43844641346</v>
      </c>
      <c r="J1796" s="41">
        <v>7.38019851774117</v>
      </c>
      <c r="K1796" s="41">
        <v>1</v>
      </c>
      <c r="L1796" s="41">
        <v>0.307803417673871</v>
      </c>
      <c r="M1796" s="41">
        <v>0.692196582326129</v>
      </c>
      <c r="N1796" s="41">
        <f t="shared" si="17"/>
        <v>3</v>
      </c>
    </row>
    <row r="1797" s="41" customFormat="1" spans="1:14">
      <c r="A1797" s="42">
        <v>2261</v>
      </c>
      <c r="B1797" s="41">
        <v>15</v>
      </c>
      <c r="C1797" s="41">
        <v>54</v>
      </c>
      <c r="D1797" s="41">
        <v>2</v>
      </c>
      <c r="E1797" s="41">
        <v>1</v>
      </c>
      <c r="F1797" s="41">
        <v>0</v>
      </c>
      <c r="G1797" s="41">
        <v>4</v>
      </c>
      <c r="H1797" s="41">
        <v>3</v>
      </c>
      <c r="I1797" s="41">
        <v>0.01</v>
      </c>
      <c r="J1797" s="41">
        <v>5</v>
      </c>
      <c r="K1797" s="41">
        <v>0</v>
      </c>
      <c r="L1797" s="41">
        <v>0.307888217263151</v>
      </c>
      <c r="M1797" s="41">
        <v>0.692111782736849</v>
      </c>
      <c r="N1797" s="41">
        <f t="shared" si="17"/>
        <v>3</v>
      </c>
    </row>
    <row r="1798" s="41" customFormat="1" spans="1:14">
      <c r="A1798" s="42">
        <v>82</v>
      </c>
      <c r="B1798" s="41">
        <v>8</v>
      </c>
      <c r="C1798" s="41">
        <v>34</v>
      </c>
      <c r="D1798" s="41">
        <v>5</v>
      </c>
      <c r="E1798" s="41">
        <v>0</v>
      </c>
      <c r="F1798" s="41">
        <v>0</v>
      </c>
      <c r="G1798" s="41">
        <v>4</v>
      </c>
      <c r="H1798" s="41">
        <v>3</v>
      </c>
      <c r="I1798" s="41">
        <v>0.01</v>
      </c>
      <c r="J1798" s="41">
        <v>5</v>
      </c>
      <c r="K1798" s="41">
        <v>1</v>
      </c>
      <c r="L1798" s="41">
        <v>0.307932725280398</v>
      </c>
      <c r="M1798" s="41">
        <v>0.692067274719602</v>
      </c>
      <c r="N1798" s="41">
        <f t="shared" si="17"/>
        <v>3</v>
      </c>
    </row>
    <row r="1799" s="41" customFormat="1" spans="1:14">
      <c r="A1799" s="42">
        <v>6099</v>
      </c>
      <c r="B1799" s="41">
        <v>8</v>
      </c>
      <c r="C1799" s="41">
        <v>34.0023840513451</v>
      </c>
      <c r="D1799" s="41">
        <v>5</v>
      </c>
      <c r="E1799" s="41">
        <v>0</v>
      </c>
      <c r="F1799" s="41">
        <v>0</v>
      </c>
      <c r="G1799" s="41">
        <v>4</v>
      </c>
      <c r="H1799" s="41">
        <v>2.9976159486549</v>
      </c>
      <c r="I1799" s="41">
        <v>0.010023840513451</v>
      </c>
      <c r="J1799" s="41">
        <v>5</v>
      </c>
      <c r="K1799" s="41">
        <v>1</v>
      </c>
      <c r="L1799" s="41">
        <v>0.307943649035764</v>
      </c>
      <c r="M1799" s="41">
        <v>0.692056350964236</v>
      </c>
      <c r="N1799" s="41">
        <f t="shared" si="17"/>
        <v>3</v>
      </c>
    </row>
    <row r="1800" s="41" customFormat="1" spans="1:14">
      <c r="A1800" s="42">
        <v>2519</v>
      </c>
      <c r="B1800" s="41">
        <v>9</v>
      </c>
      <c r="C1800" s="41">
        <v>40</v>
      </c>
      <c r="D1800" s="41">
        <v>2</v>
      </c>
      <c r="E1800" s="41">
        <v>0</v>
      </c>
      <c r="F1800" s="41">
        <v>3</v>
      </c>
      <c r="G1800" s="41">
        <v>3</v>
      </c>
      <c r="H1800" s="41">
        <v>3</v>
      </c>
      <c r="I1800" s="41">
        <v>0.01</v>
      </c>
      <c r="J1800" s="41">
        <v>5</v>
      </c>
      <c r="K1800" s="41">
        <v>0</v>
      </c>
      <c r="L1800" s="41">
        <v>0.308033646169513</v>
      </c>
      <c r="M1800" s="41">
        <v>0.691966353830487</v>
      </c>
      <c r="N1800" s="41">
        <f t="shared" si="17"/>
        <v>3</v>
      </c>
    </row>
    <row r="1801" s="41" customFormat="1" spans="1:14">
      <c r="A1801" s="42">
        <v>4411</v>
      </c>
      <c r="B1801" s="41">
        <v>9</v>
      </c>
      <c r="C1801" s="41">
        <v>40</v>
      </c>
      <c r="D1801" s="41">
        <v>5</v>
      </c>
      <c r="E1801" s="41">
        <v>0</v>
      </c>
      <c r="F1801" s="41">
        <v>1</v>
      </c>
      <c r="G1801" s="41">
        <v>12</v>
      </c>
      <c r="H1801" s="41">
        <v>3</v>
      </c>
      <c r="I1801" s="41">
        <v>0.01</v>
      </c>
      <c r="J1801" s="41">
        <v>4</v>
      </c>
      <c r="K1801" s="41">
        <v>1</v>
      </c>
      <c r="L1801" s="41">
        <v>0.308044385557737</v>
      </c>
      <c r="M1801" s="41">
        <v>0.691955614442263</v>
      </c>
      <c r="N1801" s="41">
        <f t="shared" si="17"/>
        <v>3</v>
      </c>
    </row>
    <row r="1802" s="41" customFormat="1" spans="1:14">
      <c r="A1802" s="42">
        <v>945</v>
      </c>
      <c r="B1802" s="41">
        <v>8</v>
      </c>
      <c r="C1802" s="41">
        <v>37</v>
      </c>
      <c r="D1802" s="41">
        <v>5.28412630685704</v>
      </c>
      <c r="E1802" s="41">
        <v>0</v>
      </c>
      <c r="F1802" s="41">
        <v>4</v>
      </c>
      <c r="G1802" s="41">
        <v>9</v>
      </c>
      <c r="H1802" s="41">
        <v>3</v>
      </c>
      <c r="I1802" s="41">
        <v>0.01</v>
      </c>
      <c r="J1802" s="41">
        <v>5.56825261371409</v>
      </c>
      <c r="K1802" s="41">
        <v>1</v>
      </c>
      <c r="L1802" s="41">
        <v>0.308255130672956</v>
      </c>
      <c r="M1802" s="41">
        <v>0.691744869327044</v>
      </c>
      <c r="N1802" s="41">
        <f t="shared" si="17"/>
        <v>3</v>
      </c>
    </row>
    <row r="1803" s="41" customFormat="1" spans="1:14">
      <c r="A1803" s="42">
        <v>837</v>
      </c>
      <c r="B1803" s="41">
        <v>11</v>
      </c>
      <c r="C1803" s="41">
        <v>48</v>
      </c>
      <c r="D1803" s="41">
        <v>0</v>
      </c>
      <c r="E1803" s="41">
        <v>0</v>
      </c>
      <c r="F1803" s="41">
        <v>1</v>
      </c>
      <c r="G1803" s="41">
        <v>7</v>
      </c>
      <c r="H1803" s="41">
        <v>2</v>
      </c>
      <c r="I1803" s="41">
        <v>5000</v>
      </c>
      <c r="J1803" s="41">
        <v>4</v>
      </c>
      <c r="K1803" s="41">
        <v>0</v>
      </c>
      <c r="L1803" s="41">
        <v>0.308413043071616</v>
      </c>
      <c r="M1803" s="41">
        <v>0.691586956928384</v>
      </c>
      <c r="N1803" s="41">
        <f t="shared" si="17"/>
        <v>3</v>
      </c>
    </row>
    <row r="1804" s="41" customFormat="1" spans="1:14">
      <c r="A1804" s="42">
        <v>6321</v>
      </c>
      <c r="B1804" s="41">
        <v>8.56076985720864</v>
      </c>
      <c r="C1804" s="41">
        <v>39.5607698572086</v>
      </c>
      <c r="D1804" s="41">
        <v>5</v>
      </c>
      <c r="E1804" s="41">
        <v>0</v>
      </c>
      <c r="F1804" s="41">
        <v>2</v>
      </c>
      <c r="G1804" s="41">
        <v>0.439230142791366</v>
      </c>
      <c r="H1804" s="41">
        <v>3</v>
      </c>
      <c r="I1804" s="41">
        <v>0.01</v>
      </c>
      <c r="J1804" s="41">
        <v>5.87742005002675</v>
      </c>
      <c r="K1804" s="41">
        <v>1</v>
      </c>
      <c r="L1804" s="41">
        <v>0.308434198838766</v>
      </c>
      <c r="M1804" s="41">
        <v>0.691565801161233</v>
      </c>
      <c r="N1804" s="41">
        <f t="shared" si="17"/>
        <v>3</v>
      </c>
    </row>
    <row r="1805" s="41" customFormat="1" spans="1:14">
      <c r="A1805" s="42">
        <v>2729</v>
      </c>
      <c r="B1805" s="41">
        <v>12.424686395124</v>
      </c>
      <c r="C1805" s="41">
        <v>49.7259408146281</v>
      </c>
      <c r="D1805" s="41">
        <v>2.42468639512398</v>
      </c>
      <c r="E1805" s="41">
        <v>0.424686395123974</v>
      </c>
      <c r="F1805" s="41">
        <v>0</v>
      </c>
      <c r="G1805" s="41">
        <v>11</v>
      </c>
      <c r="H1805" s="41">
        <v>2</v>
      </c>
      <c r="I1805" s="41">
        <v>600</v>
      </c>
      <c r="J1805" s="41">
        <v>5.6987455804959</v>
      </c>
      <c r="K1805" s="41">
        <v>1</v>
      </c>
      <c r="L1805" s="41">
        <v>0.30848869196128</v>
      </c>
      <c r="M1805" s="41">
        <v>0.69151130803872</v>
      </c>
      <c r="N1805" s="41">
        <f t="shared" si="17"/>
        <v>3</v>
      </c>
    </row>
    <row r="1806" s="41" customFormat="1" spans="1:14">
      <c r="A1806" s="42">
        <v>4320</v>
      </c>
      <c r="B1806" s="41">
        <v>11</v>
      </c>
      <c r="C1806" s="41">
        <v>52</v>
      </c>
      <c r="D1806" s="41">
        <v>5</v>
      </c>
      <c r="E1806" s="41">
        <v>0</v>
      </c>
      <c r="F1806" s="41">
        <v>0</v>
      </c>
      <c r="G1806" s="41">
        <v>4</v>
      </c>
      <c r="H1806" s="41">
        <v>0</v>
      </c>
      <c r="I1806" s="41">
        <v>11000</v>
      </c>
      <c r="J1806" s="41">
        <v>9</v>
      </c>
      <c r="K1806" s="41">
        <v>0</v>
      </c>
      <c r="L1806" s="41">
        <v>0.308594623204167</v>
      </c>
      <c r="M1806" s="41">
        <v>0.691405376795832</v>
      </c>
      <c r="N1806" s="41">
        <f t="shared" si="17"/>
        <v>3</v>
      </c>
    </row>
    <row r="1807" s="41" customFormat="1" spans="1:14">
      <c r="A1807" s="42">
        <v>1479</v>
      </c>
      <c r="B1807" s="41">
        <v>10</v>
      </c>
      <c r="C1807" s="41">
        <v>46</v>
      </c>
      <c r="D1807" s="41">
        <v>2</v>
      </c>
      <c r="E1807" s="41">
        <v>0</v>
      </c>
      <c r="F1807" s="41">
        <v>3</v>
      </c>
      <c r="G1807" s="41">
        <v>3</v>
      </c>
      <c r="H1807" s="41">
        <v>3</v>
      </c>
      <c r="I1807" s="41">
        <v>0.01</v>
      </c>
      <c r="J1807" s="41">
        <v>8</v>
      </c>
      <c r="K1807" s="41">
        <v>0</v>
      </c>
      <c r="L1807" s="41">
        <v>0.308645634541917</v>
      </c>
      <c r="M1807" s="41">
        <v>0.691354365458083</v>
      </c>
      <c r="N1807" s="41">
        <f t="shared" si="17"/>
        <v>3</v>
      </c>
    </row>
    <row r="1808" s="41" customFormat="1" spans="1:14">
      <c r="A1808" s="42">
        <v>780</v>
      </c>
      <c r="B1808" s="41">
        <v>8</v>
      </c>
      <c r="C1808" s="41">
        <v>34.4862042817262</v>
      </c>
      <c r="D1808" s="41">
        <v>2.77069357741069</v>
      </c>
      <c r="E1808" s="41">
        <v>0</v>
      </c>
      <c r="F1808" s="41">
        <v>2.2293064225893</v>
      </c>
      <c r="G1808" s="41">
        <v>3.2568978591369</v>
      </c>
      <c r="H1808" s="41">
        <v>2</v>
      </c>
      <c r="I1808" s="41">
        <v>1200.00256897859</v>
      </c>
      <c r="J1808" s="41">
        <v>2.54138715482139</v>
      </c>
      <c r="K1808" s="41">
        <v>1</v>
      </c>
      <c r="L1808" s="41">
        <v>0.308850520668356</v>
      </c>
      <c r="M1808" s="41">
        <v>0.691149479331644</v>
      </c>
      <c r="N1808" s="41">
        <f t="shared" si="17"/>
        <v>3</v>
      </c>
    </row>
    <row r="1809" s="41" customFormat="1" spans="1:14">
      <c r="A1809" s="42">
        <v>5983</v>
      </c>
      <c r="B1809" s="41">
        <v>10.5182052519243</v>
      </c>
      <c r="C1809" s="41">
        <v>47.2545052824154</v>
      </c>
      <c r="D1809" s="41">
        <v>2.5818315725282</v>
      </c>
      <c r="E1809" s="41">
        <v>0</v>
      </c>
      <c r="F1809" s="41">
        <v>0</v>
      </c>
      <c r="G1809" s="41">
        <v>4</v>
      </c>
      <c r="H1809" s="41">
        <v>0</v>
      </c>
      <c r="I1809" s="41">
        <v>7000</v>
      </c>
      <c r="J1809" s="41">
        <v>13.5090105648308</v>
      </c>
      <c r="K1809" s="41">
        <v>1</v>
      </c>
      <c r="L1809" s="41">
        <v>0.308959451343888</v>
      </c>
      <c r="M1809" s="41">
        <v>0.691040548656112</v>
      </c>
      <c r="N1809" s="41">
        <f t="shared" si="17"/>
        <v>3</v>
      </c>
    </row>
    <row r="1810" s="41" customFormat="1" spans="1:14">
      <c r="A1810" s="42">
        <v>2685</v>
      </c>
      <c r="B1810" s="41">
        <v>8.04745166492924</v>
      </c>
      <c r="C1810" s="41">
        <v>34.401456191469</v>
      </c>
      <c r="D1810" s="41">
        <v>4.55109214360176</v>
      </c>
      <c r="E1810" s="41">
        <v>0</v>
      </c>
      <c r="F1810" s="41">
        <v>0</v>
      </c>
      <c r="G1810" s="41">
        <v>4.89781571279649</v>
      </c>
      <c r="H1810" s="41">
        <v>2</v>
      </c>
      <c r="I1810" s="41">
        <v>1300</v>
      </c>
      <c r="J1810" s="41">
        <v>2.2992719042655</v>
      </c>
      <c r="K1810" s="41">
        <v>1</v>
      </c>
      <c r="L1810" s="41">
        <v>0.309551489612548</v>
      </c>
      <c r="M1810" s="41">
        <v>0.690448510387452</v>
      </c>
      <c r="N1810" s="41">
        <f t="shared" si="17"/>
        <v>3</v>
      </c>
    </row>
    <row r="1811" s="41" customFormat="1" spans="1:14">
      <c r="A1811" s="42">
        <v>4012</v>
      </c>
      <c r="B1811" s="41">
        <v>14</v>
      </c>
      <c r="C1811" s="41">
        <v>68</v>
      </c>
      <c r="D1811" s="41">
        <v>0</v>
      </c>
      <c r="E1811" s="41">
        <v>0</v>
      </c>
      <c r="F1811" s="41">
        <v>3</v>
      </c>
      <c r="G1811" s="41">
        <v>8</v>
      </c>
      <c r="H1811" s="41">
        <v>3</v>
      </c>
      <c r="I1811" s="41">
        <v>0.01</v>
      </c>
      <c r="J1811" s="41">
        <v>9</v>
      </c>
      <c r="K1811" s="41">
        <v>0</v>
      </c>
      <c r="L1811" s="41">
        <v>0.309812975501954</v>
      </c>
      <c r="M1811" s="41">
        <v>0.690187024498046</v>
      </c>
      <c r="N1811" s="41">
        <f t="shared" si="17"/>
        <v>3</v>
      </c>
    </row>
    <row r="1812" s="41" customFormat="1" spans="1:14">
      <c r="A1812" s="42">
        <v>5632</v>
      </c>
      <c r="B1812" s="41">
        <v>8</v>
      </c>
      <c r="C1812" s="41">
        <v>35</v>
      </c>
      <c r="D1812" s="41">
        <v>3</v>
      </c>
      <c r="E1812" s="41">
        <v>0</v>
      </c>
      <c r="F1812" s="41">
        <v>3</v>
      </c>
      <c r="G1812" s="41">
        <v>3</v>
      </c>
      <c r="H1812" s="41">
        <v>3</v>
      </c>
      <c r="I1812" s="41">
        <v>0.01</v>
      </c>
      <c r="J1812" s="41">
        <v>5</v>
      </c>
      <c r="K1812" s="41">
        <v>0</v>
      </c>
      <c r="L1812" s="41">
        <v>0.309813344845018</v>
      </c>
      <c r="M1812" s="41">
        <v>0.690186655154982</v>
      </c>
      <c r="N1812" s="41">
        <f t="shared" si="17"/>
        <v>3</v>
      </c>
    </row>
    <row r="1813" s="41" customFormat="1" spans="1:14">
      <c r="A1813" s="42">
        <v>2124</v>
      </c>
      <c r="B1813" s="41">
        <v>8</v>
      </c>
      <c r="C1813" s="41">
        <v>33</v>
      </c>
      <c r="D1813" s="41">
        <v>1</v>
      </c>
      <c r="E1813" s="41">
        <v>0</v>
      </c>
      <c r="F1813" s="41">
        <v>3</v>
      </c>
      <c r="G1813" s="41">
        <v>3</v>
      </c>
      <c r="H1813" s="41">
        <v>3</v>
      </c>
      <c r="I1813" s="41">
        <v>0.01</v>
      </c>
      <c r="J1813" s="41">
        <v>8</v>
      </c>
      <c r="K1813" s="41">
        <v>1</v>
      </c>
      <c r="L1813" s="41">
        <v>0.309922301320123</v>
      </c>
      <c r="M1813" s="41">
        <v>0.690077698679877</v>
      </c>
      <c r="N1813" s="41">
        <f t="shared" si="17"/>
        <v>3</v>
      </c>
    </row>
    <row r="1814" s="41" customFormat="1" spans="1:14">
      <c r="A1814" s="42">
        <v>2603</v>
      </c>
      <c r="B1814" s="41">
        <v>11.8804164841477</v>
      </c>
      <c r="C1814" s="41">
        <v>55</v>
      </c>
      <c r="D1814" s="41">
        <v>1.05979175792615</v>
      </c>
      <c r="E1814" s="41">
        <v>0</v>
      </c>
      <c r="F1814" s="41">
        <v>0</v>
      </c>
      <c r="G1814" s="41">
        <v>3.88041648414769</v>
      </c>
      <c r="H1814" s="41">
        <v>2</v>
      </c>
      <c r="I1814" s="41">
        <v>598.962015082402</v>
      </c>
      <c r="J1814" s="41">
        <v>0.179375273778463</v>
      </c>
      <c r="K1814" s="41">
        <v>1</v>
      </c>
      <c r="L1814" s="41">
        <v>0.310204115966773</v>
      </c>
      <c r="M1814" s="41">
        <v>0.689795884033227</v>
      </c>
      <c r="N1814" s="41">
        <f t="shared" si="17"/>
        <v>3</v>
      </c>
    </row>
    <row r="1815" s="41" customFormat="1" spans="1:14">
      <c r="A1815" s="42">
        <v>4052</v>
      </c>
      <c r="B1815" s="41">
        <v>13</v>
      </c>
      <c r="C1815" s="41">
        <v>61</v>
      </c>
      <c r="D1815" s="41">
        <v>0</v>
      </c>
      <c r="E1815" s="41">
        <v>0</v>
      </c>
      <c r="F1815" s="41">
        <v>1</v>
      </c>
      <c r="G1815" s="41">
        <v>7</v>
      </c>
      <c r="H1815" s="41">
        <v>2</v>
      </c>
      <c r="I1815" s="41">
        <v>1200</v>
      </c>
      <c r="J1815" s="41">
        <v>4</v>
      </c>
      <c r="K1815" s="41">
        <v>0</v>
      </c>
      <c r="L1815" s="41">
        <v>0.310243880413007</v>
      </c>
      <c r="M1815" s="41">
        <v>0.689756119586992</v>
      </c>
      <c r="N1815" s="41">
        <f t="shared" si="17"/>
        <v>3</v>
      </c>
    </row>
    <row r="1816" s="41" customFormat="1" spans="1:14">
      <c r="A1816" s="42">
        <v>3539</v>
      </c>
      <c r="B1816" s="41">
        <v>9.32311939889454</v>
      </c>
      <c r="C1816" s="41">
        <v>38.6768806011055</v>
      </c>
      <c r="D1816" s="41">
        <v>1.08077984972364</v>
      </c>
      <c r="E1816" s="41">
        <v>0</v>
      </c>
      <c r="F1816" s="41">
        <v>0.0807798497236357</v>
      </c>
      <c r="G1816" s="41">
        <v>11.0807798497236</v>
      </c>
      <c r="H1816" s="41">
        <v>0</v>
      </c>
      <c r="I1816" s="41">
        <v>6000</v>
      </c>
      <c r="J1816" s="41">
        <v>2</v>
      </c>
      <c r="K1816" s="41">
        <v>1</v>
      </c>
      <c r="L1816" s="41">
        <v>0.310271937711801</v>
      </c>
      <c r="M1816" s="41">
        <v>0.689728062288199</v>
      </c>
      <c r="N1816" s="41">
        <f t="shared" si="17"/>
        <v>3</v>
      </c>
    </row>
    <row r="1817" s="41" customFormat="1" spans="1:14">
      <c r="A1817" s="42">
        <v>3470</v>
      </c>
      <c r="B1817" s="41">
        <v>8</v>
      </c>
      <c r="C1817" s="41">
        <v>37</v>
      </c>
      <c r="D1817" s="41">
        <v>5</v>
      </c>
      <c r="E1817" s="41">
        <v>0</v>
      </c>
      <c r="F1817" s="41">
        <v>4</v>
      </c>
      <c r="G1817" s="41">
        <v>9</v>
      </c>
      <c r="H1817" s="41">
        <v>3</v>
      </c>
      <c r="I1817" s="41">
        <v>0.01</v>
      </c>
      <c r="J1817" s="41">
        <v>5</v>
      </c>
      <c r="K1817" s="41">
        <v>1</v>
      </c>
      <c r="L1817" s="41">
        <v>0.310523600571399</v>
      </c>
      <c r="M1817" s="41">
        <v>0.689476399428601</v>
      </c>
      <c r="N1817" s="41">
        <f t="shared" si="17"/>
        <v>3</v>
      </c>
    </row>
    <row r="1818" s="41" customFormat="1" spans="1:14">
      <c r="A1818" s="42">
        <v>63</v>
      </c>
      <c r="B1818" s="41">
        <v>11.276760852282</v>
      </c>
      <c r="C1818" s="41">
        <v>34.723239147718</v>
      </c>
      <c r="D1818" s="41">
        <v>2.72323914771797</v>
      </c>
      <c r="E1818" s="41">
        <v>1</v>
      </c>
      <c r="F1818" s="41">
        <v>3</v>
      </c>
      <c r="G1818" s="41">
        <v>3</v>
      </c>
      <c r="H1818" s="41">
        <v>3</v>
      </c>
      <c r="I1818" s="41">
        <v>0.01</v>
      </c>
      <c r="J1818" s="41">
        <v>7.72323914771797</v>
      </c>
      <c r="K1818" s="41">
        <v>1</v>
      </c>
      <c r="L1818" s="41">
        <v>0.310625641903484</v>
      </c>
      <c r="M1818" s="41">
        <v>0.689374358096516</v>
      </c>
      <c r="N1818" s="41">
        <f t="shared" si="17"/>
        <v>3</v>
      </c>
    </row>
    <row r="1819" s="41" customFormat="1" spans="1:14">
      <c r="A1819" s="42">
        <v>409</v>
      </c>
      <c r="B1819" s="41">
        <v>9.03856577541301</v>
      </c>
      <c r="C1819" s="41">
        <v>38.8264540106415</v>
      </c>
      <c r="D1819" s="41">
        <v>1.0192828877065</v>
      </c>
      <c r="E1819" s="41">
        <v>0</v>
      </c>
      <c r="F1819" s="41">
        <v>3</v>
      </c>
      <c r="G1819" s="41">
        <v>7.90358556146748</v>
      </c>
      <c r="H1819" s="41">
        <v>2</v>
      </c>
      <c r="I1819" s="41">
        <v>2240.52256625685</v>
      </c>
      <c r="J1819" s="41">
        <v>10.8264540106415</v>
      </c>
      <c r="K1819" s="41">
        <v>1</v>
      </c>
      <c r="L1819" s="41">
        <v>0.310626581278434</v>
      </c>
      <c r="M1819" s="41">
        <v>0.689373418721567</v>
      </c>
      <c r="N1819" s="41">
        <f t="shared" si="17"/>
        <v>3</v>
      </c>
    </row>
    <row r="1820" s="41" customFormat="1" spans="1:14">
      <c r="A1820" s="42">
        <v>2309</v>
      </c>
      <c r="B1820" s="41">
        <v>9.12519141117278</v>
      </c>
      <c r="C1820" s="41">
        <v>38.8748085888272</v>
      </c>
      <c r="D1820" s="41">
        <v>2</v>
      </c>
      <c r="E1820" s="41">
        <v>0</v>
      </c>
      <c r="F1820" s="41">
        <v>1</v>
      </c>
      <c r="G1820" s="41">
        <v>6.74961717765444</v>
      </c>
      <c r="H1820" s="41">
        <v>3</v>
      </c>
      <c r="I1820" s="41">
        <v>0.01</v>
      </c>
      <c r="J1820" s="41">
        <v>5</v>
      </c>
      <c r="K1820" s="41">
        <v>1</v>
      </c>
      <c r="L1820" s="41">
        <v>0.310689347676004</v>
      </c>
      <c r="M1820" s="41">
        <v>0.689310652323996</v>
      </c>
      <c r="N1820" s="41">
        <f t="shared" si="17"/>
        <v>3</v>
      </c>
    </row>
    <row r="1821" s="41" customFormat="1" spans="1:14">
      <c r="A1821" s="42">
        <v>4735</v>
      </c>
      <c r="B1821" s="41">
        <v>10</v>
      </c>
      <c r="C1821" s="41">
        <v>44</v>
      </c>
      <c r="D1821" s="41">
        <v>2.18028095348308</v>
      </c>
      <c r="E1821" s="41">
        <v>0</v>
      </c>
      <c r="F1821" s="41">
        <v>0</v>
      </c>
      <c r="G1821" s="41">
        <v>3.63943809303384</v>
      </c>
      <c r="H1821" s="41">
        <v>3</v>
      </c>
      <c r="I1821" s="41">
        <v>0.01</v>
      </c>
      <c r="J1821" s="41">
        <v>4</v>
      </c>
      <c r="K1821" s="41">
        <v>1</v>
      </c>
      <c r="L1821" s="41">
        <v>0.310814023383356</v>
      </c>
      <c r="M1821" s="41">
        <v>0.689185976616644</v>
      </c>
      <c r="N1821" s="41">
        <f t="shared" si="17"/>
        <v>3</v>
      </c>
    </row>
    <row r="1822" s="41" customFormat="1" spans="1:14">
      <c r="A1822" s="42">
        <v>5092</v>
      </c>
      <c r="B1822" s="41">
        <v>8.03216679849175</v>
      </c>
      <c r="C1822" s="41">
        <v>34.7909158098036</v>
      </c>
      <c r="D1822" s="41">
        <v>4.95174980226237</v>
      </c>
      <c r="E1822" s="41">
        <v>0</v>
      </c>
      <c r="F1822" s="41">
        <v>0.0482501977376286</v>
      </c>
      <c r="G1822" s="41">
        <v>2.09650039547526</v>
      </c>
      <c r="H1822" s="41">
        <v>2</v>
      </c>
      <c r="I1822" s="41">
        <v>4341.39310019056</v>
      </c>
      <c r="J1822" s="41">
        <v>1</v>
      </c>
      <c r="K1822" s="41">
        <v>1</v>
      </c>
      <c r="L1822" s="41">
        <v>0.310845517771311</v>
      </c>
      <c r="M1822" s="41">
        <v>0.689154482228689</v>
      </c>
      <c r="N1822" s="41">
        <f t="shared" si="17"/>
        <v>3</v>
      </c>
    </row>
    <row r="1823" s="41" customFormat="1" spans="1:14">
      <c r="A1823" s="42">
        <v>6080</v>
      </c>
      <c r="B1823" s="41">
        <v>14</v>
      </c>
      <c r="C1823" s="41">
        <v>70</v>
      </c>
      <c r="D1823" s="41">
        <v>2</v>
      </c>
      <c r="E1823" s="41">
        <v>0</v>
      </c>
      <c r="F1823" s="41">
        <v>3</v>
      </c>
      <c r="G1823" s="41">
        <v>8</v>
      </c>
      <c r="H1823" s="41">
        <v>2</v>
      </c>
      <c r="I1823" s="41">
        <v>4438.16</v>
      </c>
      <c r="J1823" s="41">
        <v>5</v>
      </c>
      <c r="K1823" s="41">
        <v>0</v>
      </c>
      <c r="L1823" s="41">
        <v>0.31088757842231</v>
      </c>
      <c r="M1823" s="41">
        <v>0.68911242157769</v>
      </c>
      <c r="N1823" s="41">
        <f t="shared" ref="N1823:N1886" si="18">1+N1154</f>
        <v>3</v>
      </c>
    </row>
    <row r="1824" s="41" customFormat="1" spans="1:14">
      <c r="A1824" s="42">
        <v>3813</v>
      </c>
      <c r="B1824" s="41">
        <v>8</v>
      </c>
      <c r="C1824" s="41">
        <v>35</v>
      </c>
      <c r="D1824" s="41">
        <v>3</v>
      </c>
      <c r="E1824" s="41">
        <v>0</v>
      </c>
      <c r="F1824" s="41">
        <v>3</v>
      </c>
      <c r="G1824" s="41">
        <v>3</v>
      </c>
      <c r="H1824" s="41">
        <v>3</v>
      </c>
      <c r="I1824" s="41">
        <v>0.01</v>
      </c>
      <c r="J1824" s="41">
        <v>7</v>
      </c>
      <c r="K1824" s="41">
        <v>1</v>
      </c>
      <c r="L1824" s="41">
        <v>0.310903557227867</v>
      </c>
      <c r="M1824" s="41">
        <v>0.689096442772133</v>
      </c>
      <c r="N1824" s="41">
        <f t="shared" si="18"/>
        <v>3</v>
      </c>
    </row>
    <row r="1825" s="41" customFormat="1" spans="1:14">
      <c r="A1825" s="42">
        <v>5712</v>
      </c>
      <c r="B1825" s="41">
        <v>14.6167217455378</v>
      </c>
      <c r="C1825" s="41">
        <v>73.5104510909611</v>
      </c>
      <c r="D1825" s="41">
        <v>1.48954890903886</v>
      </c>
      <c r="E1825" s="41">
        <v>0</v>
      </c>
      <c r="F1825" s="41">
        <v>2.70209021819223</v>
      </c>
      <c r="G1825" s="41">
        <v>2.10627065457668</v>
      </c>
      <c r="H1825" s="41">
        <v>2</v>
      </c>
      <c r="I1825" s="41">
        <v>1000</v>
      </c>
      <c r="J1825" s="41">
        <v>20.4041804363845</v>
      </c>
      <c r="K1825" s="41">
        <v>1</v>
      </c>
      <c r="L1825" s="41">
        <v>0.311139930862769</v>
      </c>
      <c r="M1825" s="41">
        <v>0.688860069137231</v>
      </c>
      <c r="N1825" s="41">
        <f t="shared" si="18"/>
        <v>3</v>
      </c>
    </row>
    <row r="1826" s="41" customFormat="1" spans="1:14">
      <c r="A1826" s="42">
        <v>6417</v>
      </c>
      <c r="B1826" s="41">
        <v>11</v>
      </c>
      <c r="C1826" s="41">
        <v>51</v>
      </c>
      <c r="D1826" s="41">
        <v>0</v>
      </c>
      <c r="E1826" s="41">
        <v>0</v>
      </c>
      <c r="F1826" s="41">
        <v>3</v>
      </c>
      <c r="G1826" s="41">
        <v>3</v>
      </c>
      <c r="H1826" s="41">
        <v>0</v>
      </c>
      <c r="I1826" s="41">
        <v>6664.62</v>
      </c>
      <c r="J1826" s="41">
        <v>9</v>
      </c>
      <c r="K1826" s="41">
        <v>1</v>
      </c>
      <c r="L1826" s="41">
        <v>0.311223385394595</v>
      </c>
      <c r="M1826" s="41">
        <v>0.688776614605405</v>
      </c>
      <c r="N1826" s="41">
        <f t="shared" si="18"/>
        <v>3</v>
      </c>
    </row>
    <row r="1827" s="41" customFormat="1" spans="1:14">
      <c r="A1827" s="42">
        <v>4938</v>
      </c>
      <c r="B1827" s="41">
        <v>11</v>
      </c>
      <c r="C1827" s="41">
        <v>51</v>
      </c>
      <c r="D1827" s="41">
        <v>0</v>
      </c>
      <c r="E1827" s="41">
        <v>0</v>
      </c>
      <c r="F1827" s="41">
        <v>3</v>
      </c>
      <c r="G1827" s="41">
        <v>3</v>
      </c>
      <c r="H1827" s="41">
        <v>2</v>
      </c>
      <c r="I1827" s="41">
        <v>50</v>
      </c>
      <c r="J1827" s="41">
        <v>9</v>
      </c>
      <c r="K1827" s="41">
        <v>0</v>
      </c>
      <c r="L1827" s="41">
        <v>0.311322017552753</v>
      </c>
      <c r="M1827" s="41">
        <v>0.688677982447247</v>
      </c>
      <c r="N1827" s="41">
        <f t="shared" si="18"/>
        <v>3</v>
      </c>
    </row>
    <row r="1828" s="41" customFormat="1" spans="1:14">
      <c r="A1828" s="42">
        <v>1122</v>
      </c>
      <c r="B1828" s="41">
        <v>13</v>
      </c>
      <c r="C1828" s="41">
        <v>61</v>
      </c>
      <c r="D1828" s="41">
        <v>1</v>
      </c>
      <c r="E1828" s="41">
        <v>0</v>
      </c>
      <c r="F1828" s="41">
        <v>1</v>
      </c>
      <c r="G1828" s="41">
        <v>7</v>
      </c>
      <c r="H1828" s="41">
        <v>0</v>
      </c>
      <c r="I1828" s="41">
        <v>14000</v>
      </c>
      <c r="J1828" s="41">
        <v>5</v>
      </c>
      <c r="K1828" s="41">
        <v>0</v>
      </c>
      <c r="L1828" s="41">
        <v>0.311328545597582</v>
      </c>
      <c r="M1828" s="41">
        <v>0.688671454402418</v>
      </c>
      <c r="N1828" s="41">
        <f t="shared" si="18"/>
        <v>3</v>
      </c>
    </row>
    <row r="1829" s="41" customFormat="1" spans="1:14">
      <c r="A1829" s="42">
        <v>971</v>
      </c>
      <c r="B1829" s="41">
        <v>12.2450583082468</v>
      </c>
      <c r="C1829" s="41">
        <v>58.7549416917532</v>
      </c>
      <c r="D1829" s="41">
        <v>1.50988338350642</v>
      </c>
      <c r="E1829" s="41">
        <v>0</v>
      </c>
      <c r="F1829" s="41">
        <v>2.24505830824679</v>
      </c>
      <c r="G1829" s="41">
        <v>5.26482507525963</v>
      </c>
      <c r="H1829" s="41">
        <v>3</v>
      </c>
      <c r="I1829" s="41">
        <v>0.01</v>
      </c>
      <c r="J1829" s="41">
        <v>5.24505830824679</v>
      </c>
      <c r="K1829" s="41">
        <v>1</v>
      </c>
      <c r="L1829" s="41">
        <v>0.311345292482328</v>
      </c>
      <c r="M1829" s="41">
        <v>0.688654707517672</v>
      </c>
      <c r="N1829" s="41">
        <f t="shared" si="18"/>
        <v>3</v>
      </c>
    </row>
    <row r="1830" s="41" customFormat="1" spans="1:14">
      <c r="A1830" s="42">
        <v>906</v>
      </c>
      <c r="B1830" s="41">
        <v>11</v>
      </c>
      <c r="C1830" s="41">
        <v>51</v>
      </c>
      <c r="D1830" s="41">
        <v>3</v>
      </c>
      <c r="E1830" s="41">
        <v>0</v>
      </c>
      <c r="F1830" s="41">
        <v>1</v>
      </c>
      <c r="G1830" s="41">
        <v>7</v>
      </c>
      <c r="H1830" s="41">
        <v>3</v>
      </c>
      <c r="I1830" s="41">
        <v>0.01</v>
      </c>
      <c r="J1830" s="41">
        <v>10</v>
      </c>
      <c r="K1830" s="41">
        <v>1</v>
      </c>
      <c r="L1830" s="41">
        <v>0.311358440874843</v>
      </c>
      <c r="M1830" s="41">
        <v>0.688641559125157</v>
      </c>
      <c r="N1830" s="41">
        <f t="shared" si="18"/>
        <v>3</v>
      </c>
    </row>
    <row r="1831" s="41" customFormat="1" spans="1:14">
      <c r="A1831" s="42">
        <v>2848</v>
      </c>
      <c r="B1831" s="41">
        <v>8.38732155767954</v>
      </c>
      <c r="C1831" s="41">
        <v>34.7957738525598</v>
      </c>
      <c r="D1831" s="41">
        <v>3.4084522948803</v>
      </c>
      <c r="E1831" s="41">
        <v>0</v>
      </c>
      <c r="F1831" s="41">
        <v>0</v>
      </c>
      <c r="G1831" s="41">
        <v>11</v>
      </c>
      <c r="H1831" s="41">
        <v>2</v>
      </c>
      <c r="I1831" s="41">
        <v>1432.0422614744</v>
      </c>
      <c r="J1831" s="41">
        <v>2.59154770511969</v>
      </c>
      <c r="K1831" s="41">
        <v>1</v>
      </c>
      <c r="L1831" s="41">
        <v>0.311361671141553</v>
      </c>
      <c r="M1831" s="41">
        <v>0.688638328858447</v>
      </c>
      <c r="N1831" s="41">
        <f t="shared" si="18"/>
        <v>3</v>
      </c>
    </row>
    <row r="1832" s="41" customFormat="1" spans="1:14">
      <c r="A1832" s="42">
        <v>2850</v>
      </c>
      <c r="B1832" s="41">
        <v>8</v>
      </c>
      <c r="C1832" s="41">
        <v>35</v>
      </c>
      <c r="D1832" s="41">
        <v>3</v>
      </c>
      <c r="E1832" s="41">
        <v>0</v>
      </c>
      <c r="F1832" s="41">
        <v>3</v>
      </c>
      <c r="G1832" s="41">
        <v>3</v>
      </c>
      <c r="H1832" s="41">
        <v>3</v>
      </c>
      <c r="I1832" s="41">
        <v>0.01</v>
      </c>
      <c r="J1832" s="41">
        <v>7.92070937511483</v>
      </c>
      <c r="K1832" s="41">
        <v>1</v>
      </c>
      <c r="L1832" s="41">
        <v>0.31140614872043</v>
      </c>
      <c r="M1832" s="41">
        <v>0.68859385127957</v>
      </c>
      <c r="N1832" s="41">
        <f t="shared" si="18"/>
        <v>3</v>
      </c>
    </row>
    <row r="1833" s="41" customFormat="1" spans="1:14">
      <c r="A1833" s="42">
        <v>1344</v>
      </c>
      <c r="B1833" s="41">
        <v>12</v>
      </c>
      <c r="C1833" s="41">
        <v>59</v>
      </c>
      <c r="D1833" s="41">
        <v>3</v>
      </c>
      <c r="E1833" s="41">
        <v>0</v>
      </c>
      <c r="F1833" s="41">
        <v>3</v>
      </c>
      <c r="G1833" s="41">
        <v>8</v>
      </c>
      <c r="H1833" s="41">
        <v>2</v>
      </c>
      <c r="I1833" s="41">
        <v>3000</v>
      </c>
      <c r="J1833" s="41">
        <v>5</v>
      </c>
      <c r="K1833" s="41">
        <v>0</v>
      </c>
      <c r="L1833" s="41">
        <v>0.311432517157163</v>
      </c>
      <c r="M1833" s="41">
        <v>0.688567482842837</v>
      </c>
      <c r="N1833" s="41">
        <f t="shared" si="18"/>
        <v>3</v>
      </c>
    </row>
    <row r="1834" s="41" customFormat="1" spans="1:14">
      <c r="A1834" s="42">
        <v>5601</v>
      </c>
      <c r="B1834" s="41">
        <v>8</v>
      </c>
      <c r="C1834" s="41">
        <v>35</v>
      </c>
      <c r="D1834" s="41">
        <v>3</v>
      </c>
      <c r="E1834" s="41">
        <v>0</v>
      </c>
      <c r="F1834" s="41">
        <v>3</v>
      </c>
      <c r="G1834" s="41">
        <v>3</v>
      </c>
      <c r="H1834" s="41">
        <v>3</v>
      </c>
      <c r="I1834" s="41">
        <v>0.01</v>
      </c>
      <c r="J1834" s="41">
        <v>8</v>
      </c>
      <c r="K1834" s="41">
        <v>1</v>
      </c>
      <c r="L1834" s="41">
        <v>0.311449452236381</v>
      </c>
      <c r="M1834" s="41">
        <v>0.688550547763619</v>
      </c>
      <c r="N1834" s="41">
        <f t="shared" si="18"/>
        <v>3</v>
      </c>
    </row>
    <row r="1835" s="41" customFormat="1" spans="1:14">
      <c r="A1835" s="42">
        <v>2760</v>
      </c>
      <c r="B1835" s="41">
        <v>11</v>
      </c>
      <c r="C1835" s="41">
        <v>49.6361065675274</v>
      </c>
      <c r="D1835" s="41">
        <v>3.36389343247261</v>
      </c>
      <c r="E1835" s="41">
        <v>0.181946716236306</v>
      </c>
      <c r="F1835" s="41">
        <v>3.18194671623631</v>
      </c>
      <c r="G1835" s="41">
        <v>8.18194671623631</v>
      </c>
      <c r="H1835" s="41">
        <v>3</v>
      </c>
      <c r="I1835" s="41">
        <v>0.01</v>
      </c>
      <c r="J1835" s="41">
        <v>5.81805328376369</v>
      </c>
      <c r="K1835" s="41">
        <v>1</v>
      </c>
      <c r="L1835" s="41">
        <v>0.311468098026596</v>
      </c>
      <c r="M1835" s="41">
        <v>0.688531901973404</v>
      </c>
      <c r="N1835" s="41">
        <f t="shared" si="18"/>
        <v>3</v>
      </c>
    </row>
    <row r="1836" s="41" customFormat="1" spans="1:14">
      <c r="A1836" s="42">
        <v>974</v>
      </c>
      <c r="B1836" s="41">
        <v>12</v>
      </c>
      <c r="C1836" s="41">
        <v>37</v>
      </c>
      <c r="D1836" s="41">
        <v>3</v>
      </c>
      <c r="E1836" s="41">
        <v>1</v>
      </c>
      <c r="F1836" s="41">
        <v>0</v>
      </c>
      <c r="G1836" s="41">
        <v>4</v>
      </c>
      <c r="H1836" s="41">
        <v>3</v>
      </c>
      <c r="I1836" s="41">
        <v>0.01</v>
      </c>
      <c r="J1836" s="41">
        <v>5</v>
      </c>
      <c r="K1836" s="41">
        <v>1</v>
      </c>
      <c r="L1836" s="41">
        <v>0.311710886731705</v>
      </c>
      <c r="M1836" s="41">
        <v>0.688289113268295</v>
      </c>
      <c r="N1836" s="41">
        <f t="shared" si="18"/>
        <v>3</v>
      </c>
    </row>
    <row r="1837" s="41" customFormat="1" spans="1:14">
      <c r="A1837" s="42">
        <v>5862</v>
      </c>
      <c r="B1837" s="41">
        <v>12</v>
      </c>
      <c r="C1837" s="41">
        <v>44.6986961643209</v>
      </c>
      <c r="D1837" s="41">
        <v>3.30130383567907</v>
      </c>
      <c r="E1837" s="41">
        <v>0.698696164320931</v>
      </c>
      <c r="F1837" s="41">
        <v>2.39739232864186</v>
      </c>
      <c r="G1837" s="41">
        <v>7.69869616432093</v>
      </c>
      <c r="H1837" s="41">
        <v>3</v>
      </c>
      <c r="I1837" s="41">
        <v>0.01</v>
      </c>
      <c r="J1837" s="41">
        <v>7.69869616432093</v>
      </c>
      <c r="K1837" s="41">
        <v>1</v>
      </c>
      <c r="L1837" s="41">
        <v>0.311777824651731</v>
      </c>
      <c r="M1837" s="41">
        <v>0.688222175348269</v>
      </c>
      <c r="N1837" s="41">
        <f t="shared" si="18"/>
        <v>3</v>
      </c>
    </row>
    <row r="1838" s="41" customFormat="1" spans="1:14">
      <c r="A1838" s="42">
        <v>9</v>
      </c>
      <c r="B1838" s="41">
        <v>12</v>
      </c>
      <c r="C1838" s="41">
        <v>51</v>
      </c>
      <c r="D1838" s="41">
        <v>5</v>
      </c>
      <c r="E1838" s="41">
        <v>0.412750934817718</v>
      </c>
      <c r="F1838" s="41">
        <v>0.206375467408859</v>
      </c>
      <c r="G1838" s="41">
        <v>4.20637546740886</v>
      </c>
      <c r="H1838" s="41">
        <v>2</v>
      </c>
      <c r="I1838" s="41">
        <v>2000</v>
      </c>
      <c r="J1838" s="41">
        <v>4</v>
      </c>
      <c r="K1838" s="41">
        <v>1</v>
      </c>
      <c r="L1838" s="41">
        <v>0.311914210629437</v>
      </c>
      <c r="M1838" s="41">
        <v>0.688085789370563</v>
      </c>
      <c r="N1838" s="41">
        <f t="shared" si="18"/>
        <v>3</v>
      </c>
    </row>
    <row r="1839" s="41" customFormat="1" spans="1:14">
      <c r="A1839" s="42">
        <v>1849</v>
      </c>
      <c r="B1839" s="41">
        <v>14</v>
      </c>
      <c r="C1839" s="41">
        <v>51</v>
      </c>
      <c r="D1839" s="41">
        <v>5</v>
      </c>
      <c r="E1839" s="41">
        <v>1</v>
      </c>
      <c r="F1839" s="41">
        <v>3</v>
      </c>
      <c r="G1839" s="41">
        <v>8</v>
      </c>
      <c r="H1839" s="41">
        <v>1</v>
      </c>
      <c r="I1839" s="41">
        <v>20508.88</v>
      </c>
      <c r="J1839" s="41">
        <v>3</v>
      </c>
      <c r="K1839" s="41">
        <v>0</v>
      </c>
      <c r="L1839" s="41">
        <v>0.311946417064591</v>
      </c>
      <c r="M1839" s="41">
        <v>0.688053582935409</v>
      </c>
      <c r="N1839" s="41">
        <f t="shared" si="18"/>
        <v>3</v>
      </c>
    </row>
    <row r="1840" s="41" customFormat="1" spans="1:14">
      <c r="A1840" s="42">
        <v>4909</v>
      </c>
      <c r="B1840" s="41">
        <v>8.96342899113714</v>
      </c>
      <c r="C1840" s="41">
        <v>38.1828550443143</v>
      </c>
      <c r="D1840" s="41">
        <v>1.96342899113714</v>
      </c>
      <c r="E1840" s="41">
        <v>0</v>
      </c>
      <c r="F1840" s="41">
        <v>1.07314201772572</v>
      </c>
      <c r="G1840" s="41">
        <v>7.03657100886286</v>
      </c>
      <c r="H1840" s="41">
        <v>2</v>
      </c>
      <c r="I1840" s="41">
        <v>500.009634289911</v>
      </c>
      <c r="J1840" s="41">
        <v>10.0365710088629</v>
      </c>
      <c r="K1840" s="41">
        <v>1</v>
      </c>
      <c r="L1840" s="41">
        <v>0.311967028302668</v>
      </c>
      <c r="M1840" s="41">
        <v>0.688032971697332</v>
      </c>
      <c r="N1840" s="41">
        <f t="shared" si="18"/>
        <v>3</v>
      </c>
    </row>
    <row r="1841" s="41" customFormat="1" spans="1:14">
      <c r="A1841" s="42">
        <v>6120</v>
      </c>
      <c r="B1841" s="41">
        <v>9.6731599890455</v>
      </c>
      <c r="C1841" s="41">
        <v>42.2243866630152</v>
      </c>
      <c r="D1841" s="41">
        <v>2.44877332603033</v>
      </c>
      <c r="E1841" s="41">
        <v>0</v>
      </c>
      <c r="F1841" s="41">
        <v>0.224386663015166</v>
      </c>
      <c r="G1841" s="41">
        <v>9.3268400109545</v>
      </c>
      <c r="H1841" s="41">
        <v>2</v>
      </c>
      <c r="I1841" s="41">
        <v>1000</v>
      </c>
      <c r="J1841" s="41">
        <v>5</v>
      </c>
      <c r="K1841" s="41">
        <v>1</v>
      </c>
      <c r="L1841" s="41">
        <v>0.312637416251549</v>
      </c>
      <c r="M1841" s="41">
        <v>0.687362583748451</v>
      </c>
      <c r="N1841" s="41">
        <f t="shared" si="18"/>
        <v>3</v>
      </c>
    </row>
    <row r="1842" s="41" customFormat="1" spans="1:14">
      <c r="A1842" s="42">
        <v>6386</v>
      </c>
      <c r="B1842" s="41">
        <v>12</v>
      </c>
      <c r="C1842" s="41">
        <v>54</v>
      </c>
      <c r="D1842" s="41">
        <v>0</v>
      </c>
      <c r="E1842" s="41">
        <v>0</v>
      </c>
      <c r="F1842" s="41">
        <v>1</v>
      </c>
      <c r="G1842" s="41">
        <v>12</v>
      </c>
      <c r="H1842" s="41">
        <v>2</v>
      </c>
      <c r="I1842" s="41">
        <v>3000</v>
      </c>
      <c r="J1842" s="41">
        <v>8</v>
      </c>
      <c r="K1842" s="41">
        <v>0</v>
      </c>
      <c r="L1842" s="41">
        <v>0.312664405391266</v>
      </c>
      <c r="M1842" s="41">
        <v>0.687335594608734</v>
      </c>
      <c r="N1842" s="41">
        <f t="shared" si="18"/>
        <v>3</v>
      </c>
    </row>
    <row r="1843" s="41" customFormat="1" spans="1:14">
      <c r="A1843" s="42">
        <v>1105</v>
      </c>
      <c r="B1843" s="41">
        <v>11.5516633579346</v>
      </c>
      <c r="C1843" s="41">
        <v>53.6549900738039</v>
      </c>
      <c r="D1843" s="41">
        <v>3.10332671586929</v>
      </c>
      <c r="E1843" s="41">
        <v>0</v>
      </c>
      <c r="F1843" s="41">
        <v>1.89667328413072</v>
      </c>
      <c r="G1843" s="41">
        <v>7.96497022141178</v>
      </c>
      <c r="H1843" s="41">
        <v>0.551663357934642</v>
      </c>
      <c r="I1843" s="41">
        <v>20008.6721479867</v>
      </c>
      <c r="J1843" s="41">
        <v>4.34500992619607</v>
      </c>
      <c r="K1843" s="41">
        <v>1</v>
      </c>
      <c r="L1843" s="41">
        <v>0.312695103766191</v>
      </c>
      <c r="M1843" s="41">
        <v>0.687304896233809</v>
      </c>
      <c r="N1843" s="41">
        <f t="shared" si="18"/>
        <v>3</v>
      </c>
    </row>
    <row r="1844" s="41" customFormat="1" spans="1:14">
      <c r="A1844" s="42">
        <v>2235</v>
      </c>
      <c r="B1844" s="41">
        <v>11</v>
      </c>
      <c r="C1844" s="41">
        <v>51</v>
      </c>
      <c r="D1844" s="41">
        <v>3</v>
      </c>
      <c r="E1844" s="41">
        <v>0</v>
      </c>
      <c r="F1844" s="41">
        <v>0</v>
      </c>
      <c r="G1844" s="41">
        <v>4</v>
      </c>
      <c r="H1844" s="41">
        <v>2</v>
      </c>
      <c r="I1844" s="41">
        <v>1000</v>
      </c>
      <c r="J1844" s="41">
        <v>11</v>
      </c>
      <c r="K1844" s="41">
        <v>0</v>
      </c>
      <c r="L1844" s="41">
        <v>0.312787809967506</v>
      </c>
      <c r="M1844" s="41">
        <v>0.687212190032494</v>
      </c>
      <c r="N1844" s="41">
        <f t="shared" si="18"/>
        <v>3</v>
      </c>
    </row>
    <row r="1845" s="41" customFormat="1" spans="1:14">
      <c r="A1845" s="42">
        <v>5739</v>
      </c>
      <c r="B1845" s="41">
        <v>9</v>
      </c>
      <c r="C1845" s="41">
        <v>41</v>
      </c>
      <c r="D1845" s="41">
        <v>4</v>
      </c>
      <c r="E1845" s="41">
        <v>0</v>
      </c>
      <c r="F1845" s="41">
        <v>2</v>
      </c>
      <c r="G1845" s="41">
        <v>6</v>
      </c>
      <c r="H1845" s="41">
        <v>3</v>
      </c>
      <c r="I1845" s="41">
        <v>0.01</v>
      </c>
      <c r="J1845" s="41">
        <v>7</v>
      </c>
      <c r="K1845" s="41">
        <v>0</v>
      </c>
      <c r="L1845" s="41">
        <v>0.312838941572742</v>
      </c>
      <c r="M1845" s="41">
        <v>0.687161058427258</v>
      </c>
      <c r="N1845" s="41">
        <f t="shared" si="18"/>
        <v>3</v>
      </c>
    </row>
    <row r="1846" s="41" customFormat="1" spans="1:14">
      <c r="A1846" s="42">
        <v>6021</v>
      </c>
      <c r="B1846" s="41">
        <v>7.75303766541671</v>
      </c>
      <c r="C1846" s="41">
        <v>33</v>
      </c>
      <c r="D1846" s="41">
        <v>5</v>
      </c>
      <c r="E1846" s="41">
        <v>0</v>
      </c>
      <c r="F1846" s="41">
        <v>0.376518832708358</v>
      </c>
      <c r="G1846" s="41">
        <v>4.37651883270836</v>
      </c>
      <c r="H1846" s="41">
        <v>3</v>
      </c>
      <c r="I1846" s="41">
        <v>0.01</v>
      </c>
      <c r="J1846" s="41">
        <v>9.87044350187493</v>
      </c>
      <c r="K1846" s="41">
        <v>1</v>
      </c>
      <c r="L1846" s="41">
        <v>0.312931543386272</v>
      </c>
      <c r="M1846" s="41">
        <v>0.687068456613728</v>
      </c>
      <c r="N1846" s="41">
        <f t="shared" si="18"/>
        <v>3</v>
      </c>
    </row>
    <row r="1847" s="41" customFormat="1" spans="1:14">
      <c r="A1847" s="42">
        <v>1525</v>
      </c>
      <c r="B1847" s="41">
        <v>9</v>
      </c>
      <c r="C1847" s="41">
        <v>38</v>
      </c>
      <c r="D1847" s="41">
        <v>3</v>
      </c>
      <c r="E1847" s="41">
        <v>0</v>
      </c>
      <c r="F1847" s="41">
        <v>0</v>
      </c>
      <c r="G1847" s="41">
        <v>11</v>
      </c>
      <c r="H1847" s="41">
        <v>0</v>
      </c>
      <c r="I1847" s="41">
        <v>10000</v>
      </c>
      <c r="J1847" s="41">
        <v>3</v>
      </c>
      <c r="K1847" s="41">
        <v>0</v>
      </c>
      <c r="L1847" s="41">
        <v>0.313000508297602</v>
      </c>
      <c r="M1847" s="41">
        <v>0.686999491702398</v>
      </c>
      <c r="N1847" s="41">
        <f t="shared" si="18"/>
        <v>3</v>
      </c>
    </row>
    <row r="1848" s="41" customFormat="1" spans="1:14">
      <c r="A1848" s="42">
        <v>2394</v>
      </c>
      <c r="B1848" s="41">
        <v>10.503993558505</v>
      </c>
      <c r="C1848" s="41">
        <v>39.9920128829899</v>
      </c>
      <c r="D1848" s="41">
        <v>3.50399355850504</v>
      </c>
      <c r="E1848" s="41">
        <v>0.496006441494956</v>
      </c>
      <c r="F1848" s="41">
        <v>1.51198067551513</v>
      </c>
      <c r="G1848" s="41">
        <v>3.49600644149496</v>
      </c>
      <c r="H1848" s="41">
        <v>2</v>
      </c>
      <c r="I1848" s="41">
        <v>2811.080783903</v>
      </c>
      <c r="J1848" s="41">
        <v>4.47204509046469</v>
      </c>
      <c r="K1848" s="41">
        <v>1</v>
      </c>
      <c r="L1848" s="41">
        <v>0.313203120468853</v>
      </c>
      <c r="M1848" s="41">
        <v>0.686796879531147</v>
      </c>
      <c r="N1848" s="41">
        <f t="shared" si="18"/>
        <v>3</v>
      </c>
    </row>
    <row r="1849" s="41" customFormat="1" spans="1:14">
      <c r="A1849" s="42">
        <v>4476</v>
      </c>
      <c r="B1849" s="41">
        <v>6.86242214668443</v>
      </c>
      <c r="C1849" s="41">
        <v>24.6878892665778</v>
      </c>
      <c r="D1849" s="41">
        <v>1</v>
      </c>
      <c r="E1849" s="41">
        <v>0</v>
      </c>
      <c r="F1849" s="41">
        <v>1</v>
      </c>
      <c r="G1849" s="41">
        <v>5.27515570663114</v>
      </c>
      <c r="H1849" s="41">
        <v>2</v>
      </c>
      <c r="I1849" s="41">
        <v>3000</v>
      </c>
      <c r="J1849" s="41">
        <v>4.58726644005329</v>
      </c>
      <c r="K1849" s="41">
        <v>1</v>
      </c>
      <c r="L1849" s="41">
        <v>0.313488069357414</v>
      </c>
      <c r="M1849" s="41">
        <v>0.686511930642586</v>
      </c>
      <c r="N1849" s="41">
        <f t="shared" si="18"/>
        <v>3</v>
      </c>
    </row>
    <row r="1850" s="41" customFormat="1" spans="1:14">
      <c r="A1850" s="42">
        <v>4088</v>
      </c>
      <c r="B1850" s="41">
        <v>11</v>
      </c>
      <c r="C1850" s="41">
        <v>32.1480048699834</v>
      </c>
      <c r="D1850" s="41">
        <v>0.09866991332223</v>
      </c>
      <c r="E1850" s="41">
        <v>0.950665043338885</v>
      </c>
      <c r="F1850" s="41">
        <v>3</v>
      </c>
      <c r="G1850" s="41">
        <v>3</v>
      </c>
      <c r="H1850" s="41">
        <v>2</v>
      </c>
      <c r="I1850" s="41">
        <v>3000</v>
      </c>
      <c r="J1850" s="41">
        <v>4.04933495666111</v>
      </c>
      <c r="K1850" s="41">
        <v>1</v>
      </c>
      <c r="L1850" s="41">
        <v>0.313525986493015</v>
      </c>
      <c r="M1850" s="41">
        <v>0.686474013506985</v>
      </c>
      <c r="N1850" s="41">
        <f t="shared" si="18"/>
        <v>3</v>
      </c>
    </row>
    <row r="1851" s="41" customFormat="1" spans="1:14">
      <c r="A1851" s="42">
        <v>2579</v>
      </c>
      <c r="B1851" s="41">
        <v>11.1336156707791</v>
      </c>
      <c r="C1851" s="41">
        <v>54</v>
      </c>
      <c r="D1851" s="41">
        <v>2.37787189025971</v>
      </c>
      <c r="E1851" s="41">
        <v>0</v>
      </c>
      <c r="F1851" s="41">
        <v>2.37787189025971</v>
      </c>
      <c r="G1851" s="41">
        <v>1.75574378051942</v>
      </c>
      <c r="H1851" s="41">
        <v>2</v>
      </c>
      <c r="I1851" s="41">
        <v>2000</v>
      </c>
      <c r="J1851" s="41">
        <v>1.37787189025971</v>
      </c>
      <c r="K1851" s="41">
        <v>1</v>
      </c>
      <c r="L1851" s="41">
        <v>0.313762589349786</v>
      </c>
      <c r="M1851" s="41">
        <v>0.686237410650214</v>
      </c>
      <c r="N1851" s="41">
        <f t="shared" si="18"/>
        <v>3</v>
      </c>
    </row>
    <row r="1852" s="41" customFormat="1" spans="1:14">
      <c r="A1852" s="42">
        <v>1984</v>
      </c>
      <c r="B1852" s="41">
        <v>6.89810073776449</v>
      </c>
      <c r="C1852" s="41">
        <v>24.203798524471</v>
      </c>
      <c r="D1852" s="41">
        <v>0.101899262235512</v>
      </c>
      <c r="E1852" s="41">
        <v>0.101899262235512</v>
      </c>
      <c r="F1852" s="41">
        <v>2.69430221329346</v>
      </c>
      <c r="G1852" s="41">
        <v>2.89810073776449</v>
      </c>
      <c r="H1852" s="41">
        <v>2</v>
      </c>
      <c r="I1852" s="41">
        <v>1000</v>
      </c>
      <c r="J1852" s="41">
        <v>3.10189926223551</v>
      </c>
      <c r="K1852" s="41">
        <v>1</v>
      </c>
      <c r="L1852" s="41">
        <v>0.313789159709119</v>
      </c>
      <c r="M1852" s="41">
        <v>0.686210840290882</v>
      </c>
      <c r="N1852" s="41">
        <f t="shared" si="18"/>
        <v>3</v>
      </c>
    </row>
    <row r="1853" s="41" customFormat="1" spans="1:14">
      <c r="A1853" s="42">
        <v>3155</v>
      </c>
      <c r="B1853" s="41">
        <v>11</v>
      </c>
      <c r="C1853" s="41">
        <v>43</v>
      </c>
      <c r="D1853" s="41">
        <v>4.40056823641911</v>
      </c>
      <c r="E1853" s="41">
        <v>0.599431763580893</v>
      </c>
      <c r="F1853" s="41">
        <v>3</v>
      </c>
      <c r="G1853" s="41">
        <v>3</v>
      </c>
      <c r="H1853" s="41">
        <v>3</v>
      </c>
      <c r="I1853" s="41">
        <v>0.01</v>
      </c>
      <c r="J1853" s="41">
        <v>6</v>
      </c>
      <c r="K1853" s="41">
        <v>1</v>
      </c>
      <c r="L1853" s="41">
        <v>0.313892836847192</v>
      </c>
      <c r="M1853" s="41">
        <v>0.686107163152808</v>
      </c>
      <c r="N1853" s="41">
        <f t="shared" si="18"/>
        <v>3</v>
      </c>
    </row>
    <row r="1854" s="41" customFormat="1" spans="1:14">
      <c r="A1854" s="42">
        <v>1384</v>
      </c>
      <c r="B1854" s="41">
        <v>11.5315833818194</v>
      </c>
      <c r="C1854" s="41">
        <v>53.657916909097</v>
      </c>
      <c r="D1854" s="41">
        <v>0.531583381819395</v>
      </c>
      <c r="E1854" s="41">
        <v>0</v>
      </c>
      <c r="F1854" s="41">
        <v>1.93683323636121</v>
      </c>
      <c r="G1854" s="41">
        <v>7.78425043637455</v>
      </c>
      <c r="H1854" s="41">
        <v>0</v>
      </c>
      <c r="I1854" s="41">
        <v>6630.27439770065</v>
      </c>
      <c r="J1854" s="41">
        <v>6.34208309090303</v>
      </c>
      <c r="K1854" s="41">
        <v>1</v>
      </c>
      <c r="L1854" s="41">
        <v>0.313908994794269</v>
      </c>
      <c r="M1854" s="41">
        <v>0.686091005205731</v>
      </c>
      <c r="N1854" s="41">
        <f t="shared" si="18"/>
        <v>3</v>
      </c>
    </row>
    <row r="1855" s="41" customFormat="1" spans="1:14">
      <c r="A1855" s="42">
        <v>1216</v>
      </c>
      <c r="B1855" s="41">
        <v>11</v>
      </c>
      <c r="C1855" s="41">
        <v>52</v>
      </c>
      <c r="D1855" s="41">
        <v>1</v>
      </c>
      <c r="E1855" s="41">
        <v>0</v>
      </c>
      <c r="F1855" s="41">
        <v>3</v>
      </c>
      <c r="G1855" s="41">
        <v>8</v>
      </c>
      <c r="H1855" s="41">
        <v>0</v>
      </c>
      <c r="I1855" s="41">
        <v>6025</v>
      </c>
      <c r="J1855" s="41">
        <v>3</v>
      </c>
      <c r="K1855" s="41">
        <v>0</v>
      </c>
      <c r="L1855" s="41">
        <v>0.313956236699851</v>
      </c>
      <c r="M1855" s="41">
        <v>0.686043763300149</v>
      </c>
      <c r="N1855" s="41">
        <f t="shared" si="18"/>
        <v>3</v>
      </c>
    </row>
    <row r="1856" s="41" customFormat="1" spans="1:14">
      <c r="A1856" s="42">
        <v>986</v>
      </c>
      <c r="B1856" s="41">
        <v>14.6648905222649</v>
      </c>
      <c r="C1856" s="41">
        <v>60.0053284332052</v>
      </c>
      <c r="D1856" s="41">
        <v>3.00532843320523</v>
      </c>
      <c r="E1856" s="41">
        <v>0.664890522264923</v>
      </c>
      <c r="F1856" s="41">
        <v>0</v>
      </c>
      <c r="G1856" s="41">
        <v>4</v>
      </c>
      <c r="H1856" s="41">
        <v>3</v>
      </c>
      <c r="I1856" s="41">
        <v>0.01</v>
      </c>
      <c r="J1856" s="41">
        <v>8.33510947773508</v>
      </c>
      <c r="K1856" s="41">
        <v>1</v>
      </c>
      <c r="L1856" s="41">
        <v>0.314014310888393</v>
      </c>
      <c r="M1856" s="41">
        <v>0.685985689111607</v>
      </c>
      <c r="N1856" s="41">
        <f t="shared" si="18"/>
        <v>3</v>
      </c>
    </row>
    <row r="1857" s="41" customFormat="1" spans="1:14">
      <c r="A1857" s="42">
        <v>261</v>
      </c>
      <c r="B1857" s="41">
        <v>11</v>
      </c>
      <c r="C1857" s="41">
        <v>53</v>
      </c>
      <c r="D1857" s="41">
        <v>3</v>
      </c>
      <c r="E1857" s="41">
        <v>0</v>
      </c>
      <c r="F1857" s="41">
        <v>3</v>
      </c>
      <c r="G1857" s="41">
        <v>8</v>
      </c>
      <c r="H1857" s="41">
        <v>2</v>
      </c>
      <c r="I1857" s="41">
        <v>3000</v>
      </c>
      <c r="J1857" s="41">
        <v>8</v>
      </c>
      <c r="K1857" s="41">
        <v>1</v>
      </c>
      <c r="L1857" s="41">
        <v>0.314100210138562</v>
      </c>
      <c r="M1857" s="41">
        <v>0.685899789861438</v>
      </c>
      <c r="N1857" s="41">
        <f t="shared" si="18"/>
        <v>3</v>
      </c>
    </row>
    <row r="1858" s="41" customFormat="1" spans="1:14">
      <c r="A1858" s="42">
        <v>6029</v>
      </c>
      <c r="B1858" s="41">
        <v>13</v>
      </c>
      <c r="C1858" s="41">
        <v>64</v>
      </c>
      <c r="D1858" s="41">
        <v>1</v>
      </c>
      <c r="E1858" s="41">
        <v>0</v>
      </c>
      <c r="F1858" s="41">
        <v>3</v>
      </c>
      <c r="G1858" s="41">
        <v>3</v>
      </c>
      <c r="H1858" s="41">
        <v>3</v>
      </c>
      <c r="I1858" s="41">
        <v>0.01</v>
      </c>
      <c r="J1858" s="41">
        <v>7</v>
      </c>
      <c r="K1858" s="41">
        <v>1</v>
      </c>
      <c r="L1858" s="41">
        <v>0.314135075340738</v>
      </c>
      <c r="M1858" s="41">
        <v>0.685864924659262</v>
      </c>
      <c r="N1858" s="41">
        <f t="shared" si="18"/>
        <v>3</v>
      </c>
    </row>
    <row r="1859" s="41" customFormat="1" spans="1:14">
      <c r="A1859" s="42">
        <v>1990</v>
      </c>
      <c r="B1859" s="41">
        <v>9</v>
      </c>
      <c r="C1859" s="41">
        <v>41</v>
      </c>
      <c r="D1859" s="41">
        <v>2</v>
      </c>
      <c r="E1859" s="41">
        <v>0</v>
      </c>
      <c r="F1859" s="41">
        <v>3</v>
      </c>
      <c r="G1859" s="41">
        <v>3</v>
      </c>
      <c r="H1859" s="41">
        <v>2</v>
      </c>
      <c r="I1859" s="41">
        <v>2000</v>
      </c>
      <c r="J1859" s="41">
        <v>2</v>
      </c>
      <c r="K1859" s="41">
        <v>1</v>
      </c>
      <c r="L1859" s="41">
        <v>0.314152552350577</v>
      </c>
      <c r="M1859" s="41">
        <v>0.685847447649423</v>
      </c>
      <c r="N1859" s="41">
        <f t="shared" si="18"/>
        <v>3</v>
      </c>
    </row>
    <row r="1860" s="41" customFormat="1" spans="1:14">
      <c r="A1860" s="42">
        <v>978</v>
      </c>
      <c r="B1860" s="41">
        <v>11.6992631161802</v>
      </c>
      <c r="C1860" s="41">
        <v>55.0977893485407</v>
      </c>
      <c r="D1860" s="41">
        <v>2.69926311618024</v>
      </c>
      <c r="E1860" s="41">
        <v>0</v>
      </c>
      <c r="F1860" s="41">
        <v>0</v>
      </c>
      <c r="G1860" s="41">
        <v>6.1051581867383</v>
      </c>
      <c r="H1860" s="41">
        <v>2</v>
      </c>
      <c r="I1860" s="41">
        <v>50.0030073688382</v>
      </c>
      <c r="J1860" s="41">
        <v>9.69926311618024</v>
      </c>
      <c r="K1860" s="41">
        <v>1</v>
      </c>
      <c r="L1860" s="41">
        <v>0.31427434298018</v>
      </c>
      <c r="M1860" s="41">
        <v>0.68572565701982</v>
      </c>
      <c r="N1860" s="41">
        <f t="shared" si="18"/>
        <v>3</v>
      </c>
    </row>
    <row r="1861" s="41" customFormat="1" spans="1:14">
      <c r="A1861" s="42">
        <v>132</v>
      </c>
      <c r="B1861" s="41">
        <v>11</v>
      </c>
      <c r="C1861" s="41">
        <v>51</v>
      </c>
      <c r="D1861" s="41">
        <v>3</v>
      </c>
      <c r="E1861" s="41">
        <v>0</v>
      </c>
      <c r="F1861" s="41">
        <v>1</v>
      </c>
      <c r="G1861" s="41">
        <v>12</v>
      </c>
      <c r="H1861" s="41">
        <v>2</v>
      </c>
      <c r="I1861" s="41">
        <v>4000</v>
      </c>
      <c r="J1861" s="41">
        <v>2</v>
      </c>
      <c r="K1861" s="41">
        <v>1</v>
      </c>
      <c r="L1861" s="41">
        <v>0.314285412932208</v>
      </c>
      <c r="M1861" s="41">
        <v>0.685714587067792</v>
      </c>
      <c r="N1861" s="41">
        <f t="shared" si="18"/>
        <v>3</v>
      </c>
    </row>
    <row r="1862" s="41" customFormat="1" spans="1:14">
      <c r="A1862" s="42">
        <v>759</v>
      </c>
      <c r="B1862" s="41">
        <v>6.98816271192411</v>
      </c>
      <c r="C1862" s="41">
        <v>29.8353062146793</v>
      </c>
      <c r="D1862" s="41">
        <v>3</v>
      </c>
      <c r="E1862" s="41">
        <v>0</v>
      </c>
      <c r="F1862" s="41">
        <v>3</v>
      </c>
      <c r="G1862" s="41">
        <v>3</v>
      </c>
      <c r="H1862" s="41">
        <v>0</v>
      </c>
      <c r="I1862" s="41">
        <v>6000</v>
      </c>
      <c r="J1862" s="41">
        <v>6.49408135596205</v>
      </c>
      <c r="K1862" s="41">
        <v>1</v>
      </c>
      <c r="L1862" s="41">
        <v>0.31428850144965</v>
      </c>
      <c r="M1862" s="41">
        <v>0.68571149855035</v>
      </c>
      <c r="N1862" s="41">
        <f t="shared" si="18"/>
        <v>3</v>
      </c>
    </row>
    <row r="1863" s="41" customFormat="1" spans="1:14">
      <c r="A1863" s="42">
        <v>1096</v>
      </c>
      <c r="B1863" s="41">
        <v>10.2441060298463</v>
      </c>
      <c r="C1863" s="41">
        <v>51</v>
      </c>
      <c r="D1863" s="41">
        <v>5</v>
      </c>
      <c r="E1863" s="41">
        <v>0</v>
      </c>
      <c r="F1863" s="41">
        <v>3</v>
      </c>
      <c r="G1863" s="41">
        <v>3</v>
      </c>
      <c r="H1863" s="41">
        <v>3</v>
      </c>
      <c r="I1863" s="41">
        <v>0.01</v>
      </c>
      <c r="J1863" s="41">
        <v>5</v>
      </c>
      <c r="K1863" s="41">
        <v>1</v>
      </c>
      <c r="L1863" s="41">
        <v>0.31433565184504</v>
      </c>
      <c r="M1863" s="41">
        <v>0.68566434815496</v>
      </c>
      <c r="N1863" s="41">
        <f t="shared" si="18"/>
        <v>3</v>
      </c>
    </row>
    <row r="1864" s="41" customFormat="1" spans="1:14">
      <c r="A1864" s="42">
        <v>4499</v>
      </c>
      <c r="B1864" s="41">
        <v>8</v>
      </c>
      <c r="C1864" s="41">
        <v>34</v>
      </c>
      <c r="D1864" s="41">
        <v>4</v>
      </c>
      <c r="E1864" s="41">
        <v>0</v>
      </c>
      <c r="F1864" s="41">
        <v>0</v>
      </c>
      <c r="G1864" s="41">
        <v>2</v>
      </c>
      <c r="H1864" s="41">
        <v>3</v>
      </c>
      <c r="I1864" s="41">
        <v>0.01</v>
      </c>
      <c r="J1864" s="41">
        <v>5</v>
      </c>
      <c r="K1864" s="41">
        <v>1</v>
      </c>
      <c r="L1864" s="41">
        <v>0.314536646377212</v>
      </c>
      <c r="M1864" s="41">
        <v>0.685463353622788</v>
      </c>
      <c r="N1864" s="41">
        <f t="shared" si="18"/>
        <v>3</v>
      </c>
    </row>
    <row r="1865" s="41" customFormat="1" spans="1:14">
      <c r="A1865" s="42">
        <v>6420</v>
      </c>
      <c r="B1865" s="41">
        <v>12</v>
      </c>
      <c r="C1865" s="41">
        <v>58</v>
      </c>
      <c r="D1865" s="41">
        <v>1</v>
      </c>
      <c r="E1865" s="41">
        <v>0</v>
      </c>
      <c r="F1865" s="41">
        <v>3</v>
      </c>
      <c r="G1865" s="41">
        <v>3</v>
      </c>
      <c r="H1865" s="41">
        <v>2</v>
      </c>
      <c r="I1865" s="41">
        <v>4000</v>
      </c>
      <c r="J1865" s="41">
        <v>4</v>
      </c>
      <c r="K1865" s="41">
        <v>0</v>
      </c>
      <c r="L1865" s="41">
        <v>0.314563717141564</v>
      </c>
      <c r="M1865" s="41">
        <v>0.685436282858436</v>
      </c>
      <c r="N1865" s="41">
        <f t="shared" si="18"/>
        <v>3</v>
      </c>
    </row>
    <row r="1866" s="41" customFormat="1" spans="1:14">
      <c r="A1866" s="42">
        <v>807</v>
      </c>
      <c r="B1866" s="41">
        <v>12</v>
      </c>
      <c r="C1866" s="41">
        <v>58</v>
      </c>
      <c r="D1866" s="41">
        <v>5</v>
      </c>
      <c r="E1866" s="41">
        <v>0</v>
      </c>
      <c r="F1866" s="41">
        <v>0</v>
      </c>
      <c r="G1866" s="41">
        <v>11</v>
      </c>
      <c r="H1866" s="41">
        <v>2</v>
      </c>
      <c r="I1866" s="41">
        <v>4600</v>
      </c>
      <c r="J1866" s="41">
        <v>5</v>
      </c>
      <c r="K1866" s="41">
        <v>0</v>
      </c>
      <c r="L1866" s="41">
        <v>0.314571231205877</v>
      </c>
      <c r="M1866" s="41">
        <v>0.685428768794123</v>
      </c>
      <c r="N1866" s="41">
        <f t="shared" si="18"/>
        <v>3</v>
      </c>
    </row>
    <row r="1867" s="41" customFormat="1" spans="1:14">
      <c r="A1867" s="42">
        <v>3777</v>
      </c>
      <c r="B1867" s="41">
        <v>13.4723910414309</v>
      </c>
      <c r="C1867" s="41">
        <v>67.8343462485857</v>
      </c>
      <c r="D1867" s="41">
        <v>1.47239104143094</v>
      </c>
      <c r="E1867" s="41">
        <v>0</v>
      </c>
      <c r="F1867" s="41">
        <v>3</v>
      </c>
      <c r="G1867" s="41">
        <v>3</v>
      </c>
      <c r="H1867" s="41">
        <v>2</v>
      </c>
      <c r="I1867" s="41">
        <v>1000</v>
      </c>
      <c r="J1867" s="41">
        <v>5.52760895856906</v>
      </c>
      <c r="K1867" s="41">
        <v>1</v>
      </c>
      <c r="L1867" s="41">
        <v>0.314735391832428</v>
      </c>
      <c r="M1867" s="41">
        <v>0.685264608167572</v>
      </c>
      <c r="N1867" s="41">
        <f t="shared" si="18"/>
        <v>3</v>
      </c>
    </row>
    <row r="1868" s="41" customFormat="1" spans="1:14">
      <c r="A1868" s="42">
        <v>4410</v>
      </c>
      <c r="B1868" s="41">
        <v>13</v>
      </c>
      <c r="C1868" s="41">
        <v>46</v>
      </c>
      <c r="D1868" s="41">
        <v>3</v>
      </c>
      <c r="E1868" s="41">
        <v>1</v>
      </c>
      <c r="F1868" s="41">
        <v>3</v>
      </c>
      <c r="G1868" s="41">
        <v>8</v>
      </c>
      <c r="H1868" s="41">
        <v>0</v>
      </c>
      <c r="I1868" s="41">
        <v>7500</v>
      </c>
      <c r="J1868" s="41">
        <v>2</v>
      </c>
      <c r="K1868" s="41">
        <v>0</v>
      </c>
      <c r="L1868" s="41">
        <v>0.314761288473678</v>
      </c>
      <c r="M1868" s="41">
        <v>0.685238711526322</v>
      </c>
      <c r="N1868" s="41">
        <f t="shared" si="18"/>
        <v>3</v>
      </c>
    </row>
    <row r="1869" s="41" customFormat="1" spans="1:14">
      <c r="A1869" s="42">
        <v>2981</v>
      </c>
      <c r="B1869" s="41">
        <v>12</v>
      </c>
      <c r="C1869" s="41">
        <v>59</v>
      </c>
      <c r="D1869" s="41">
        <v>3</v>
      </c>
      <c r="E1869" s="41">
        <v>0</v>
      </c>
      <c r="F1869" s="41">
        <v>3</v>
      </c>
      <c r="G1869" s="41">
        <v>8</v>
      </c>
      <c r="H1869" s="41">
        <v>0</v>
      </c>
      <c r="I1869" s="41">
        <v>10586.82</v>
      </c>
      <c r="J1869" s="41">
        <v>9</v>
      </c>
      <c r="K1869" s="41">
        <v>1</v>
      </c>
      <c r="L1869" s="41">
        <v>0.315061365061158</v>
      </c>
      <c r="M1869" s="41">
        <v>0.684938634938843</v>
      </c>
      <c r="N1869" s="41">
        <f t="shared" si="18"/>
        <v>3</v>
      </c>
    </row>
    <row r="1870" s="41" customFormat="1" spans="1:14">
      <c r="A1870" s="42">
        <v>3560</v>
      </c>
      <c r="B1870" s="41">
        <v>9</v>
      </c>
      <c r="C1870" s="41">
        <v>39</v>
      </c>
      <c r="D1870" s="41">
        <v>1</v>
      </c>
      <c r="E1870" s="41">
        <v>0</v>
      </c>
      <c r="F1870" s="41">
        <v>3</v>
      </c>
      <c r="G1870" s="41">
        <v>8</v>
      </c>
      <c r="H1870" s="41">
        <v>2</v>
      </c>
      <c r="I1870" s="41">
        <v>2240</v>
      </c>
      <c r="J1870" s="41">
        <v>11</v>
      </c>
      <c r="K1870" s="41">
        <v>1</v>
      </c>
      <c r="L1870" s="41">
        <v>0.315063639533149</v>
      </c>
      <c r="M1870" s="41">
        <v>0.684936360466851</v>
      </c>
      <c r="N1870" s="41">
        <f t="shared" si="18"/>
        <v>3</v>
      </c>
    </row>
    <row r="1871" s="41" customFormat="1" spans="1:14">
      <c r="A1871" s="42">
        <v>1398</v>
      </c>
      <c r="B1871" s="41">
        <v>7.04481492959414</v>
      </c>
      <c r="C1871" s="41">
        <v>29.6050015495209</v>
      </c>
      <c r="D1871" s="41">
        <v>2.95518507040586</v>
      </c>
      <c r="E1871" s="41">
        <v>0</v>
      </c>
      <c r="F1871" s="41">
        <v>2.97759253520293</v>
      </c>
      <c r="G1871" s="41">
        <v>2.95518507040586</v>
      </c>
      <c r="H1871" s="41">
        <v>2</v>
      </c>
      <c r="I1871" s="41">
        <v>3748.80290987138</v>
      </c>
      <c r="J1871" s="41">
        <v>5.1568522535795</v>
      </c>
      <c r="K1871" s="41">
        <v>1</v>
      </c>
      <c r="L1871" s="41">
        <v>0.315389372514362</v>
      </c>
      <c r="M1871" s="41">
        <v>0.684610627485638</v>
      </c>
      <c r="N1871" s="41">
        <f t="shared" si="18"/>
        <v>3</v>
      </c>
    </row>
    <row r="1872" s="41" customFormat="1" spans="1:14">
      <c r="A1872" s="42">
        <v>2835</v>
      </c>
      <c r="B1872" s="41">
        <v>11</v>
      </c>
      <c r="C1872" s="41">
        <v>33</v>
      </c>
      <c r="D1872" s="41">
        <v>2</v>
      </c>
      <c r="E1872" s="41">
        <v>1</v>
      </c>
      <c r="F1872" s="41">
        <v>3</v>
      </c>
      <c r="G1872" s="41">
        <v>3</v>
      </c>
      <c r="H1872" s="41">
        <v>3</v>
      </c>
      <c r="I1872" s="41">
        <v>0.01</v>
      </c>
      <c r="J1872" s="41">
        <v>5</v>
      </c>
      <c r="K1872" s="41">
        <v>0</v>
      </c>
      <c r="L1872" s="41">
        <v>0.315401337695436</v>
      </c>
      <c r="M1872" s="41">
        <v>0.684598662304564</v>
      </c>
      <c r="N1872" s="41">
        <f t="shared" si="18"/>
        <v>3</v>
      </c>
    </row>
    <row r="1873" s="41" customFormat="1" spans="1:14">
      <c r="A1873" s="42">
        <v>3126</v>
      </c>
      <c r="B1873" s="41">
        <v>11.3010357723368</v>
      </c>
      <c r="C1873" s="41">
        <v>54.3546609755158</v>
      </c>
      <c r="D1873" s="41">
        <v>1.84948211383158</v>
      </c>
      <c r="E1873" s="41">
        <v>0</v>
      </c>
      <c r="F1873" s="41">
        <v>2.54844634149473</v>
      </c>
      <c r="G1873" s="41">
        <v>3.15051788616842</v>
      </c>
      <c r="H1873" s="41">
        <v>2</v>
      </c>
      <c r="I1873" s="41">
        <v>2913.97928455326</v>
      </c>
      <c r="J1873" s="41">
        <v>4.54844634149473</v>
      </c>
      <c r="K1873" s="41">
        <v>1</v>
      </c>
      <c r="L1873" s="41">
        <v>0.315493900414965</v>
      </c>
      <c r="M1873" s="41">
        <v>0.684506099585035</v>
      </c>
      <c r="N1873" s="41">
        <f t="shared" si="18"/>
        <v>3</v>
      </c>
    </row>
    <row r="1874" s="41" customFormat="1" spans="1:14">
      <c r="A1874" s="42">
        <v>3463</v>
      </c>
      <c r="B1874" s="41">
        <v>12</v>
      </c>
      <c r="C1874" s="41">
        <v>38</v>
      </c>
      <c r="D1874" s="41">
        <v>2</v>
      </c>
      <c r="E1874" s="41">
        <v>1</v>
      </c>
      <c r="F1874" s="41">
        <v>3</v>
      </c>
      <c r="G1874" s="41">
        <v>3</v>
      </c>
      <c r="H1874" s="41">
        <v>0</v>
      </c>
      <c r="I1874" s="41">
        <v>16035.57</v>
      </c>
      <c r="J1874" s="41">
        <v>8</v>
      </c>
      <c r="K1874" s="41">
        <v>0</v>
      </c>
      <c r="L1874" s="41">
        <v>0.315631144374186</v>
      </c>
      <c r="M1874" s="41">
        <v>0.684368855625814</v>
      </c>
      <c r="N1874" s="41">
        <f t="shared" si="18"/>
        <v>3</v>
      </c>
    </row>
    <row r="1875" s="41" customFormat="1" spans="1:14">
      <c r="A1875" s="42">
        <v>5266</v>
      </c>
      <c r="B1875" s="41">
        <v>10</v>
      </c>
      <c r="C1875" s="41">
        <v>49</v>
      </c>
      <c r="D1875" s="41">
        <v>5</v>
      </c>
      <c r="E1875" s="41">
        <v>0</v>
      </c>
      <c r="F1875" s="41">
        <v>2</v>
      </c>
      <c r="G1875" s="41">
        <v>1</v>
      </c>
      <c r="H1875" s="41">
        <v>3</v>
      </c>
      <c r="I1875" s="41">
        <v>0.01</v>
      </c>
      <c r="J1875" s="41">
        <v>6</v>
      </c>
      <c r="K1875" s="41">
        <v>0</v>
      </c>
      <c r="L1875" s="41">
        <v>0.315670876399334</v>
      </c>
      <c r="M1875" s="41">
        <v>0.684329123600666</v>
      </c>
      <c r="N1875" s="41">
        <f t="shared" si="18"/>
        <v>3</v>
      </c>
    </row>
    <row r="1876" s="41" customFormat="1" spans="1:14">
      <c r="A1876" s="42">
        <v>5423</v>
      </c>
      <c r="B1876" s="41">
        <v>11</v>
      </c>
      <c r="C1876" s="41">
        <v>35</v>
      </c>
      <c r="D1876" s="41">
        <v>2.93633183532336</v>
      </c>
      <c r="E1876" s="41">
        <v>0.936331835323359</v>
      </c>
      <c r="F1876" s="41">
        <v>3</v>
      </c>
      <c r="G1876" s="41">
        <v>3</v>
      </c>
      <c r="H1876" s="41">
        <v>3</v>
      </c>
      <c r="I1876" s="41">
        <v>0.01</v>
      </c>
      <c r="J1876" s="41">
        <v>8</v>
      </c>
      <c r="K1876" s="41">
        <v>1</v>
      </c>
      <c r="L1876" s="41">
        <v>0.315717510254369</v>
      </c>
      <c r="M1876" s="41">
        <v>0.684282489745631</v>
      </c>
      <c r="N1876" s="41">
        <f t="shared" si="18"/>
        <v>3</v>
      </c>
    </row>
    <row r="1877" s="41" customFormat="1" spans="1:14">
      <c r="A1877" s="42">
        <v>4832</v>
      </c>
      <c r="B1877" s="41">
        <v>12.4714164379855</v>
      </c>
      <c r="C1877" s="41">
        <v>50.5857506860437</v>
      </c>
      <c r="D1877" s="41">
        <v>1.49047214599515</v>
      </c>
      <c r="E1877" s="41">
        <v>0.490472145995148</v>
      </c>
      <c r="F1877" s="41">
        <v>1.47141643798545</v>
      </c>
      <c r="G1877" s="41">
        <v>3.50952785400485</v>
      </c>
      <c r="H1877" s="41">
        <v>2</v>
      </c>
      <c r="I1877" s="41">
        <v>1046.60091271403</v>
      </c>
      <c r="J1877" s="41">
        <v>7.92377716796119</v>
      </c>
      <c r="K1877" s="41">
        <v>1</v>
      </c>
      <c r="L1877" s="41">
        <v>0.315958426092401</v>
      </c>
      <c r="M1877" s="41">
        <v>0.684041573907599</v>
      </c>
      <c r="N1877" s="41">
        <f t="shared" si="18"/>
        <v>3</v>
      </c>
    </row>
    <row r="1878" s="41" customFormat="1" spans="1:14">
      <c r="A1878" s="42">
        <v>1269</v>
      </c>
      <c r="B1878" s="41">
        <v>11</v>
      </c>
      <c r="C1878" s="41">
        <v>52</v>
      </c>
      <c r="D1878" s="41">
        <v>1</v>
      </c>
      <c r="E1878" s="41">
        <v>0</v>
      </c>
      <c r="F1878" s="41">
        <v>3</v>
      </c>
      <c r="G1878" s="41">
        <v>3</v>
      </c>
      <c r="H1878" s="41">
        <v>2</v>
      </c>
      <c r="I1878" s="41">
        <v>3200</v>
      </c>
      <c r="J1878" s="41">
        <v>7</v>
      </c>
      <c r="K1878" s="41">
        <v>1</v>
      </c>
      <c r="L1878" s="41">
        <v>0.315974334577213</v>
      </c>
      <c r="M1878" s="41">
        <v>0.684025665422787</v>
      </c>
      <c r="N1878" s="41">
        <f t="shared" si="18"/>
        <v>3</v>
      </c>
    </row>
    <row r="1879" s="41" customFormat="1" spans="1:14">
      <c r="A1879" s="42">
        <v>754</v>
      </c>
      <c r="B1879" s="41">
        <v>9</v>
      </c>
      <c r="C1879" s="41">
        <v>43</v>
      </c>
      <c r="D1879" s="41">
        <v>4</v>
      </c>
      <c r="E1879" s="41">
        <v>0</v>
      </c>
      <c r="F1879" s="41">
        <v>3</v>
      </c>
      <c r="G1879" s="41">
        <v>3</v>
      </c>
      <c r="H1879" s="41">
        <v>2</v>
      </c>
      <c r="I1879" s="41">
        <v>1500</v>
      </c>
      <c r="J1879" s="41">
        <v>4</v>
      </c>
      <c r="K1879" s="41">
        <v>0</v>
      </c>
      <c r="L1879" s="41">
        <v>0.315997991158873</v>
      </c>
      <c r="M1879" s="41">
        <v>0.684002008841127</v>
      </c>
      <c r="N1879" s="41">
        <f t="shared" si="18"/>
        <v>3</v>
      </c>
    </row>
    <row r="1880" s="41" customFormat="1" spans="1:14">
      <c r="A1880" s="42">
        <v>3446</v>
      </c>
      <c r="B1880" s="41">
        <v>8</v>
      </c>
      <c r="C1880" s="41">
        <v>30.973433113777</v>
      </c>
      <c r="D1880" s="41">
        <v>2</v>
      </c>
      <c r="E1880" s="41">
        <v>0</v>
      </c>
      <c r="F1880" s="41">
        <v>0</v>
      </c>
      <c r="G1880" s="41">
        <v>10.973433113777</v>
      </c>
      <c r="H1880" s="41">
        <v>3</v>
      </c>
      <c r="I1880" s="41">
        <v>0.01</v>
      </c>
      <c r="J1880" s="41">
        <v>8.97343311377701</v>
      </c>
      <c r="K1880" s="41">
        <v>1</v>
      </c>
      <c r="L1880" s="41">
        <v>0.316269070581678</v>
      </c>
      <c r="M1880" s="41">
        <v>0.683730929418322</v>
      </c>
      <c r="N1880" s="41">
        <f t="shared" si="18"/>
        <v>3</v>
      </c>
    </row>
    <row r="1881" s="41" customFormat="1" spans="1:14">
      <c r="A1881" s="42">
        <v>5816</v>
      </c>
      <c r="B1881" s="41">
        <v>10</v>
      </c>
      <c r="C1881" s="41">
        <v>27</v>
      </c>
      <c r="D1881" s="41">
        <v>2</v>
      </c>
      <c r="E1881" s="41">
        <v>1</v>
      </c>
      <c r="F1881" s="41">
        <v>3</v>
      </c>
      <c r="G1881" s="41">
        <v>3</v>
      </c>
      <c r="H1881" s="41">
        <v>3</v>
      </c>
      <c r="I1881" s="41">
        <v>0.01</v>
      </c>
      <c r="J1881" s="41">
        <v>5</v>
      </c>
      <c r="K1881" s="41">
        <v>0</v>
      </c>
      <c r="L1881" s="41">
        <v>0.316432369807489</v>
      </c>
      <c r="M1881" s="41">
        <v>0.683567630192511</v>
      </c>
      <c r="N1881" s="41">
        <f t="shared" si="18"/>
        <v>3</v>
      </c>
    </row>
    <row r="1882" s="41" customFormat="1" spans="1:14">
      <c r="A1882" s="42">
        <v>3362</v>
      </c>
      <c r="B1882" s="41">
        <v>11</v>
      </c>
      <c r="C1882" s="41">
        <v>50.7366576989838</v>
      </c>
      <c r="D1882" s="41">
        <v>2.26334230101623</v>
      </c>
      <c r="E1882" s="41">
        <v>0</v>
      </c>
      <c r="F1882" s="41">
        <v>0</v>
      </c>
      <c r="G1882" s="41">
        <v>2</v>
      </c>
      <c r="H1882" s="41">
        <v>3</v>
      </c>
      <c r="I1882" s="41">
        <v>0.01</v>
      </c>
      <c r="J1882" s="41">
        <v>8</v>
      </c>
      <c r="K1882" s="41">
        <v>1</v>
      </c>
      <c r="L1882" s="41">
        <v>0.31646315907266</v>
      </c>
      <c r="M1882" s="41">
        <v>0.68353684092734</v>
      </c>
      <c r="N1882" s="41">
        <f t="shared" si="18"/>
        <v>3</v>
      </c>
    </row>
    <row r="1883" s="41" customFormat="1" spans="1:14">
      <c r="A1883" s="42">
        <v>6074</v>
      </c>
      <c r="B1883" s="41">
        <v>9.77232572694129</v>
      </c>
      <c r="C1883" s="41">
        <v>44</v>
      </c>
      <c r="D1883" s="41">
        <v>3</v>
      </c>
      <c r="E1883" s="41">
        <v>0</v>
      </c>
      <c r="F1883" s="41">
        <v>0.227674273058707</v>
      </c>
      <c r="G1883" s="41">
        <v>4.22767427305871</v>
      </c>
      <c r="H1883" s="41">
        <v>3</v>
      </c>
      <c r="I1883" s="41">
        <v>0.01</v>
      </c>
      <c r="J1883" s="41">
        <v>5</v>
      </c>
      <c r="K1883" s="41">
        <v>1</v>
      </c>
      <c r="L1883" s="41">
        <v>0.316475793947333</v>
      </c>
      <c r="M1883" s="41">
        <v>0.683524206052667</v>
      </c>
      <c r="N1883" s="41">
        <f t="shared" si="18"/>
        <v>3</v>
      </c>
    </row>
    <row r="1884" s="41" customFormat="1" spans="1:14">
      <c r="A1884" s="42">
        <v>5995</v>
      </c>
      <c r="B1884" s="41">
        <v>8.77622655773183</v>
      </c>
      <c r="C1884" s="41">
        <v>33.9090547494862</v>
      </c>
      <c r="D1884" s="41">
        <v>1.11886721134084</v>
      </c>
      <c r="E1884" s="41">
        <v>0.223773442268167</v>
      </c>
      <c r="F1884" s="41">
        <v>2.55245311546367</v>
      </c>
      <c r="G1884" s="41">
        <v>3.44754688453633</v>
      </c>
      <c r="H1884" s="41">
        <v>0</v>
      </c>
      <c r="I1884" s="41">
        <v>10500</v>
      </c>
      <c r="J1884" s="41">
        <v>1.44754688453634</v>
      </c>
      <c r="K1884" s="41">
        <v>1</v>
      </c>
      <c r="L1884" s="41">
        <v>0.316605312893626</v>
      </c>
      <c r="M1884" s="41">
        <v>0.683394687106374</v>
      </c>
      <c r="N1884" s="41">
        <f t="shared" si="18"/>
        <v>3</v>
      </c>
    </row>
    <row r="1885" s="41" customFormat="1" spans="1:14">
      <c r="A1885" s="42">
        <v>502</v>
      </c>
      <c r="B1885" s="41">
        <v>10</v>
      </c>
      <c r="C1885" s="41">
        <v>46</v>
      </c>
      <c r="D1885" s="41">
        <v>4</v>
      </c>
      <c r="E1885" s="41">
        <v>0</v>
      </c>
      <c r="F1885" s="41">
        <v>1</v>
      </c>
      <c r="G1885" s="41">
        <v>12</v>
      </c>
      <c r="H1885" s="41">
        <v>3</v>
      </c>
      <c r="I1885" s="41">
        <v>0.01</v>
      </c>
      <c r="J1885" s="41">
        <v>5</v>
      </c>
      <c r="K1885" s="41">
        <v>0</v>
      </c>
      <c r="L1885" s="41">
        <v>0.316686450178086</v>
      </c>
      <c r="M1885" s="41">
        <v>0.683313549821914</v>
      </c>
      <c r="N1885" s="41">
        <f t="shared" si="18"/>
        <v>3</v>
      </c>
    </row>
    <row r="1886" s="41" customFormat="1" spans="1:14">
      <c r="A1886" s="42">
        <v>3162</v>
      </c>
      <c r="B1886" s="41">
        <v>8.14818253113428</v>
      </c>
      <c r="C1886" s="41">
        <v>37.8527458094912</v>
      </c>
      <c r="D1886" s="41">
        <v>3.55545240659717</v>
      </c>
      <c r="E1886" s="41">
        <v>0</v>
      </c>
      <c r="F1886" s="41">
        <v>3</v>
      </c>
      <c r="G1886" s="41">
        <v>3.74091265567138</v>
      </c>
      <c r="H1886" s="41">
        <v>0</v>
      </c>
      <c r="I1886" s="41">
        <v>6202.96365062269</v>
      </c>
      <c r="J1886" s="41">
        <v>1.29636506226855</v>
      </c>
      <c r="K1886" s="41">
        <v>1</v>
      </c>
      <c r="L1886" s="41">
        <v>0.316905355825214</v>
      </c>
      <c r="M1886" s="41">
        <v>0.683094644174786</v>
      </c>
      <c r="N1886" s="41">
        <f t="shared" si="18"/>
        <v>3</v>
      </c>
    </row>
    <row r="1887" s="41" customFormat="1" spans="1:14">
      <c r="A1887" s="42">
        <v>398</v>
      </c>
      <c r="B1887" s="41">
        <v>13</v>
      </c>
      <c r="C1887" s="41">
        <v>62</v>
      </c>
      <c r="D1887" s="41">
        <v>1</v>
      </c>
      <c r="E1887" s="41">
        <v>0</v>
      </c>
      <c r="F1887" s="41">
        <v>0</v>
      </c>
      <c r="G1887" s="41">
        <v>4</v>
      </c>
      <c r="H1887" s="41">
        <v>2</v>
      </c>
      <c r="I1887" s="41">
        <v>2880</v>
      </c>
      <c r="J1887" s="41">
        <v>2</v>
      </c>
      <c r="K1887" s="41">
        <v>1</v>
      </c>
      <c r="L1887" s="41">
        <v>0.317155348935683</v>
      </c>
      <c r="M1887" s="41">
        <v>0.682844651064317</v>
      </c>
      <c r="N1887" s="41">
        <f t="shared" ref="N1887:N1950" si="19">1+N1218</f>
        <v>3</v>
      </c>
    </row>
    <row r="1888" s="41" customFormat="1" spans="1:14">
      <c r="A1888" s="42">
        <v>740</v>
      </c>
      <c r="B1888" s="41">
        <v>11</v>
      </c>
      <c r="C1888" s="41">
        <v>50</v>
      </c>
      <c r="D1888" s="41">
        <v>2</v>
      </c>
      <c r="E1888" s="41">
        <v>0</v>
      </c>
      <c r="F1888" s="41">
        <v>0</v>
      </c>
      <c r="G1888" s="41">
        <v>10</v>
      </c>
      <c r="H1888" s="41">
        <v>2</v>
      </c>
      <c r="I1888" s="41">
        <v>540</v>
      </c>
      <c r="J1888" s="41">
        <v>8</v>
      </c>
      <c r="K1888" s="41">
        <v>0</v>
      </c>
      <c r="L1888" s="41">
        <v>0.317183776536045</v>
      </c>
      <c r="M1888" s="41">
        <v>0.682816223463955</v>
      </c>
      <c r="N1888" s="41">
        <f t="shared" si="19"/>
        <v>3</v>
      </c>
    </row>
    <row r="1889" s="41" customFormat="1" spans="1:14">
      <c r="A1889" s="42">
        <v>2490</v>
      </c>
      <c r="B1889" s="41">
        <v>11.7866663864154</v>
      </c>
      <c r="C1889" s="41">
        <v>41.6400008407538</v>
      </c>
      <c r="D1889" s="41">
        <v>3</v>
      </c>
      <c r="E1889" s="41">
        <v>0.786666386415405</v>
      </c>
      <c r="F1889" s="41">
        <v>0.640000840753784</v>
      </c>
      <c r="G1889" s="41">
        <v>3.28000168150757</v>
      </c>
      <c r="H1889" s="41">
        <v>0</v>
      </c>
      <c r="I1889" s="41">
        <v>7500</v>
      </c>
      <c r="J1889" s="41">
        <v>3.21333361358459</v>
      </c>
      <c r="K1889" s="41">
        <v>1</v>
      </c>
      <c r="L1889" s="41">
        <v>0.317214629641575</v>
      </c>
      <c r="M1889" s="41">
        <v>0.682785370358425</v>
      </c>
      <c r="N1889" s="41">
        <f t="shared" si="19"/>
        <v>3</v>
      </c>
    </row>
    <row r="1890" s="41" customFormat="1" spans="1:14">
      <c r="A1890" s="42">
        <v>5279</v>
      </c>
      <c r="B1890" s="41">
        <v>10</v>
      </c>
      <c r="C1890" s="41">
        <v>47</v>
      </c>
      <c r="D1890" s="41">
        <v>4</v>
      </c>
      <c r="E1890" s="41">
        <v>0</v>
      </c>
      <c r="F1890" s="41">
        <v>1</v>
      </c>
      <c r="G1890" s="41">
        <v>7</v>
      </c>
      <c r="H1890" s="41">
        <v>0</v>
      </c>
      <c r="I1890" s="41">
        <v>6000</v>
      </c>
      <c r="J1890" s="41">
        <v>11</v>
      </c>
      <c r="K1890" s="41">
        <v>0</v>
      </c>
      <c r="L1890" s="41">
        <v>0.317265350910202</v>
      </c>
      <c r="M1890" s="41">
        <v>0.682734649089798</v>
      </c>
      <c r="N1890" s="41">
        <f t="shared" si="19"/>
        <v>3</v>
      </c>
    </row>
    <row r="1891" s="41" customFormat="1" spans="1:14">
      <c r="A1891" s="42">
        <v>2696</v>
      </c>
      <c r="B1891" s="41">
        <v>14</v>
      </c>
      <c r="C1891" s="41">
        <v>51</v>
      </c>
      <c r="D1891" s="41">
        <v>4</v>
      </c>
      <c r="E1891" s="41">
        <v>1</v>
      </c>
      <c r="F1891" s="41">
        <v>1</v>
      </c>
      <c r="G1891" s="41">
        <v>7</v>
      </c>
      <c r="H1891" s="41">
        <v>3</v>
      </c>
      <c r="I1891" s="41">
        <v>0.01</v>
      </c>
      <c r="J1891" s="41">
        <v>8</v>
      </c>
      <c r="K1891" s="41">
        <v>1</v>
      </c>
      <c r="L1891" s="41">
        <v>0.317402736827942</v>
      </c>
      <c r="M1891" s="41">
        <v>0.682597263172058</v>
      </c>
      <c r="N1891" s="41">
        <f t="shared" si="19"/>
        <v>3</v>
      </c>
    </row>
    <row r="1892" s="41" customFormat="1" spans="1:14">
      <c r="A1892" s="42">
        <v>5742</v>
      </c>
      <c r="B1892" s="41">
        <v>13.3884965374552</v>
      </c>
      <c r="C1892" s="41">
        <v>69.1486712833931</v>
      </c>
      <c r="D1892" s="41">
        <v>2.92566435830345</v>
      </c>
      <c r="E1892" s="41">
        <v>0</v>
      </c>
      <c r="F1892" s="41">
        <v>3</v>
      </c>
      <c r="G1892" s="41">
        <v>3</v>
      </c>
      <c r="H1892" s="41">
        <v>0</v>
      </c>
      <c r="I1892" s="41">
        <v>6053.35</v>
      </c>
      <c r="J1892" s="41">
        <v>6.53716782084827</v>
      </c>
      <c r="K1892" s="41">
        <v>1</v>
      </c>
      <c r="L1892" s="41">
        <v>0.317545169348848</v>
      </c>
      <c r="M1892" s="41">
        <v>0.682454830651152</v>
      </c>
      <c r="N1892" s="41">
        <f t="shared" si="19"/>
        <v>3</v>
      </c>
    </row>
    <row r="1893" s="41" customFormat="1" spans="1:14">
      <c r="A1893" s="42">
        <v>57</v>
      </c>
      <c r="B1893" s="41">
        <v>14</v>
      </c>
      <c r="C1893" s="41">
        <v>70</v>
      </c>
      <c r="D1893" s="41">
        <v>2</v>
      </c>
      <c r="E1893" s="41">
        <v>0</v>
      </c>
      <c r="F1893" s="41">
        <v>1</v>
      </c>
      <c r="G1893" s="41">
        <v>7</v>
      </c>
      <c r="H1893" s="41">
        <v>0</v>
      </c>
      <c r="I1893" s="41">
        <v>5611.23</v>
      </c>
      <c r="J1893" s="41">
        <v>5</v>
      </c>
      <c r="K1893" s="41">
        <v>0</v>
      </c>
      <c r="L1893" s="41">
        <v>0.317628274356517</v>
      </c>
      <c r="M1893" s="41">
        <v>0.682371725643483</v>
      </c>
      <c r="N1893" s="41">
        <f t="shared" si="19"/>
        <v>3</v>
      </c>
    </row>
    <row r="1894" s="41" customFormat="1" spans="1:14">
      <c r="A1894" s="42">
        <v>4951</v>
      </c>
      <c r="B1894" s="41">
        <v>9.25489237583204</v>
      </c>
      <c r="C1894" s="41">
        <v>41</v>
      </c>
      <c r="D1894" s="41">
        <v>4.25489237583204</v>
      </c>
      <c r="E1894" s="41">
        <v>0</v>
      </c>
      <c r="F1894" s="41">
        <v>0.254892375832042</v>
      </c>
      <c r="G1894" s="41">
        <v>11.254892375832</v>
      </c>
      <c r="H1894" s="41">
        <v>3</v>
      </c>
      <c r="I1894" s="41">
        <v>0.01</v>
      </c>
      <c r="J1894" s="41">
        <v>9.50978475166408</v>
      </c>
      <c r="K1894" s="41">
        <v>1</v>
      </c>
      <c r="L1894" s="41">
        <v>0.317639375563035</v>
      </c>
      <c r="M1894" s="41">
        <v>0.682360624436965</v>
      </c>
      <c r="N1894" s="41">
        <f t="shared" si="19"/>
        <v>3</v>
      </c>
    </row>
    <row r="1895" s="41" customFormat="1" spans="1:14">
      <c r="A1895" s="42">
        <v>4723</v>
      </c>
      <c r="B1895" s="41">
        <v>9.58595228274949</v>
      </c>
      <c r="C1895" s="41">
        <v>41.5859522827495</v>
      </c>
      <c r="D1895" s="41">
        <v>2.82809543450102</v>
      </c>
      <c r="E1895" s="41">
        <v>0</v>
      </c>
      <c r="F1895" s="41">
        <v>0</v>
      </c>
      <c r="G1895" s="41">
        <v>11</v>
      </c>
      <c r="H1895" s="41">
        <v>3</v>
      </c>
      <c r="I1895" s="41">
        <v>0.01</v>
      </c>
      <c r="J1895" s="41">
        <v>8.41404771725051</v>
      </c>
      <c r="K1895" s="41">
        <v>1</v>
      </c>
      <c r="L1895" s="41">
        <v>0.317672856354473</v>
      </c>
      <c r="M1895" s="41">
        <v>0.682327143645527</v>
      </c>
      <c r="N1895" s="41">
        <f t="shared" si="19"/>
        <v>3</v>
      </c>
    </row>
    <row r="1896" s="41" customFormat="1" spans="1:14">
      <c r="A1896" s="42">
        <v>4934</v>
      </c>
      <c r="B1896" s="41">
        <v>12</v>
      </c>
      <c r="C1896" s="41">
        <v>58</v>
      </c>
      <c r="D1896" s="41">
        <v>0</v>
      </c>
      <c r="E1896" s="41">
        <v>0</v>
      </c>
      <c r="F1896" s="41">
        <v>3</v>
      </c>
      <c r="G1896" s="41">
        <v>3</v>
      </c>
      <c r="H1896" s="41">
        <v>0</v>
      </c>
      <c r="I1896" s="41">
        <v>6107.64</v>
      </c>
      <c r="J1896" s="41">
        <v>6.56467049494121</v>
      </c>
      <c r="K1896" s="41">
        <v>0</v>
      </c>
      <c r="L1896" s="41">
        <v>0.317898791641978</v>
      </c>
      <c r="M1896" s="41">
        <v>0.682101208358021</v>
      </c>
      <c r="N1896" s="41">
        <f t="shared" si="19"/>
        <v>3</v>
      </c>
    </row>
    <row r="1897" s="41" customFormat="1" spans="1:14">
      <c r="A1897" s="42">
        <v>6544</v>
      </c>
      <c r="B1897" s="41">
        <v>8.23692207140912</v>
      </c>
      <c r="C1897" s="41">
        <v>39.1184610357046</v>
      </c>
      <c r="D1897" s="41">
        <v>5</v>
      </c>
      <c r="E1897" s="41">
        <v>0</v>
      </c>
      <c r="F1897" s="41">
        <v>3</v>
      </c>
      <c r="G1897" s="41">
        <v>3</v>
      </c>
      <c r="H1897" s="41">
        <v>3</v>
      </c>
      <c r="I1897" s="41">
        <v>0.01</v>
      </c>
      <c r="J1897" s="41">
        <v>4.88153896429544</v>
      </c>
      <c r="K1897" s="41">
        <v>1</v>
      </c>
      <c r="L1897" s="41">
        <v>0.317948326647791</v>
      </c>
      <c r="M1897" s="41">
        <v>0.682051673352209</v>
      </c>
      <c r="N1897" s="41">
        <f t="shared" si="19"/>
        <v>3</v>
      </c>
    </row>
    <row r="1898" s="41" customFormat="1" spans="1:14">
      <c r="A1898" s="42">
        <v>6041</v>
      </c>
      <c r="B1898" s="41">
        <v>10.4693815389606</v>
      </c>
      <c r="C1898" s="41">
        <v>45.4489895376631</v>
      </c>
      <c r="D1898" s="41">
        <v>4.69387630779211</v>
      </c>
      <c r="E1898" s="41">
        <v>0.306123692207885</v>
      </c>
      <c r="F1898" s="41">
        <v>2</v>
      </c>
      <c r="G1898" s="41">
        <v>1</v>
      </c>
      <c r="H1898" s="41">
        <v>2</v>
      </c>
      <c r="I1898" s="41">
        <v>3636.53374061615</v>
      </c>
      <c r="J1898" s="41">
        <v>9.91837107662365</v>
      </c>
      <c r="K1898" s="41">
        <v>1</v>
      </c>
      <c r="L1898" s="41">
        <v>0.318052409790405</v>
      </c>
      <c r="M1898" s="41">
        <v>0.681947590209595</v>
      </c>
      <c r="N1898" s="41">
        <f t="shared" si="19"/>
        <v>3</v>
      </c>
    </row>
    <row r="1899" s="41" customFormat="1" spans="1:14">
      <c r="A1899" s="42">
        <v>2499</v>
      </c>
      <c r="B1899" s="41">
        <v>11</v>
      </c>
      <c r="C1899" s="41">
        <v>51</v>
      </c>
      <c r="D1899" s="41">
        <v>4</v>
      </c>
      <c r="E1899" s="41">
        <v>0</v>
      </c>
      <c r="F1899" s="41">
        <v>0</v>
      </c>
      <c r="G1899" s="41">
        <v>11</v>
      </c>
      <c r="H1899" s="41">
        <v>0</v>
      </c>
      <c r="I1899" s="41">
        <v>14000</v>
      </c>
      <c r="J1899" s="41">
        <v>3</v>
      </c>
      <c r="K1899" s="41">
        <v>1</v>
      </c>
      <c r="L1899" s="41">
        <v>0.318055767025207</v>
      </c>
      <c r="M1899" s="41">
        <v>0.681944232974793</v>
      </c>
      <c r="N1899" s="41">
        <f t="shared" si="19"/>
        <v>3</v>
      </c>
    </row>
    <row r="1900" s="41" customFormat="1" spans="1:14">
      <c r="A1900" s="42">
        <v>3252</v>
      </c>
      <c r="B1900" s="41">
        <v>6.8201488574504</v>
      </c>
      <c r="C1900" s="41">
        <v>24.899255712748</v>
      </c>
      <c r="D1900" s="41">
        <v>1</v>
      </c>
      <c r="E1900" s="41">
        <v>0</v>
      </c>
      <c r="F1900" s="41">
        <v>1</v>
      </c>
      <c r="G1900" s="41">
        <v>5.35970228509921</v>
      </c>
      <c r="H1900" s="41">
        <v>2</v>
      </c>
      <c r="I1900" s="41">
        <v>3000</v>
      </c>
      <c r="J1900" s="41">
        <v>4.46044657235119</v>
      </c>
      <c r="K1900" s="41">
        <v>1</v>
      </c>
      <c r="L1900" s="41">
        <v>0.318192945208052</v>
      </c>
      <c r="M1900" s="41">
        <v>0.681807054791948</v>
      </c>
      <c r="N1900" s="41">
        <f t="shared" si="19"/>
        <v>3</v>
      </c>
    </row>
    <row r="1901" s="41" customFormat="1" spans="1:14">
      <c r="A1901" s="42">
        <v>4834</v>
      </c>
      <c r="B1901" s="41">
        <v>10</v>
      </c>
      <c r="C1901" s="41">
        <v>44</v>
      </c>
      <c r="D1901" s="41">
        <v>1</v>
      </c>
      <c r="E1901" s="41">
        <v>0</v>
      </c>
      <c r="F1901" s="41">
        <v>0</v>
      </c>
      <c r="G1901" s="41">
        <v>4</v>
      </c>
      <c r="H1901" s="41">
        <v>2</v>
      </c>
      <c r="I1901" s="41">
        <v>1000</v>
      </c>
      <c r="J1901" s="41">
        <v>4</v>
      </c>
      <c r="K1901" s="41">
        <v>1</v>
      </c>
      <c r="L1901" s="41">
        <v>0.318368419789023</v>
      </c>
      <c r="M1901" s="41">
        <v>0.681631580210977</v>
      </c>
      <c r="N1901" s="41">
        <f t="shared" si="19"/>
        <v>3</v>
      </c>
    </row>
    <row r="1902" s="41" customFormat="1" spans="1:14">
      <c r="A1902" s="42">
        <v>643</v>
      </c>
      <c r="B1902" s="41">
        <v>11</v>
      </c>
      <c r="C1902" s="41">
        <v>51</v>
      </c>
      <c r="D1902" s="41">
        <v>1</v>
      </c>
      <c r="E1902" s="41">
        <v>0</v>
      </c>
      <c r="F1902" s="41">
        <v>2</v>
      </c>
      <c r="G1902" s="41">
        <v>1</v>
      </c>
      <c r="H1902" s="41">
        <v>0</v>
      </c>
      <c r="I1902" s="41">
        <v>15000</v>
      </c>
      <c r="J1902" s="41">
        <v>4</v>
      </c>
      <c r="K1902" s="41">
        <v>0</v>
      </c>
      <c r="L1902" s="41">
        <v>0.318374496782977</v>
      </c>
      <c r="M1902" s="41">
        <v>0.681625503217024</v>
      </c>
      <c r="N1902" s="41">
        <f t="shared" si="19"/>
        <v>3</v>
      </c>
    </row>
    <row r="1903" s="41" customFormat="1" spans="1:14">
      <c r="A1903" s="42">
        <v>6515</v>
      </c>
      <c r="B1903" s="41">
        <v>8.61902607007984</v>
      </c>
      <c r="C1903" s="41">
        <v>38</v>
      </c>
      <c r="D1903" s="41">
        <v>3.76194785984032</v>
      </c>
      <c r="E1903" s="41">
        <v>0</v>
      </c>
      <c r="F1903" s="41">
        <v>0</v>
      </c>
      <c r="G1903" s="41">
        <v>2</v>
      </c>
      <c r="H1903" s="41">
        <v>3</v>
      </c>
      <c r="I1903" s="41">
        <v>0.01</v>
      </c>
      <c r="J1903" s="41">
        <v>4</v>
      </c>
      <c r="K1903" s="41">
        <v>1</v>
      </c>
      <c r="L1903" s="41">
        <v>0.318379153746096</v>
      </c>
      <c r="M1903" s="41">
        <v>0.681620846253904</v>
      </c>
      <c r="N1903" s="41">
        <f t="shared" si="19"/>
        <v>3</v>
      </c>
    </row>
    <row r="1904" s="41" customFormat="1" spans="1:14">
      <c r="A1904" s="42">
        <v>1597</v>
      </c>
      <c r="B1904" s="41">
        <v>9</v>
      </c>
      <c r="C1904" s="41">
        <v>41</v>
      </c>
      <c r="D1904" s="41">
        <v>5</v>
      </c>
      <c r="E1904" s="41">
        <v>0</v>
      </c>
      <c r="F1904" s="41">
        <v>1</v>
      </c>
      <c r="G1904" s="41">
        <v>12</v>
      </c>
      <c r="H1904" s="41">
        <v>3</v>
      </c>
      <c r="I1904" s="41">
        <v>0.01</v>
      </c>
      <c r="J1904" s="41">
        <v>5</v>
      </c>
      <c r="K1904" s="41">
        <v>0</v>
      </c>
      <c r="L1904" s="41">
        <v>0.318493131197832</v>
      </c>
      <c r="M1904" s="41">
        <v>0.681506868802168</v>
      </c>
      <c r="N1904" s="41">
        <f t="shared" si="19"/>
        <v>3</v>
      </c>
    </row>
    <row r="1905" s="41" customFormat="1" spans="1:14">
      <c r="A1905" s="42">
        <v>5629</v>
      </c>
      <c r="B1905" s="41">
        <v>11.3582506734244</v>
      </c>
      <c r="C1905" s="41">
        <v>56</v>
      </c>
      <c r="D1905" s="41">
        <v>3</v>
      </c>
      <c r="E1905" s="41">
        <v>0</v>
      </c>
      <c r="F1905" s="41">
        <v>3</v>
      </c>
      <c r="G1905" s="41">
        <v>7.10437331643901</v>
      </c>
      <c r="H1905" s="41">
        <v>2</v>
      </c>
      <c r="I1905" s="41">
        <v>1300</v>
      </c>
      <c r="J1905" s="41">
        <v>8.4626239898634</v>
      </c>
      <c r="K1905" s="41">
        <v>1</v>
      </c>
      <c r="L1905" s="41">
        <v>0.318621925971117</v>
      </c>
      <c r="M1905" s="41">
        <v>0.681378074028883</v>
      </c>
      <c r="N1905" s="41">
        <f t="shared" si="19"/>
        <v>3</v>
      </c>
    </row>
    <row r="1906" s="41" customFormat="1" spans="1:14">
      <c r="A1906" s="42">
        <v>5473</v>
      </c>
      <c r="B1906" s="41">
        <v>10</v>
      </c>
      <c r="C1906" s="41">
        <v>48</v>
      </c>
      <c r="D1906" s="41">
        <v>5</v>
      </c>
      <c r="E1906" s="41">
        <v>0</v>
      </c>
      <c r="F1906" s="41">
        <v>1</v>
      </c>
      <c r="G1906" s="41">
        <v>7</v>
      </c>
      <c r="H1906" s="41">
        <v>2</v>
      </c>
      <c r="I1906" s="41">
        <v>1900</v>
      </c>
      <c r="J1906" s="41">
        <v>5</v>
      </c>
      <c r="K1906" s="41">
        <v>1</v>
      </c>
      <c r="L1906" s="41">
        <v>0.31883066164549</v>
      </c>
      <c r="M1906" s="41">
        <v>0.681169338354511</v>
      </c>
      <c r="N1906" s="41">
        <f t="shared" si="19"/>
        <v>3</v>
      </c>
    </row>
    <row r="1907" s="41" customFormat="1" spans="1:14">
      <c r="A1907" s="42">
        <v>4300</v>
      </c>
      <c r="B1907" s="41">
        <v>13.5605735127421</v>
      </c>
      <c r="C1907" s="41">
        <v>65.5273117847095</v>
      </c>
      <c r="D1907" s="41">
        <v>3.64845881019368</v>
      </c>
      <c r="E1907" s="41">
        <v>0.0878852974515795</v>
      </c>
      <c r="F1907" s="41">
        <v>1.17577059490316</v>
      </c>
      <c r="G1907" s="41">
        <v>6.64845881019368</v>
      </c>
      <c r="H1907" s="41">
        <v>3</v>
      </c>
      <c r="I1907" s="41">
        <v>0.01</v>
      </c>
      <c r="J1907" s="41">
        <v>26.3848029178389</v>
      </c>
      <c r="K1907" s="41">
        <v>1</v>
      </c>
      <c r="L1907" s="41">
        <v>0.318986795875381</v>
      </c>
      <c r="M1907" s="41">
        <v>0.681013204124619</v>
      </c>
      <c r="N1907" s="41">
        <f t="shared" si="19"/>
        <v>3</v>
      </c>
    </row>
    <row r="1908" s="41" customFormat="1" spans="1:14">
      <c r="A1908" s="42">
        <v>1600</v>
      </c>
      <c r="B1908" s="41">
        <v>8</v>
      </c>
      <c r="C1908" s="41">
        <v>34</v>
      </c>
      <c r="D1908" s="41">
        <v>4</v>
      </c>
      <c r="E1908" s="41">
        <v>0</v>
      </c>
      <c r="F1908" s="41">
        <v>0</v>
      </c>
      <c r="G1908" s="41">
        <v>4</v>
      </c>
      <c r="H1908" s="41">
        <v>2</v>
      </c>
      <c r="I1908" s="41">
        <v>3214.73</v>
      </c>
      <c r="J1908" s="41">
        <v>9</v>
      </c>
      <c r="K1908" s="41">
        <v>0</v>
      </c>
      <c r="L1908" s="41">
        <v>0.319066615135766</v>
      </c>
      <c r="M1908" s="41">
        <v>0.680933384864234</v>
      </c>
      <c r="N1908" s="41">
        <f t="shared" si="19"/>
        <v>3</v>
      </c>
    </row>
    <row r="1909" s="41" customFormat="1" spans="1:14">
      <c r="A1909" s="42">
        <v>4070</v>
      </c>
      <c r="B1909" s="41">
        <v>8.18954165496875</v>
      </c>
      <c r="C1909" s="41">
        <v>36.0631805516563</v>
      </c>
      <c r="D1909" s="41">
        <v>2.06318055165625</v>
      </c>
      <c r="E1909" s="41">
        <v>0</v>
      </c>
      <c r="F1909" s="41">
        <v>2.81045834503125</v>
      </c>
      <c r="G1909" s="41">
        <v>3.06318055165625</v>
      </c>
      <c r="H1909" s="41">
        <v>0</v>
      </c>
      <c r="I1909" s="41">
        <v>10000</v>
      </c>
      <c r="J1909" s="41">
        <v>5</v>
      </c>
      <c r="K1909" s="41">
        <v>1</v>
      </c>
      <c r="L1909" s="41">
        <v>0.319096316571426</v>
      </c>
      <c r="M1909" s="41">
        <v>0.680903683428574</v>
      </c>
      <c r="N1909" s="41">
        <f t="shared" si="19"/>
        <v>3</v>
      </c>
    </row>
    <row r="1910" s="41" customFormat="1" spans="1:14">
      <c r="A1910" s="42">
        <v>6559</v>
      </c>
      <c r="B1910" s="41">
        <v>12</v>
      </c>
      <c r="C1910" s="41">
        <v>58</v>
      </c>
      <c r="D1910" s="41">
        <v>4</v>
      </c>
      <c r="E1910" s="41">
        <v>0</v>
      </c>
      <c r="F1910" s="41">
        <v>1</v>
      </c>
      <c r="G1910" s="41">
        <v>12</v>
      </c>
      <c r="H1910" s="41">
        <v>0</v>
      </c>
      <c r="I1910" s="41">
        <v>12158.67</v>
      </c>
      <c r="J1910" s="41">
        <v>7</v>
      </c>
      <c r="K1910" s="41">
        <v>0</v>
      </c>
      <c r="L1910" s="41">
        <v>0.319135202807623</v>
      </c>
      <c r="M1910" s="41">
        <v>0.680864797192376</v>
      </c>
      <c r="N1910" s="41">
        <f t="shared" si="19"/>
        <v>3</v>
      </c>
    </row>
    <row r="1911" s="41" customFormat="1" spans="1:14">
      <c r="A1911" s="42">
        <v>2925</v>
      </c>
      <c r="B1911" s="41">
        <v>10.0207770335679</v>
      </c>
      <c r="C1911" s="41">
        <v>50.3402590111893</v>
      </c>
      <c r="D1911" s="41">
        <v>4.65974098881069</v>
      </c>
      <c r="E1911" s="41">
        <v>0</v>
      </c>
      <c r="F1911" s="41">
        <v>3</v>
      </c>
      <c r="G1911" s="41">
        <v>3</v>
      </c>
      <c r="H1911" s="41">
        <v>0</v>
      </c>
      <c r="I1911" s="41">
        <v>6000.00659740989</v>
      </c>
      <c r="J1911" s="41">
        <v>7.31948197762138</v>
      </c>
      <c r="K1911" s="41">
        <v>1</v>
      </c>
      <c r="L1911" s="41">
        <v>0.319363416457484</v>
      </c>
      <c r="M1911" s="41">
        <v>0.680636583542516</v>
      </c>
      <c r="N1911" s="41">
        <f t="shared" si="19"/>
        <v>3</v>
      </c>
    </row>
    <row r="1912" s="41" customFormat="1" spans="1:14">
      <c r="A1912" s="42">
        <v>3859</v>
      </c>
      <c r="B1912" s="41">
        <v>11</v>
      </c>
      <c r="C1912" s="41">
        <v>31</v>
      </c>
      <c r="D1912" s="41">
        <v>2</v>
      </c>
      <c r="E1912" s="41">
        <v>1</v>
      </c>
      <c r="F1912" s="41">
        <v>1</v>
      </c>
      <c r="G1912" s="41">
        <v>12</v>
      </c>
      <c r="H1912" s="41">
        <v>2</v>
      </c>
      <c r="I1912" s="41">
        <v>0.02</v>
      </c>
      <c r="J1912" s="41">
        <v>7</v>
      </c>
      <c r="K1912" s="41">
        <v>1</v>
      </c>
      <c r="L1912" s="41">
        <v>0.319408385876165</v>
      </c>
      <c r="M1912" s="41">
        <v>0.680591614123835</v>
      </c>
      <c r="N1912" s="41">
        <f t="shared" si="19"/>
        <v>3</v>
      </c>
    </row>
    <row r="1913" s="41" customFormat="1" spans="1:14">
      <c r="A1913" s="42">
        <v>6226</v>
      </c>
      <c r="B1913" s="41">
        <v>10.5936517652035</v>
      </c>
      <c r="C1913" s="41">
        <v>51.11156504223</v>
      </c>
      <c r="D1913" s="41">
        <v>4.2589566385133</v>
      </c>
      <c r="E1913" s="41">
        <v>0</v>
      </c>
      <c r="F1913" s="41">
        <v>1.37052168074335</v>
      </c>
      <c r="G1913" s="41">
        <v>7.92426151182312</v>
      </c>
      <c r="H1913" s="41">
        <v>2</v>
      </c>
      <c r="I1913" s="41">
        <v>3500</v>
      </c>
      <c r="J1913" s="41">
        <v>2</v>
      </c>
      <c r="K1913" s="41">
        <v>1</v>
      </c>
      <c r="L1913" s="41">
        <v>0.319490887284276</v>
      </c>
      <c r="M1913" s="41">
        <v>0.680509112715724</v>
      </c>
      <c r="N1913" s="41">
        <f t="shared" si="19"/>
        <v>3</v>
      </c>
    </row>
    <row r="1914" s="41" customFormat="1" spans="1:14">
      <c r="A1914" s="42">
        <v>2240</v>
      </c>
      <c r="B1914" s="41">
        <v>10</v>
      </c>
      <c r="C1914" s="41">
        <v>50</v>
      </c>
      <c r="D1914" s="41">
        <v>5</v>
      </c>
      <c r="E1914" s="41">
        <v>0</v>
      </c>
      <c r="F1914" s="41">
        <v>4</v>
      </c>
      <c r="G1914" s="41">
        <v>9</v>
      </c>
      <c r="H1914" s="41">
        <v>2</v>
      </c>
      <c r="I1914" s="41">
        <v>3000</v>
      </c>
      <c r="J1914" s="41">
        <v>8</v>
      </c>
      <c r="K1914" s="41">
        <v>0</v>
      </c>
      <c r="L1914" s="41">
        <v>0.319507590322384</v>
      </c>
      <c r="M1914" s="41">
        <v>0.680492409677616</v>
      </c>
      <c r="N1914" s="41">
        <f t="shared" si="19"/>
        <v>3</v>
      </c>
    </row>
    <row r="1915" s="41" customFormat="1" spans="1:14">
      <c r="A1915" s="42">
        <v>2128</v>
      </c>
      <c r="B1915" s="41">
        <v>13</v>
      </c>
      <c r="C1915" s="41">
        <v>65</v>
      </c>
      <c r="D1915" s="41">
        <v>1</v>
      </c>
      <c r="E1915" s="41">
        <v>0</v>
      </c>
      <c r="F1915" s="41">
        <v>3</v>
      </c>
      <c r="G1915" s="41">
        <v>3</v>
      </c>
      <c r="H1915" s="41">
        <v>2</v>
      </c>
      <c r="I1915" s="41">
        <v>1000</v>
      </c>
      <c r="J1915" s="41">
        <v>6</v>
      </c>
      <c r="K1915" s="41">
        <v>1</v>
      </c>
      <c r="L1915" s="41">
        <v>0.319828908750872</v>
      </c>
      <c r="M1915" s="41">
        <v>0.680171091249128</v>
      </c>
      <c r="N1915" s="41">
        <f t="shared" si="19"/>
        <v>3</v>
      </c>
    </row>
    <row r="1916" s="41" customFormat="1" spans="1:14">
      <c r="A1916" s="42">
        <v>5192</v>
      </c>
      <c r="B1916" s="41">
        <v>9.84559245988842</v>
      </c>
      <c r="C1916" s="41">
        <v>44</v>
      </c>
      <c r="D1916" s="41">
        <v>2.15440754011158</v>
      </c>
      <c r="E1916" s="41">
        <v>0</v>
      </c>
      <c r="F1916" s="41">
        <v>0.154407540111582</v>
      </c>
      <c r="G1916" s="41">
        <v>4.15440754011158</v>
      </c>
      <c r="H1916" s="41">
        <v>3</v>
      </c>
      <c r="I1916" s="41">
        <v>0.01</v>
      </c>
      <c r="J1916" s="41">
        <v>4.15440754011158</v>
      </c>
      <c r="K1916" s="41">
        <v>1</v>
      </c>
      <c r="L1916" s="41">
        <v>0.319856014653434</v>
      </c>
      <c r="M1916" s="41">
        <v>0.680143985346566</v>
      </c>
      <c r="N1916" s="41">
        <f t="shared" si="19"/>
        <v>3</v>
      </c>
    </row>
    <row r="1917" s="41" customFormat="1" spans="1:14">
      <c r="A1917" s="42">
        <v>519</v>
      </c>
      <c r="B1917" s="41">
        <v>8</v>
      </c>
      <c r="C1917" s="41">
        <v>37</v>
      </c>
      <c r="D1917" s="41">
        <v>5</v>
      </c>
      <c r="E1917" s="41">
        <v>0</v>
      </c>
      <c r="F1917" s="41">
        <v>3</v>
      </c>
      <c r="G1917" s="41">
        <v>8</v>
      </c>
      <c r="H1917" s="41">
        <v>2</v>
      </c>
      <c r="I1917" s="41">
        <v>3800</v>
      </c>
      <c r="J1917" s="41">
        <v>8</v>
      </c>
      <c r="K1917" s="41">
        <v>0</v>
      </c>
      <c r="L1917" s="41">
        <v>0.32001574700424</v>
      </c>
      <c r="M1917" s="41">
        <v>0.67998425299576</v>
      </c>
      <c r="N1917" s="41">
        <f t="shared" si="19"/>
        <v>3</v>
      </c>
    </row>
    <row r="1918" s="41" customFormat="1" spans="1:14">
      <c r="A1918" s="42">
        <v>5850</v>
      </c>
      <c r="B1918" s="41">
        <v>9.27803586756049</v>
      </c>
      <c r="C1918" s="41">
        <v>42.1658923973185</v>
      </c>
      <c r="D1918" s="41">
        <v>3.29595217658601</v>
      </c>
      <c r="E1918" s="41">
        <v>0</v>
      </c>
      <c r="F1918" s="41">
        <v>1</v>
      </c>
      <c r="G1918" s="41">
        <v>5</v>
      </c>
      <c r="H1918" s="41">
        <v>0</v>
      </c>
      <c r="I1918" s="41">
        <v>9102.85428010422</v>
      </c>
      <c r="J1918" s="41">
        <v>7.72196413243951</v>
      </c>
      <c r="K1918" s="41">
        <v>1</v>
      </c>
      <c r="L1918" s="41">
        <v>0.320090233093499</v>
      </c>
      <c r="M1918" s="41">
        <v>0.679909766906501</v>
      </c>
      <c r="N1918" s="41">
        <f t="shared" si="19"/>
        <v>3</v>
      </c>
    </row>
    <row r="1919" s="41" customFormat="1" spans="1:14">
      <c r="A1919" s="42">
        <v>1196</v>
      </c>
      <c r="B1919" s="41">
        <v>10</v>
      </c>
      <c r="C1919" s="41">
        <v>49</v>
      </c>
      <c r="D1919" s="41">
        <v>4</v>
      </c>
      <c r="E1919" s="41">
        <v>0</v>
      </c>
      <c r="F1919" s="41">
        <v>3</v>
      </c>
      <c r="G1919" s="41">
        <v>3</v>
      </c>
      <c r="H1919" s="41">
        <v>3</v>
      </c>
      <c r="I1919" s="41">
        <v>0.01</v>
      </c>
      <c r="J1919" s="41">
        <v>8</v>
      </c>
      <c r="K1919" s="41">
        <v>0</v>
      </c>
      <c r="L1919" s="41">
        <v>0.320102213236734</v>
      </c>
      <c r="M1919" s="41">
        <v>0.679897786763266</v>
      </c>
      <c r="N1919" s="41">
        <f t="shared" si="19"/>
        <v>3</v>
      </c>
    </row>
    <row r="1920" s="41" customFormat="1" spans="1:14">
      <c r="A1920" s="42">
        <v>6138</v>
      </c>
      <c r="B1920" s="41">
        <v>12.3388828680522</v>
      </c>
      <c r="C1920" s="41">
        <v>60.2203723773159</v>
      </c>
      <c r="D1920" s="41">
        <v>2.55925524536813</v>
      </c>
      <c r="E1920" s="41">
        <v>0</v>
      </c>
      <c r="F1920" s="41">
        <v>0.661117131947803</v>
      </c>
      <c r="G1920" s="41">
        <v>2.22037237731593</v>
      </c>
      <c r="H1920" s="41">
        <v>2</v>
      </c>
      <c r="I1920" s="41">
        <v>5000</v>
      </c>
      <c r="J1920" s="41">
        <v>1.22037237731593</v>
      </c>
      <c r="K1920" s="41">
        <v>1</v>
      </c>
      <c r="L1920" s="41">
        <v>0.32045558658409</v>
      </c>
      <c r="M1920" s="41">
        <v>0.67954441341591</v>
      </c>
      <c r="N1920" s="41">
        <f t="shared" si="19"/>
        <v>3</v>
      </c>
    </row>
    <row r="1921" s="41" customFormat="1" spans="1:14">
      <c r="A1921" s="42">
        <v>1828</v>
      </c>
      <c r="B1921" s="41">
        <v>8.48714226537173</v>
      </c>
      <c r="C1921" s="41">
        <v>38.5128577346283</v>
      </c>
      <c r="D1921" s="41">
        <v>4.48714226537173</v>
      </c>
      <c r="E1921" s="41">
        <v>0</v>
      </c>
      <c r="F1921" s="41">
        <v>1</v>
      </c>
      <c r="G1921" s="41">
        <v>5</v>
      </c>
      <c r="H1921" s="41">
        <v>3</v>
      </c>
      <c r="I1921" s="41">
        <v>0.01</v>
      </c>
      <c r="J1921" s="41">
        <v>4.48714226537173</v>
      </c>
      <c r="K1921" s="41">
        <v>1</v>
      </c>
      <c r="L1921" s="41">
        <v>0.320512303566052</v>
      </c>
      <c r="M1921" s="41">
        <v>0.679487696433948</v>
      </c>
      <c r="N1921" s="41">
        <f t="shared" si="19"/>
        <v>3</v>
      </c>
    </row>
    <row r="1922" s="41" customFormat="1" spans="1:14">
      <c r="A1922" s="42">
        <v>522</v>
      </c>
      <c r="B1922" s="41">
        <v>9</v>
      </c>
      <c r="C1922" s="41">
        <v>44</v>
      </c>
      <c r="D1922" s="41">
        <v>5</v>
      </c>
      <c r="E1922" s="41">
        <v>0</v>
      </c>
      <c r="F1922" s="41">
        <v>3</v>
      </c>
      <c r="G1922" s="41">
        <v>8</v>
      </c>
      <c r="H1922" s="41">
        <v>2</v>
      </c>
      <c r="I1922" s="41">
        <v>241.46</v>
      </c>
      <c r="J1922" s="41">
        <v>3</v>
      </c>
      <c r="K1922" s="41">
        <v>1</v>
      </c>
      <c r="L1922" s="41">
        <v>0.320533898630638</v>
      </c>
      <c r="M1922" s="41">
        <v>0.679466101369362</v>
      </c>
      <c r="N1922" s="41">
        <f t="shared" si="19"/>
        <v>3</v>
      </c>
    </row>
    <row r="1923" s="41" customFormat="1" spans="1:14">
      <c r="A1923" s="42">
        <v>2299</v>
      </c>
      <c r="B1923" s="41">
        <v>11.0654788723442</v>
      </c>
      <c r="C1923" s="41">
        <v>52.1309577446885</v>
      </c>
      <c r="D1923" s="41">
        <v>2</v>
      </c>
      <c r="E1923" s="41">
        <v>0</v>
      </c>
      <c r="F1923" s="41">
        <v>2.90178169148365</v>
      </c>
      <c r="G1923" s="41">
        <v>3.03273943617212</v>
      </c>
      <c r="H1923" s="41">
        <v>0</v>
      </c>
      <c r="I1923" s="41">
        <v>20000</v>
      </c>
      <c r="J1923" s="41">
        <v>6.06547887234423</v>
      </c>
      <c r="K1923" s="41">
        <v>1</v>
      </c>
      <c r="L1923" s="41">
        <v>0.320563746990835</v>
      </c>
      <c r="M1923" s="41">
        <v>0.679436253009165</v>
      </c>
      <c r="N1923" s="41">
        <f t="shared" si="19"/>
        <v>3</v>
      </c>
    </row>
    <row r="1924" s="41" customFormat="1" spans="1:14">
      <c r="A1924" s="42">
        <v>2545</v>
      </c>
      <c r="B1924" s="41">
        <v>8</v>
      </c>
      <c r="C1924" s="41">
        <v>35</v>
      </c>
      <c r="D1924" s="41">
        <v>2</v>
      </c>
      <c r="E1924" s="41">
        <v>0</v>
      </c>
      <c r="F1924" s="41">
        <v>3</v>
      </c>
      <c r="G1924" s="41">
        <v>3</v>
      </c>
      <c r="H1924" s="41">
        <v>3</v>
      </c>
      <c r="I1924" s="41">
        <v>0.01</v>
      </c>
      <c r="J1924" s="41">
        <v>8</v>
      </c>
      <c r="K1924" s="41">
        <v>0</v>
      </c>
      <c r="L1924" s="41">
        <v>0.320627097126467</v>
      </c>
      <c r="M1924" s="41">
        <v>0.679372902873533</v>
      </c>
      <c r="N1924" s="41">
        <f t="shared" si="19"/>
        <v>3</v>
      </c>
    </row>
    <row r="1925" s="41" customFormat="1" spans="1:14">
      <c r="A1925" s="42">
        <v>1681</v>
      </c>
      <c r="B1925" s="41">
        <v>11.7447240023336</v>
      </c>
      <c r="C1925" s="41">
        <v>51.2552759976664</v>
      </c>
      <c r="D1925" s="41">
        <v>3</v>
      </c>
      <c r="E1925" s="41">
        <v>0.255275997666392</v>
      </c>
      <c r="F1925" s="41">
        <v>0</v>
      </c>
      <c r="G1925" s="41">
        <v>4</v>
      </c>
      <c r="H1925" s="41">
        <v>3</v>
      </c>
      <c r="I1925" s="41">
        <v>0.01</v>
      </c>
      <c r="J1925" s="41">
        <v>4.25527599766639</v>
      </c>
      <c r="K1925" s="41">
        <v>1</v>
      </c>
      <c r="L1925" s="41">
        <v>0.320790747644653</v>
      </c>
      <c r="M1925" s="41">
        <v>0.679209252355347</v>
      </c>
      <c r="N1925" s="41">
        <f t="shared" si="19"/>
        <v>3</v>
      </c>
    </row>
    <row r="1926" s="41" customFormat="1" spans="1:14">
      <c r="A1926" s="42">
        <v>666</v>
      </c>
      <c r="B1926" s="41">
        <v>13.9522957413864</v>
      </c>
      <c r="C1926" s="41">
        <v>51</v>
      </c>
      <c r="D1926" s="41">
        <v>3.95229574138639</v>
      </c>
      <c r="E1926" s="41">
        <v>1</v>
      </c>
      <c r="F1926" s="41">
        <v>0</v>
      </c>
      <c r="G1926" s="41">
        <v>2</v>
      </c>
      <c r="H1926" s="41">
        <v>3</v>
      </c>
      <c r="I1926" s="41">
        <v>0.01</v>
      </c>
      <c r="J1926" s="41">
        <v>4.47614787069319</v>
      </c>
      <c r="K1926" s="41">
        <v>1</v>
      </c>
      <c r="L1926" s="41">
        <v>0.320898994679977</v>
      </c>
      <c r="M1926" s="41">
        <v>0.679101005320023</v>
      </c>
      <c r="N1926" s="41">
        <f t="shared" si="19"/>
        <v>3</v>
      </c>
    </row>
    <row r="1927" s="41" customFormat="1" spans="1:14">
      <c r="A1927" s="42">
        <v>4915</v>
      </c>
      <c r="B1927" s="41">
        <v>8</v>
      </c>
      <c r="C1927" s="41">
        <v>35</v>
      </c>
      <c r="D1927" s="41">
        <v>2</v>
      </c>
      <c r="E1927" s="41">
        <v>0</v>
      </c>
      <c r="F1927" s="41">
        <v>3</v>
      </c>
      <c r="G1927" s="41">
        <v>8</v>
      </c>
      <c r="H1927" s="41">
        <v>2</v>
      </c>
      <c r="I1927" s="41">
        <v>2000</v>
      </c>
      <c r="J1927" s="41">
        <v>1</v>
      </c>
      <c r="K1927" s="41">
        <v>0</v>
      </c>
      <c r="L1927" s="41">
        <v>0.320947621498284</v>
      </c>
      <c r="M1927" s="41">
        <v>0.679052378501716</v>
      </c>
      <c r="N1927" s="41">
        <f t="shared" si="19"/>
        <v>3</v>
      </c>
    </row>
    <row r="1928" s="41" customFormat="1" spans="1:14">
      <c r="A1928" s="42">
        <v>3473</v>
      </c>
      <c r="B1928" s="41">
        <v>9.79820947643063</v>
      </c>
      <c r="C1928" s="41">
        <v>41.2017905235694</v>
      </c>
      <c r="D1928" s="41">
        <v>1.20179052356937</v>
      </c>
      <c r="E1928" s="41">
        <v>0.201790523569368</v>
      </c>
      <c r="F1928" s="41">
        <v>3</v>
      </c>
      <c r="G1928" s="41">
        <v>3</v>
      </c>
      <c r="H1928" s="41">
        <v>3</v>
      </c>
      <c r="I1928" s="41">
        <v>0.01</v>
      </c>
      <c r="J1928" s="41">
        <v>8.79820947643063</v>
      </c>
      <c r="K1928" s="41">
        <v>1</v>
      </c>
      <c r="L1928" s="41">
        <v>0.320959034229128</v>
      </c>
      <c r="M1928" s="41">
        <v>0.679040965770872</v>
      </c>
      <c r="N1928" s="41">
        <f t="shared" si="19"/>
        <v>3</v>
      </c>
    </row>
    <row r="1929" s="41" customFormat="1" spans="1:14">
      <c r="A1929" s="42">
        <v>4194</v>
      </c>
      <c r="B1929" s="41">
        <v>13</v>
      </c>
      <c r="C1929" s="41">
        <v>62</v>
      </c>
      <c r="D1929" s="41">
        <v>2</v>
      </c>
      <c r="E1929" s="41">
        <v>0</v>
      </c>
      <c r="F1929" s="41">
        <v>0</v>
      </c>
      <c r="G1929" s="41">
        <v>10</v>
      </c>
      <c r="H1929" s="41">
        <v>2</v>
      </c>
      <c r="I1929" s="41">
        <v>4900</v>
      </c>
      <c r="J1929" s="41">
        <v>6</v>
      </c>
      <c r="K1929" s="41">
        <v>0</v>
      </c>
      <c r="L1929" s="41">
        <v>0.320962660125459</v>
      </c>
      <c r="M1929" s="41">
        <v>0.679037339874541</v>
      </c>
      <c r="N1929" s="41">
        <f t="shared" si="19"/>
        <v>3</v>
      </c>
    </row>
    <row r="1930" s="41" customFormat="1" spans="1:14">
      <c r="A1930" s="42">
        <v>6068</v>
      </c>
      <c r="B1930" s="41">
        <v>12</v>
      </c>
      <c r="C1930" s="41">
        <v>57</v>
      </c>
      <c r="D1930" s="41">
        <v>3</v>
      </c>
      <c r="E1930" s="41">
        <v>0</v>
      </c>
      <c r="F1930" s="41">
        <v>0</v>
      </c>
      <c r="G1930" s="41">
        <v>11</v>
      </c>
      <c r="H1930" s="41">
        <v>3</v>
      </c>
      <c r="I1930" s="41">
        <v>0.01</v>
      </c>
      <c r="J1930" s="41">
        <v>5</v>
      </c>
      <c r="K1930" s="41">
        <v>0</v>
      </c>
      <c r="L1930" s="41">
        <v>0.320994524709944</v>
      </c>
      <c r="M1930" s="41">
        <v>0.679005475290056</v>
      </c>
      <c r="N1930" s="41">
        <f t="shared" si="19"/>
        <v>3</v>
      </c>
    </row>
    <row r="1931" s="41" customFormat="1" spans="1:14">
      <c r="A1931" s="42">
        <v>4363</v>
      </c>
      <c r="B1931" s="41">
        <v>7</v>
      </c>
      <c r="C1931" s="41">
        <v>31</v>
      </c>
      <c r="D1931" s="41">
        <v>4</v>
      </c>
      <c r="E1931" s="41">
        <v>0</v>
      </c>
      <c r="F1931" s="41">
        <v>3</v>
      </c>
      <c r="G1931" s="41">
        <v>3</v>
      </c>
      <c r="H1931" s="41">
        <v>3</v>
      </c>
      <c r="I1931" s="41">
        <v>0.01</v>
      </c>
      <c r="J1931" s="41">
        <v>4</v>
      </c>
      <c r="K1931" s="41">
        <v>1</v>
      </c>
      <c r="L1931" s="41">
        <v>0.321000672976009</v>
      </c>
      <c r="M1931" s="41">
        <v>0.678999327023991</v>
      </c>
      <c r="N1931" s="41">
        <f t="shared" si="19"/>
        <v>3</v>
      </c>
    </row>
    <row r="1932" s="41" customFormat="1" spans="1:14">
      <c r="A1932" s="42">
        <v>2938</v>
      </c>
      <c r="B1932" s="41">
        <v>8.50010808859771</v>
      </c>
      <c r="C1932" s="41">
        <v>38</v>
      </c>
      <c r="D1932" s="41">
        <v>3.49989191140229</v>
      </c>
      <c r="E1932" s="41">
        <v>0</v>
      </c>
      <c r="F1932" s="41">
        <v>1.49989191140229</v>
      </c>
      <c r="G1932" s="41">
        <v>6.50010808859771</v>
      </c>
      <c r="H1932" s="41">
        <v>3</v>
      </c>
      <c r="I1932" s="41">
        <v>0.01</v>
      </c>
      <c r="J1932" s="41">
        <v>4</v>
      </c>
      <c r="K1932" s="41">
        <v>1</v>
      </c>
      <c r="L1932" s="41">
        <v>0.321120370073532</v>
      </c>
      <c r="M1932" s="41">
        <v>0.678879629926468</v>
      </c>
      <c r="N1932" s="41">
        <f t="shared" si="19"/>
        <v>3</v>
      </c>
    </row>
    <row r="1933" s="41" customFormat="1" spans="1:14">
      <c r="A1933" s="42">
        <v>1643</v>
      </c>
      <c r="B1933" s="41">
        <v>12.3245889140575</v>
      </c>
      <c r="C1933" s="41">
        <v>58.5027405729499</v>
      </c>
      <c r="D1933" s="41">
        <v>2</v>
      </c>
      <c r="E1933" s="41">
        <v>0</v>
      </c>
      <c r="F1933" s="41">
        <v>0</v>
      </c>
      <c r="G1933" s="41">
        <v>4.02623325782745</v>
      </c>
      <c r="H1933" s="41">
        <v>0</v>
      </c>
      <c r="I1933" s="41">
        <v>12106.9116288069</v>
      </c>
      <c r="J1933" s="41">
        <v>7.35082217188497</v>
      </c>
      <c r="K1933" s="41">
        <v>1</v>
      </c>
      <c r="L1933" s="41">
        <v>0.321246358940979</v>
      </c>
      <c r="M1933" s="41">
        <v>0.678753641059021</v>
      </c>
      <c r="N1933" s="41">
        <f t="shared" si="19"/>
        <v>3</v>
      </c>
    </row>
    <row r="1934" s="41" customFormat="1" spans="1:14">
      <c r="A1934" s="42">
        <v>3106</v>
      </c>
      <c r="B1934" s="41">
        <v>8</v>
      </c>
      <c r="C1934" s="41">
        <v>36</v>
      </c>
      <c r="D1934" s="41">
        <v>3</v>
      </c>
      <c r="E1934" s="41">
        <v>0</v>
      </c>
      <c r="F1934" s="41">
        <v>3</v>
      </c>
      <c r="G1934" s="41">
        <v>3</v>
      </c>
      <c r="H1934" s="41">
        <v>3</v>
      </c>
      <c r="I1934" s="41">
        <v>0.01</v>
      </c>
      <c r="J1934" s="41">
        <v>8</v>
      </c>
      <c r="K1934" s="41">
        <v>1</v>
      </c>
      <c r="L1934" s="41">
        <v>0.321404238005327</v>
      </c>
      <c r="M1934" s="41">
        <v>0.678595761994673</v>
      </c>
      <c r="N1934" s="41">
        <f t="shared" si="19"/>
        <v>3</v>
      </c>
    </row>
    <row r="1935" s="41" customFormat="1" spans="1:14">
      <c r="A1935" s="42">
        <v>4030</v>
      </c>
      <c r="B1935" s="41">
        <v>9.46766955718799</v>
      </c>
      <c r="C1935" s="41">
        <v>47</v>
      </c>
      <c r="D1935" s="41">
        <v>5</v>
      </c>
      <c r="E1935" s="41">
        <v>0</v>
      </c>
      <c r="F1935" s="41">
        <v>3</v>
      </c>
      <c r="G1935" s="41">
        <v>3</v>
      </c>
      <c r="H1935" s="41">
        <v>3</v>
      </c>
      <c r="I1935" s="41">
        <v>0.01</v>
      </c>
      <c r="J1935" s="41">
        <v>4.46766955718799</v>
      </c>
      <c r="K1935" s="41">
        <v>1</v>
      </c>
      <c r="L1935" s="41">
        <v>0.321417542591628</v>
      </c>
      <c r="M1935" s="41">
        <v>0.678582457408372</v>
      </c>
      <c r="N1935" s="41">
        <f t="shared" si="19"/>
        <v>3</v>
      </c>
    </row>
    <row r="1936" s="41" customFormat="1" spans="1:14">
      <c r="A1936" s="42">
        <v>392</v>
      </c>
      <c r="B1936" s="41">
        <v>7</v>
      </c>
      <c r="C1936" s="41">
        <v>33</v>
      </c>
      <c r="D1936" s="41">
        <v>6</v>
      </c>
      <c r="E1936" s="41">
        <v>0</v>
      </c>
      <c r="F1936" s="41">
        <v>3</v>
      </c>
      <c r="G1936" s="41">
        <v>3</v>
      </c>
      <c r="H1936" s="41">
        <v>2</v>
      </c>
      <c r="I1936" s="41">
        <v>3000</v>
      </c>
      <c r="J1936" s="41">
        <v>3</v>
      </c>
      <c r="K1936" s="41">
        <v>0</v>
      </c>
      <c r="L1936" s="41">
        <v>0.321457796957887</v>
      </c>
      <c r="M1936" s="41">
        <v>0.678542203042113</v>
      </c>
      <c r="N1936" s="41">
        <f t="shared" si="19"/>
        <v>3</v>
      </c>
    </row>
    <row r="1937" s="41" customFormat="1" spans="1:14">
      <c r="A1937" s="42">
        <v>1088</v>
      </c>
      <c r="B1937" s="41">
        <v>8</v>
      </c>
      <c r="C1937" s="41">
        <v>36</v>
      </c>
      <c r="D1937" s="41">
        <v>4.43454778974988</v>
      </c>
      <c r="E1937" s="41">
        <v>0</v>
      </c>
      <c r="F1937" s="41">
        <v>0.848178315375176</v>
      </c>
      <c r="G1937" s="41">
        <v>5.13090442050023</v>
      </c>
      <c r="H1937" s="41">
        <v>2</v>
      </c>
      <c r="I1937" s="41">
        <v>201.60669352452</v>
      </c>
      <c r="J1937" s="41">
        <v>3.97908273587541</v>
      </c>
      <c r="K1937" s="41">
        <v>1</v>
      </c>
      <c r="L1937" s="41">
        <v>0.321763254190764</v>
      </c>
      <c r="M1937" s="41">
        <v>0.678236745809236</v>
      </c>
      <c r="N1937" s="41">
        <f t="shared" si="19"/>
        <v>3</v>
      </c>
    </row>
    <row r="1938" s="41" customFormat="1" spans="1:14">
      <c r="A1938" s="42">
        <v>2061</v>
      </c>
      <c r="B1938" s="41">
        <v>13</v>
      </c>
      <c r="C1938" s="41">
        <v>68</v>
      </c>
      <c r="D1938" s="41">
        <v>4</v>
      </c>
      <c r="E1938" s="41">
        <v>0</v>
      </c>
      <c r="F1938" s="41">
        <v>3</v>
      </c>
      <c r="G1938" s="41">
        <v>3</v>
      </c>
      <c r="H1938" s="41">
        <v>0</v>
      </c>
      <c r="I1938" s="41">
        <v>7500</v>
      </c>
      <c r="J1938" s="41">
        <v>6</v>
      </c>
      <c r="K1938" s="41">
        <v>0</v>
      </c>
      <c r="L1938" s="41">
        <v>0.321875973231363</v>
      </c>
      <c r="M1938" s="41">
        <v>0.678124026768637</v>
      </c>
      <c r="N1938" s="41">
        <f t="shared" si="19"/>
        <v>3</v>
      </c>
    </row>
    <row r="1939" s="41" customFormat="1" spans="1:14">
      <c r="A1939" s="42">
        <v>5965</v>
      </c>
      <c r="B1939" s="41">
        <v>9</v>
      </c>
      <c r="C1939" s="41">
        <v>41</v>
      </c>
      <c r="D1939" s="41">
        <v>3</v>
      </c>
      <c r="E1939" s="41">
        <v>0</v>
      </c>
      <c r="F1939" s="41">
        <v>1</v>
      </c>
      <c r="G1939" s="41">
        <v>5</v>
      </c>
      <c r="H1939" s="41">
        <v>2</v>
      </c>
      <c r="I1939" s="41">
        <v>500</v>
      </c>
      <c r="J1939" s="41">
        <v>2</v>
      </c>
      <c r="K1939" s="41">
        <v>1</v>
      </c>
      <c r="L1939" s="41">
        <v>0.321898046903952</v>
      </c>
      <c r="M1939" s="41">
        <v>0.678101953096048</v>
      </c>
      <c r="N1939" s="41">
        <f t="shared" si="19"/>
        <v>3</v>
      </c>
    </row>
    <row r="1940" s="41" customFormat="1" spans="1:14">
      <c r="A1940" s="42">
        <v>845</v>
      </c>
      <c r="B1940" s="41">
        <v>11</v>
      </c>
      <c r="C1940" s="41">
        <v>51</v>
      </c>
      <c r="D1940" s="41">
        <v>3</v>
      </c>
      <c r="E1940" s="41">
        <v>0</v>
      </c>
      <c r="F1940" s="41">
        <v>0</v>
      </c>
      <c r="G1940" s="41">
        <v>11</v>
      </c>
      <c r="H1940" s="41">
        <v>3</v>
      </c>
      <c r="I1940" s="41">
        <v>0.01</v>
      </c>
      <c r="J1940" s="41">
        <v>5</v>
      </c>
      <c r="K1940" s="41">
        <v>1</v>
      </c>
      <c r="L1940" s="41">
        <v>0.322035239956023</v>
      </c>
      <c r="M1940" s="41">
        <v>0.677964760043977</v>
      </c>
      <c r="N1940" s="41">
        <f t="shared" si="19"/>
        <v>3</v>
      </c>
    </row>
    <row r="1941" s="41" customFormat="1" spans="1:14">
      <c r="A1941" s="42">
        <v>5998</v>
      </c>
      <c r="B1941" s="41">
        <v>10.4349598186434</v>
      </c>
      <c r="C1941" s="41">
        <v>51.6524397279651</v>
      </c>
      <c r="D1941" s="41">
        <v>3.2174799093217</v>
      </c>
      <c r="E1941" s="41">
        <v>0</v>
      </c>
      <c r="F1941" s="41">
        <v>3</v>
      </c>
      <c r="G1941" s="41">
        <v>3</v>
      </c>
      <c r="H1941" s="41">
        <v>2</v>
      </c>
      <c r="I1941" s="41">
        <v>600.007825200907</v>
      </c>
      <c r="J1941" s="41">
        <v>6.4349598186434</v>
      </c>
      <c r="K1941" s="41">
        <v>1</v>
      </c>
      <c r="L1941" s="41">
        <v>0.322066663797261</v>
      </c>
      <c r="M1941" s="41">
        <v>0.677933336202739</v>
      </c>
      <c r="N1941" s="41">
        <f t="shared" si="19"/>
        <v>3</v>
      </c>
    </row>
    <row r="1942" s="41" customFormat="1" spans="1:14">
      <c r="A1942" s="42">
        <v>2048</v>
      </c>
      <c r="B1942" s="41">
        <v>11</v>
      </c>
      <c r="C1942" s="41">
        <v>54</v>
      </c>
      <c r="D1942" s="41">
        <v>5</v>
      </c>
      <c r="E1942" s="41">
        <v>0</v>
      </c>
      <c r="F1942" s="41">
        <v>0</v>
      </c>
      <c r="G1942" s="41">
        <v>4</v>
      </c>
      <c r="H1942" s="41">
        <v>2</v>
      </c>
      <c r="I1942" s="41">
        <v>300</v>
      </c>
      <c r="J1942" s="41">
        <v>9</v>
      </c>
      <c r="K1942" s="41">
        <v>0</v>
      </c>
      <c r="L1942" s="41">
        <v>0.32208701092929</v>
      </c>
      <c r="M1942" s="41">
        <v>0.67791298907071</v>
      </c>
      <c r="N1942" s="41">
        <f t="shared" si="19"/>
        <v>3</v>
      </c>
    </row>
    <row r="1943" s="41" customFormat="1" spans="1:14">
      <c r="A1943" s="42">
        <v>3506</v>
      </c>
      <c r="B1943" s="41">
        <v>8.32246472296344</v>
      </c>
      <c r="C1943" s="41">
        <v>37.6635613494181</v>
      </c>
      <c r="D1943" s="41">
        <v>2.66356134941813</v>
      </c>
      <c r="E1943" s="41">
        <v>0</v>
      </c>
      <c r="F1943" s="41">
        <v>2.33643865058187</v>
      </c>
      <c r="G1943" s="41">
        <v>4.32712269883625</v>
      </c>
      <c r="H1943" s="41">
        <v>0</v>
      </c>
      <c r="I1943" s="41">
        <v>7500</v>
      </c>
      <c r="J1943" s="41">
        <v>3.33178067470906</v>
      </c>
      <c r="K1943" s="41">
        <v>1</v>
      </c>
      <c r="L1943" s="41">
        <v>0.322135669519651</v>
      </c>
      <c r="M1943" s="41">
        <v>0.677864330480349</v>
      </c>
      <c r="N1943" s="41">
        <f t="shared" si="19"/>
        <v>3</v>
      </c>
    </row>
    <row r="1944" s="41" customFormat="1" spans="1:14">
      <c r="A1944" s="42">
        <v>3828</v>
      </c>
      <c r="B1944" s="41">
        <v>9</v>
      </c>
      <c r="C1944" s="41">
        <v>40</v>
      </c>
      <c r="D1944" s="41">
        <v>3</v>
      </c>
      <c r="E1944" s="41">
        <v>0</v>
      </c>
      <c r="F1944" s="41">
        <v>0</v>
      </c>
      <c r="G1944" s="41">
        <v>2</v>
      </c>
      <c r="H1944" s="41">
        <v>3</v>
      </c>
      <c r="I1944" s="41">
        <v>0.01</v>
      </c>
      <c r="J1944" s="41">
        <v>4</v>
      </c>
      <c r="K1944" s="41">
        <v>0</v>
      </c>
      <c r="L1944" s="41">
        <v>0.322162441704968</v>
      </c>
      <c r="M1944" s="41">
        <v>0.677837558295031</v>
      </c>
      <c r="N1944" s="41">
        <f t="shared" si="19"/>
        <v>3</v>
      </c>
    </row>
    <row r="1945" s="41" customFormat="1" spans="1:14">
      <c r="A1945" s="42">
        <v>484</v>
      </c>
      <c r="B1945" s="41">
        <v>8.18798181711266</v>
      </c>
      <c r="C1945" s="41">
        <v>36</v>
      </c>
      <c r="D1945" s="41">
        <v>4.90600909144367</v>
      </c>
      <c r="E1945" s="41">
        <v>0</v>
      </c>
      <c r="F1945" s="41">
        <v>0.281972725668995</v>
      </c>
      <c r="G1945" s="41">
        <v>10.2480727315493</v>
      </c>
      <c r="H1945" s="41">
        <v>2</v>
      </c>
      <c r="I1945" s="41">
        <v>1600</v>
      </c>
      <c r="J1945" s="41">
        <v>9</v>
      </c>
      <c r="K1945" s="41">
        <v>1</v>
      </c>
      <c r="L1945" s="41">
        <v>0.322199710287536</v>
      </c>
      <c r="M1945" s="41">
        <v>0.677800289712464</v>
      </c>
      <c r="N1945" s="41">
        <f t="shared" si="19"/>
        <v>3</v>
      </c>
    </row>
    <row r="1946" s="41" customFormat="1" spans="1:14">
      <c r="A1946" s="42">
        <v>2476</v>
      </c>
      <c r="B1946" s="41">
        <v>7.61452105766797</v>
      </c>
      <c r="C1946" s="41">
        <v>34.9636973558301</v>
      </c>
      <c r="D1946" s="41">
        <v>3.80726052883398</v>
      </c>
      <c r="E1946" s="41">
        <v>0</v>
      </c>
      <c r="F1946" s="41">
        <v>2.42178158650196</v>
      </c>
      <c r="G1946" s="41">
        <v>2.80726052883398</v>
      </c>
      <c r="H1946" s="41">
        <v>0</v>
      </c>
      <c r="I1946" s="41">
        <v>6194.98877374968</v>
      </c>
      <c r="J1946" s="41">
        <v>2.0725316484081</v>
      </c>
      <c r="K1946" s="41">
        <v>1</v>
      </c>
      <c r="L1946" s="41">
        <v>0.322375148234643</v>
      </c>
      <c r="M1946" s="41">
        <v>0.677624851765357</v>
      </c>
      <c r="N1946" s="41">
        <f t="shared" si="19"/>
        <v>3</v>
      </c>
    </row>
    <row r="1947" s="41" customFormat="1" spans="1:14">
      <c r="A1947" s="42">
        <v>2442</v>
      </c>
      <c r="B1947" s="41">
        <v>9.15954300336067</v>
      </c>
      <c r="C1947" s="41">
        <v>39.4202284983197</v>
      </c>
      <c r="D1947" s="41">
        <v>0</v>
      </c>
      <c r="E1947" s="41">
        <v>0</v>
      </c>
      <c r="F1947" s="41">
        <v>1.26068549495899</v>
      </c>
      <c r="G1947" s="41">
        <v>3.57977150168033</v>
      </c>
      <c r="H1947" s="41">
        <v>2</v>
      </c>
      <c r="I1947" s="41">
        <v>1000</v>
      </c>
      <c r="J1947" s="41">
        <v>5</v>
      </c>
      <c r="K1947" s="41">
        <v>1</v>
      </c>
      <c r="L1947" s="41">
        <v>0.322505768628501</v>
      </c>
      <c r="M1947" s="41">
        <v>0.677494231371499</v>
      </c>
      <c r="N1947" s="41">
        <f t="shared" si="19"/>
        <v>3</v>
      </c>
    </row>
    <row r="1948" s="41" customFormat="1" spans="1:14">
      <c r="A1948" s="42">
        <v>5829</v>
      </c>
      <c r="B1948" s="41">
        <v>8.22030761227786</v>
      </c>
      <c r="C1948" s="41">
        <v>37</v>
      </c>
      <c r="D1948" s="41">
        <v>2</v>
      </c>
      <c r="E1948" s="41">
        <v>0</v>
      </c>
      <c r="F1948" s="41">
        <v>2.33907716316643</v>
      </c>
      <c r="G1948" s="41">
        <v>3.22030761227786</v>
      </c>
      <c r="H1948" s="41">
        <v>0</v>
      </c>
      <c r="I1948" s="41">
        <v>6000</v>
      </c>
      <c r="J1948" s="41">
        <v>1.44061522455571</v>
      </c>
      <c r="K1948" s="41">
        <v>1</v>
      </c>
      <c r="L1948" s="41">
        <v>0.322997982629852</v>
      </c>
      <c r="M1948" s="41">
        <v>0.677002017370148</v>
      </c>
      <c r="N1948" s="41">
        <f t="shared" si="19"/>
        <v>3</v>
      </c>
    </row>
    <row r="1949" s="41" customFormat="1" spans="1:14">
      <c r="A1949" s="42">
        <v>5212</v>
      </c>
      <c r="B1949" s="41">
        <v>8</v>
      </c>
      <c r="C1949" s="41">
        <v>36</v>
      </c>
      <c r="D1949" s="41">
        <v>3</v>
      </c>
      <c r="E1949" s="41">
        <v>0</v>
      </c>
      <c r="F1949" s="41">
        <v>3</v>
      </c>
      <c r="G1949" s="41">
        <v>8</v>
      </c>
      <c r="H1949" s="41">
        <v>2</v>
      </c>
      <c r="I1949" s="41">
        <v>200</v>
      </c>
      <c r="J1949" s="41">
        <v>9</v>
      </c>
      <c r="K1949" s="41">
        <v>1</v>
      </c>
      <c r="L1949" s="41">
        <v>0.323287787740091</v>
      </c>
      <c r="M1949" s="41">
        <v>0.676712212259909</v>
      </c>
      <c r="N1949" s="41">
        <f t="shared" si="19"/>
        <v>3</v>
      </c>
    </row>
    <row r="1950" s="41" customFormat="1" spans="1:14">
      <c r="A1950" s="42">
        <v>2381</v>
      </c>
      <c r="B1950" s="41">
        <v>9</v>
      </c>
      <c r="C1950" s="41">
        <v>43</v>
      </c>
      <c r="D1950" s="41">
        <v>4</v>
      </c>
      <c r="E1950" s="41">
        <v>0</v>
      </c>
      <c r="F1950" s="41">
        <v>3</v>
      </c>
      <c r="G1950" s="41">
        <v>8</v>
      </c>
      <c r="H1950" s="41">
        <v>2</v>
      </c>
      <c r="I1950" s="41">
        <v>420</v>
      </c>
      <c r="J1950" s="41">
        <v>9</v>
      </c>
      <c r="K1950" s="41">
        <v>0</v>
      </c>
      <c r="L1950" s="41">
        <v>0.323377656594101</v>
      </c>
      <c r="M1950" s="41">
        <v>0.676622343405899</v>
      </c>
      <c r="N1950" s="41">
        <f t="shared" si="19"/>
        <v>3</v>
      </c>
    </row>
    <row r="1951" s="41" customFormat="1" spans="1:14">
      <c r="A1951" s="42">
        <v>2929</v>
      </c>
      <c r="B1951" s="41">
        <v>11</v>
      </c>
      <c r="C1951" s="41">
        <v>52</v>
      </c>
      <c r="D1951" s="41">
        <v>2</v>
      </c>
      <c r="E1951" s="41">
        <v>0</v>
      </c>
      <c r="F1951" s="41">
        <v>1</v>
      </c>
      <c r="G1951" s="41">
        <v>7</v>
      </c>
      <c r="H1951" s="41">
        <v>2</v>
      </c>
      <c r="I1951" s="41">
        <v>1000</v>
      </c>
      <c r="J1951" s="41">
        <v>4</v>
      </c>
      <c r="K1951" s="41">
        <v>0</v>
      </c>
      <c r="L1951" s="41">
        <v>0.323496270168514</v>
      </c>
      <c r="M1951" s="41">
        <v>0.676503729831486</v>
      </c>
      <c r="N1951" s="41">
        <f t="shared" ref="N1951:N2014" si="20">1+N1282</f>
        <v>3</v>
      </c>
    </row>
    <row r="1952" s="41" customFormat="1" spans="1:14">
      <c r="A1952" s="42">
        <v>4694</v>
      </c>
      <c r="B1952" s="41">
        <v>13</v>
      </c>
      <c r="C1952" s="41">
        <v>65</v>
      </c>
      <c r="D1952" s="41">
        <v>4</v>
      </c>
      <c r="E1952" s="41">
        <v>0</v>
      </c>
      <c r="F1952" s="41">
        <v>0</v>
      </c>
      <c r="G1952" s="41">
        <v>4</v>
      </c>
      <c r="H1952" s="41">
        <v>3</v>
      </c>
      <c r="I1952" s="41">
        <v>0.01</v>
      </c>
      <c r="J1952" s="41">
        <v>8</v>
      </c>
      <c r="K1952" s="41">
        <v>1</v>
      </c>
      <c r="L1952" s="41">
        <v>0.323544623142357</v>
      </c>
      <c r="M1952" s="41">
        <v>0.676455376857643</v>
      </c>
      <c r="N1952" s="41">
        <f t="shared" si="20"/>
        <v>3</v>
      </c>
    </row>
    <row r="1953" s="41" customFormat="1" spans="1:14">
      <c r="A1953" s="42">
        <v>6087</v>
      </c>
      <c r="B1953" s="41">
        <v>8</v>
      </c>
      <c r="C1953" s="41">
        <v>35</v>
      </c>
      <c r="D1953" s="41">
        <v>2</v>
      </c>
      <c r="E1953" s="41">
        <v>0</v>
      </c>
      <c r="F1953" s="41">
        <v>3.51186967432936</v>
      </c>
      <c r="G1953" s="41">
        <v>8.51186967432936</v>
      </c>
      <c r="H1953" s="41">
        <v>3</v>
      </c>
      <c r="I1953" s="41">
        <v>0.01</v>
      </c>
      <c r="J1953" s="41">
        <v>8.51186967432936</v>
      </c>
      <c r="K1953" s="41">
        <v>1</v>
      </c>
      <c r="L1953" s="41">
        <v>0.32359081196236</v>
      </c>
      <c r="M1953" s="41">
        <v>0.67640918803764</v>
      </c>
      <c r="N1953" s="41">
        <f t="shared" si="20"/>
        <v>3</v>
      </c>
    </row>
    <row r="1954" s="41" customFormat="1" spans="1:14">
      <c r="A1954" s="42">
        <v>2567</v>
      </c>
      <c r="B1954" s="41">
        <v>11</v>
      </c>
      <c r="C1954" s="41">
        <v>36</v>
      </c>
      <c r="D1954" s="41">
        <v>4</v>
      </c>
      <c r="E1954" s="41">
        <v>1</v>
      </c>
      <c r="F1954" s="41">
        <v>3</v>
      </c>
      <c r="G1954" s="41">
        <v>3</v>
      </c>
      <c r="H1954" s="41">
        <v>2</v>
      </c>
      <c r="I1954" s="41">
        <v>600</v>
      </c>
      <c r="J1954" s="41">
        <v>7</v>
      </c>
      <c r="K1954" s="41">
        <v>1</v>
      </c>
      <c r="L1954" s="41">
        <v>0.32369236364928</v>
      </c>
      <c r="M1954" s="41">
        <v>0.67630763635072</v>
      </c>
      <c r="N1954" s="41">
        <f t="shared" si="20"/>
        <v>3</v>
      </c>
    </row>
    <row r="1955" s="41" customFormat="1" spans="1:14">
      <c r="A1955" s="42">
        <v>5045</v>
      </c>
      <c r="B1955" s="41">
        <v>7.96523512985608</v>
      </c>
      <c r="C1955" s="41">
        <v>35.0347648701439</v>
      </c>
      <c r="D1955" s="41">
        <v>2.06952974028784</v>
      </c>
      <c r="E1955" s="41">
        <v>0</v>
      </c>
      <c r="F1955" s="41">
        <v>3</v>
      </c>
      <c r="G1955" s="41">
        <v>8</v>
      </c>
      <c r="H1955" s="41">
        <v>2</v>
      </c>
      <c r="I1955" s="41">
        <v>1000.0003476487</v>
      </c>
      <c r="J1955" s="41">
        <v>6.06952974028784</v>
      </c>
      <c r="K1955" s="41">
        <v>1</v>
      </c>
      <c r="L1955" s="41">
        <v>0.324001865718922</v>
      </c>
      <c r="M1955" s="41">
        <v>0.675998134281078</v>
      </c>
      <c r="N1955" s="41">
        <f t="shared" si="20"/>
        <v>3</v>
      </c>
    </row>
    <row r="1956" s="41" customFormat="1" spans="1:14">
      <c r="A1956" s="42">
        <v>1950</v>
      </c>
      <c r="B1956" s="41">
        <v>10</v>
      </c>
      <c r="C1956" s="41">
        <v>49</v>
      </c>
      <c r="D1956" s="41">
        <v>3</v>
      </c>
      <c r="E1956" s="41">
        <v>0</v>
      </c>
      <c r="F1956" s="41">
        <v>3</v>
      </c>
      <c r="G1956" s="41">
        <v>3</v>
      </c>
      <c r="H1956" s="41">
        <v>2</v>
      </c>
      <c r="I1956" s="41">
        <v>0.02</v>
      </c>
      <c r="J1956" s="41">
        <v>8</v>
      </c>
      <c r="K1956" s="41">
        <v>0</v>
      </c>
      <c r="L1956" s="41">
        <v>0.324018063217752</v>
      </c>
      <c r="M1956" s="41">
        <v>0.675981936782248</v>
      </c>
      <c r="N1956" s="41">
        <f t="shared" si="20"/>
        <v>3</v>
      </c>
    </row>
    <row r="1957" s="41" customFormat="1" spans="1:14">
      <c r="A1957" s="42">
        <v>479</v>
      </c>
      <c r="B1957" s="41">
        <v>11.1833080816314</v>
      </c>
      <c r="C1957" s="41">
        <v>52.4555387210876</v>
      </c>
      <c r="D1957" s="41">
        <v>2.45553872108759</v>
      </c>
      <c r="E1957" s="41">
        <v>0</v>
      </c>
      <c r="F1957" s="41">
        <v>0</v>
      </c>
      <c r="G1957" s="41">
        <v>2.54446127891241</v>
      </c>
      <c r="H1957" s="41">
        <v>0</v>
      </c>
      <c r="I1957" s="41">
        <v>12000</v>
      </c>
      <c r="J1957" s="41">
        <v>7.18330808163138</v>
      </c>
      <c r="K1957" s="41">
        <v>1</v>
      </c>
      <c r="L1957" s="41">
        <v>0.324109414678517</v>
      </c>
      <c r="M1957" s="41">
        <v>0.675890585321483</v>
      </c>
      <c r="N1957" s="41">
        <f t="shared" si="20"/>
        <v>3</v>
      </c>
    </row>
    <row r="1958" s="41" customFormat="1" spans="1:14">
      <c r="A1958" s="42">
        <v>2489</v>
      </c>
      <c r="B1958" s="41">
        <v>13</v>
      </c>
      <c r="C1958" s="41">
        <v>44</v>
      </c>
      <c r="D1958" s="41">
        <v>2</v>
      </c>
      <c r="E1958" s="41">
        <v>1</v>
      </c>
      <c r="F1958" s="41">
        <v>0</v>
      </c>
      <c r="G1958" s="41">
        <v>2</v>
      </c>
      <c r="H1958" s="41">
        <v>0</v>
      </c>
      <c r="I1958" s="41">
        <v>7461.8</v>
      </c>
      <c r="J1958" s="41">
        <v>7</v>
      </c>
      <c r="K1958" s="41">
        <v>1</v>
      </c>
      <c r="L1958" s="41">
        <v>0.324374744849526</v>
      </c>
      <c r="M1958" s="41">
        <v>0.675625255150474</v>
      </c>
      <c r="N1958" s="41">
        <f t="shared" si="20"/>
        <v>3</v>
      </c>
    </row>
    <row r="1959" s="41" customFormat="1" spans="1:14">
      <c r="A1959" s="42">
        <v>5274</v>
      </c>
      <c r="B1959" s="41">
        <v>12</v>
      </c>
      <c r="C1959" s="41">
        <v>39</v>
      </c>
      <c r="D1959" s="41">
        <v>2</v>
      </c>
      <c r="E1959" s="41">
        <v>1</v>
      </c>
      <c r="F1959" s="41">
        <v>3</v>
      </c>
      <c r="G1959" s="41">
        <v>8</v>
      </c>
      <c r="H1959" s="41">
        <v>0</v>
      </c>
      <c r="I1959" s="41">
        <v>12000</v>
      </c>
      <c r="J1959" s="41">
        <v>6</v>
      </c>
      <c r="K1959" s="41">
        <v>1</v>
      </c>
      <c r="L1959" s="41">
        <v>0.324426383093109</v>
      </c>
      <c r="M1959" s="41">
        <v>0.675573616906891</v>
      </c>
      <c r="N1959" s="41">
        <f t="shared" si="20"/>
        <v>3</v>
      </c>
    </row>
    <row r="1960" s="41" customFormat="1" spans="1:14">
      <c r="A1960" s="42">
        <v>2488</v>
      </c>
      <c r="B1960" s="41">
        <v>10.5623283489588</v>
      </c>
      <c r="C1960" s="41">
        <v>51</v>
      </c>
      <c r="D1960" s="41">
        <v>3.43767165104125</v>
      </c>
      <c r="E1960" s="41">
        <v>0</v>
      </c>
      <c r="F1960" s="41">
        <v>2.12465669791751</v>
      </c>
      <c r="G1960" s="41">
        <v>7.56232834895875</v>
      </c>
      <c r="H1960" s="41">
        <v>3</v>
      </c>
      <c r="I1960" s="41">
        <v>0.01</v>
      </c>
      <c r="J1960" s="41">
        <v>8.56232834895875</v>
      </c>
      <c r="K1960" s="41">
        <v>1</v>
      </c>
      <c r="L1960" s="41">
        <v>0.324450188980854</v>
      </c>
      <c r="M1960" s="41">
        <v>0.675549811019146</v>
      </c>
      <c r="N1960" s="41">
        <f t="shared" si="20"/>
        <v>3</v>
      </c>
    </row>
    <row r="1961" s="41" customFormat="1" spans="1:14">
      <c r="A1961" s="42">
        <v>4758</v>
      </c>
      <c r="B1961" s="41">
        <v>10</v>
      </c>
      <c r="C1961" s="41">
        <v>47</v>
      </c>
      <c r="D1961" s="41">
        <v>5</v>
      </c>
      <c r="E1961" s="41">
        <v>0</v>
      </c>
      <c r="F1961" s="41">
        <v>0</v>
      </c>
      <c r="G1961" s="41">
        <v>11</v>
      </c>
      <c r="H1961" s="41">
        <v>3</v>
      </c>
      <c r="I1961" s="41">
        <v>0.01</v>
      </c>
      <c r="J1961" s="41">
        <v>5</v>
      </c>
      <c r="K1961" s="41">
        <v>1</v>
      </c>
      <c r="L1961" s="41">
        <v>0.324639202957786</v>
      </c>
      <c r="M1961" s="41">
        <v>0.675360797042214</v>
      </c>
      <c r="N1961" s="41">
        <f t="shared" si="20"/>
        <v>3</v>
      </c>
    </row>
    <row r="1962" s="41" customFormat="1" spans="1:14">
      <c r="A1962" s="42">
        <v>332</v>
      </c>
      <c r="B1962" s="41">
        <v>13.3526920332978</v>
      </c>
      <c r="C1962" s="41">
        <v>67.6473079667022</v>
      </c>
      <c r="D1962" s="41">
        <v>3</v>
      </c>
      <c r="E1962" s="41">
        <v>0</v>
      </c>
      <c r="F1962" s="41">
        <v>1.41076813319139</v>
      </c>
      <c r="G1962" s="41">
        <v>10.2946159334043</v>
      </c>
      <c r="H1962" s="41">
        <v>0</v>
      </c>
      <c r="I1962" s="41">
        <v>6000</v>
      </c>
      <c r="J1962" s="41">
        <v>3.29461593340431</v>
      </c>
      <c r="K1962" s="41">
        <v>1</v>
      </c>
      <c r="L1962" s="41">
        <v>0.324797800046201</v>
      </c>
      <c r="M1962" s="41">
        <v>0.675202199953799</v>
      </c>
      <c r="N1962" s="41">
        <f t="shared" si="20"/>
        <v>3</v>
      </c>
    </row>
    <row r="1963" s="41" customFormat="1" spans="1:14">
      <c r="A1963" s="42">
        <v>3878</v>
      </c>
      <c r="B1963" s="41">
        <v>9</v>
      </c>
      <c r="C1963" s="41">
        <v>38</v>
      </c>
      <c r="D1963" s="41">
        <v>1</v>
      </c>
      <c r="E1963" s="41">
        <v>0</v>
      </c>
      <c r="F1963" s="41">
        <v>0</v>
      </c>
      <c r="G1963" s="41">
        <v>4</v>
      </c>
      <c r="H1963" s="41">
        <v>2</v>
      </c>
      <c r="I1963" s="41">
        <v>3050</v>
      </c>
      <c r="J1963" s="41">
        <v>8</v>
      </c>
      <c r="K1963" s="41">
        <v>0</v>
      </c>
      <c r="L1963" s="41">
        <v>0.324917655574074</v>
      </c>
      <c r="M1963" s="41">
        <v>0.675082344425926</v>
      </c>
      <c r="N1963" s="41">
        <f t="shared" si="20"/>
        <v>3</v>
      </c>
    </row>
    <row r="1964" s="41" customFormat="1" spans="1:14">
      <c r="A1964" s="42">
        <v>719</v>
      </c>
      <c r="B1964" s="41">
        <v>16</v>
      </c>
      <c r="C1964" s="41">
        <v>63</v>
      </c>
      <c r="D1964" s="41">
        <v>1</v>
      </c>
      <c r="E1964" s="41">
        <v>1</v>
      </c>
      <c r="F1964" s="41">
        <v>3</v>
      </c>
      <c r="G1964" s="41">
        <v>3</v>
      </c>
      <c r="H1964" s="41">
        <v>2</v>
      </c>
      <c r="I1964" s="41">
        <v>4700</v>
      </c>
      <c r="J1964" s="41">
        <v>11</v>
      </c>
      <c r="K1964" s="41">
        <v>0</v>
      </c>
      <c r="L1964" s="41">
        <v>0.324953543107853</v>
      </c>
      <c r="M1964" s="41">
        <v>0.675046456892147</v>
      </c>
      <c r="N1964" s="41">
        <f t="shared" si="20"/>
        <v>3</v>
      </c>
    </row>
    <row r="1965" s="41" customFormat="1" spans="1:14">
      <c r="A1965" s="42">
        <v>5116</v>
      </c>
      <c r="B1965" s="41">
        <v>8</v>
      </c>
      <c r="C1965" s="41">
        <v>35.5806170143274</v>
      </c>
      <c r="D1965" s="41">
        <v>5</v>
      </c>
      <c r="E1965" s="41">
        <v>0</v>
      </c>
      <c r="F1965" s="41">
        <v>0</v>
      </c>
      <c r="G1965" s="41">
        <v>4</v>
      </c>
      <c r="H1965" s="41">
        <v>3</v>
      </c>
      <c r="I1965" s="41">
        <v>0.01</v>
      </c>
      <c r="J1965" s="41">
        <v>7.39804722674442</v>
      </c>
      <c r="K1965" s="41">
        <v>1</v>
      </c>
      <c r="L1965" s="41">
        <v>0.324987284980292</v>
      </c>
      <c r="M1965" s="41">
        <v>0.675012715019708</v>
      </c>
      <c r="N1965" s="41">
        <f t="shared" si="20"/>
        <v>3</v>
      </c>
    </row>
    <row r="1966" s="41" customFormat="1" spans="1:14">
      <c r="A1966" s="42">
        <v>1338</v>
      </c>
      <c r="B1966" s="41">
        <v>10</v>
      </c>
      <c r="C1966" s="41">
        <v>47</v>
      </c>
      <c r="D1966" s="41">
        <v>1</v>
      </c>
      <c r="E1966" s="41">
        <v>0</v>
      </c>
      <c r="F1966" s="41">
        <v>3</v>
      </c>
      <c r="G1966" s="41">
        <v>3</v>
      </c>
      <c r="H1966" s="41">
        <v>2</v>
      </c>
      <c r="I1966" s="41">
        <v>3000</v>
      </c>
      <c r="J1966" s="41">
        <v>4</v>
      </c>
      <c r="K1966" s="41">
        <v>0</v>
      </c>
      <c r="L1966" s="41">
        <v>0.32505264939637</v>
      </c>
      <c r="M1966" s="41">
        <v>0.67494735060363</v>
      </c>
      <c r="N1966" s="41">
        <f t="shared" si="20"/>
        <v>3</v>
      </c>
    </row>
    <row r="1967" s="41" customFormat="1" spans="1:14">
      <c r="A1967" s="42">
        <v>5190</v>
      </c>
      <c r="B1967" s="41">
        <v>11</v>
      </c>
      <c r="C1967" s="41">
        <v>53</v>
      </c>
      <c r="D1967" s="41">
        <v>5</v>
      </c>
      <c r="E1967" s="41">
        <v>0</v>
      </c>
      <c r="F1967" s="41">
        <v>0</v>
      </c>
      <c r="G1967" s="41">
        <v>11</v>
      </c>
      <c r="H1967" s="41">
        <v>3</v>
      </c>
      <c r="I1967" s="41">
        <v>0.01</v>
      </c>
      <c r="J1967" s="41">
        <v>8</v>
      </c>
      <c r="K1967" s="41">
        <v>1</v>
      </c>
      <c r="L1967" s="41">
        <v>0.325268674558942</v>
      </c>
      <c r="M1967" s="41">
        <v>0.674731325441058</v>
      </c>
      <c r="N1967" s="41">
        <f t="shared" si="20"/>
        <v>3</v>
      </c>
    </row>
    <row r="1968" s="41" customFormat="1" spans="1:14">
      <c r="A1968" s="42">
        <v>3503</v>
      </c>
      <c r="B1968" s="41">
        <v>10</v>
      </c>
      <c r="C1968" s="41">
        <v>47</v>
      </c>
      <c r="D1968" s="41">
        <v>1</v>
      </c>
      <c r="E1968" s="41">
        <v>0</v>
      </c>
      <c r="F1968" s="41">
        <v>4</v>
      </c>
      <c r="G1968" s="41">
        <v>9</v>
      </c>
      <c r="H1968" s="41">
        <v>3</v>
      </c>
      <c r="I1968" s="41">
        <v>0.01</v>
      </c>
      <c r="J1968" s="41">
        <v>5</v>
      </c>
      <c r="K1968" s="41">
        <v>0</v>
      </c>
      <c r="L1968" s="41">
        <v>0.325321026436363</v>
      </c>
      <c r="M1968" s="41">
        <v>0.674678973563637</v>
      </c>
      <c r="N1968" s="41">
        <f t="shared" si="20"/>
        <v>3</v>
      </c>
    </row>
    <row r="1969" s="41" customFormat="1" spans="1:14">
      <c r="A1969" s="42">
        <v>4692</v>
      </c>
      <c r="B1969" s="41">
        <v>8.48221217525064</v>
      </c>
      <c r="C1969" s="41">
        <v>41.3527652190633</v>
      </c>
      <c r="D1969" s="41">
        <v>4.74110608762532</v>
      </c>
      <c r="E1969" s="41">
        <v>0</v>
      </c>
      <c r="F1969" s="41">
        <v>3</v>
      </c>
      <c r="G1969" s="41">
        <v>3.6472347809367</v>
      </c>
      <c r="H1969" s="41">
        <v>0</v>
      </c>
      <c r="I1969" s="41">
        <v>8000</v>
      </c>
      <c r="J1969" s="41">
        <v>4.87055304381266</v>
      </c>
      <c r="K1969" s="41">
        <v>1</v>
      </c>
      <c r="L1969" s="41">
        <v>0.325334746752111</v>
      </c>
      <c r="M1969" s="41">
        <v>0.674665253247889</v>
      </c>
      <c r="N1969" s="41">
        <f t="shared" si="20"/>
        <v>3</v>
      </c>
    </row>
    <row r="1970" s="41" customFormat="1" spans="1:14">
      <c r="A1970" s="42">
        <v>5938</v>
      </c>
      <c r="B1970" s="41">
        <v>9</v>
      </c>
      <c r="C1970" s="41">
        <v>43</v>
      </c>
      <c r="D1970" s="41">
        <v>3</v>
      </c>
      <c r="E1970" s="41">
        <v>0</v>
      </c>
      <c r="F1970" s="41">
        <v>3</v>
      </c>
      <c r="G1970" s="41">
        <v>3</v>
      </c>
      <c r="H1970" s="41">
        <v>2</v>
      </c>
      <c r="I1970" s="41">
        <v>200</v>
      </c>
      <c r="J1970" s="41">
        <v>8</v>
      </c>
      <c r="K1970" s="41">
        <v>0</v>
      </c>
      <c r="L1970" s="41">
        <v>0.32538627453791</v>
      </c>
      <c r="M1970" s="41">
        <v>0.674613725462091</v>
      </c>
      <c r="N1970" s="41">
        <f t="shared" si="20"/>
        <v>3</v>
      </c>
    </row>
    <row r="1971" s="41" customFormat="1" spans="1:14">
      <c r="A1971" s="42">
        <v>1727</v>
      </c>
      <c r="B1971" s="41">
        <v>12</v>
      </c>
      <c r="C1971" s="41">
        <v>61</v>
      </c>
      <c r="D1971" s="41">
        <v>5</v>
      </c>
      <c r="E1971" s="41">
        <v>0</v>
      </c>
      <c r="F1971" s="41">
        <v>0</v>
      </c>
      <c r="G1971" s="41">
        <v>4</v>
      </c>
      <c r="H1971" s="41">
        <v>0</v>
      </c>
      <c r="I1971" s="41">
        <v>6000</v>
      </c>
      <c r="J1971" s="41">
        <v>2</v>
      </c>
      <c r="K1971" s="41">
        <v>1</v>
      </c>
      <c r="L1971" s="41">
        <v>0.325645032943192</v>
      </c>
      <c r="M1971" s="41">
        <v>0.674354967056808</v>
      </c>
      <c r="N1971" s="41">
        <f t="shared" si="20"/>
        <v>3</v>
      </c>
    </row>
    <row r="1972" s="41" customFormat="1" spans="1:14">
      <c r="A1972" s="42">
        <v>4086</v>
      </c>
      <c r="B1972" s="41">
        <v>7.81028828731563</v>
      </c>
      <c r="C1972" s="41">
        <v>35</v>
      </c>
      <c r="D1972" s="41">
        <v>4.62057657463126</v>
      </c>
      <c r="E1972" s="41">
        <v>0</v>
      </c>
      <c r="F1972" s="41">
        <v>1</v>
      </c>
      <c r="G1972" s="41">
        <v>5</v>
      </c>
      <c r="H1972" s="41">
        <v>3</v>
      </c>
      <c r="I1972" s="41">
        <v>0.01</v>
      </c>
      <c r="J1972" s="41">
        <v>5</v>
      </c>
      <c r="K1972" s="41">
        <v>1</v>
      </c>
      <c r="L1972" s="41">
        <v>0.325784317758806</v>
      </c>
      <c r="M1972" s="41">
        <v>0.674215682241194</v>
      </c>
      <c r="N1972" s="41">
        <f t="shared" si="20"/>
        <v>3</v>
      </c>
    </row>
    <row r="1973" s="41" customFormat="1" spans="1:14">
      <c r="A1973" s="42">
        <v>2877</v>
      </c>
      <c r="B1973" s="41">
        <v>9.51079236204258</v>
      </c>
      <c r="C1973" s="41">
        <v>44.5323770861277</v>
      </c>
      <c r="D1973" s="41">
        <v>3.53237708612774</v>
      </c>
      <c r="E1973" s="41">
        <v>0</v>
      </c>
      <c r="F1973" s="41">
        <v>1</v>
      </c>
      <c r="G1973" s="41">
        <v>5.97841527591484</v>
      </c>
      <c r="H1973" s="41">
        <v>2</v>
      </c>
      <c r="I1973" s="41">
        <v>100.00489207638</v>
      </c>
      <c r="J1973" s="41">
        <v>9.53237708612774</v>
      </c>
      <c r="K1973" s="41">
        <v>1</v>
      </c>
      <c r="L1973" s="41">
        <v>0.325933350276192</v>
      </c>
      <c r="M1973" s="41">
        <v>0.674066649723808</v>
      </c>
      <c r="N1973" s="41">
        <f t="shared" si="20"/>
        <v>3</v>
      </c>
    </row>
    <row r="1974" s="41" customFormat="1" spans="1:14">
      <c r="A1974" s="42">
        <v>1290</v>
      </c>
      <c r="B1974" s="41">
        <v>11</v>
      </c>
      <c r="C1974" s="41">
        <v>55</v>
      </c>
      <c r="D1974" s="41">
        <v>3</v>
      </c>
      <c r="E1974" s="41">
        <v>0</v>
      </c>
      <c r="F1974" s="41">
        <v>3</v>
      </c>
      <c r="G1974" s="41">
        <v>3</v>
      </c>
      <c r="H1974" s="41">
        <v>0</v>
      </c>
      <c r="I1974" s="41">
        <v>10000</v>
      </c>
      <c r="J1974" s="41">
        <v>4</v>
      </c>
      <c r="K1974" s="41">
        <v>0</v>
      </c>
      <c r="L1974" s="41">
        <v>0.326091456834592</v>
      </c>
      <c r="M1974" s="41">
        <v>0.673908543165408</v>
      </c>
      <c r="N1974" s="41">
        <f t="shared" si="20"/>
        <v>3</v>
      </c>
    </row>
    <row r="1975" s="41" customFormat="1" spans="1:14">
      <c r="A1975" s="42">
        <v>292</v>
      </c>
      <c r="B1975" s="41">
        <v>12.0173058912654</v>
      </c>
      <c r="C1975" s="41">
        <v>59</v>
      </c>
      <c r="D1975" s="41">
        <v>1.98269410873463</v>
      </c>
      <c r="E1975" s="41">
        <v>0</v>
      </c>
      <c r="F1975" s="41">
        <v>1.98269410873463</v>
      </c>
      <c r="G1975" s="41">
        <v>6.01730589126537</v>
      </c>
      <c r="H1975" s="41">
        <v>3</v>
      </c>
      <c r="I1975" s="41">
        <v>0.01</v>
      </c>
      <c r="J1975" s="41">
        <v>5</v>
      </c>
      <c r="K1975" s="41">
        <v>1</v>
      </c>
      <c r="L1975" s="41">
        <v>0.326354295782425</v>
      </c>
      <c r="M1975" s="41">
        <v>0.673645704217575</v>
      </c>
      <c r="N1975" s="41">
        <f t="shared" si="20"/>
        <v>3</v>
      </c>
    </row>
    <row r="1976" s="41" customFormat="1" spans="1:14">
      <c r="A1976" s="42">
        <v>4247</v>
      </c>
      <c r="B1976" s="41">
        <v>12</v>
      </c>
      <c r="C1976" s="41">
        <v>62</v>
      </c>
      <c r="D1976" s="41">
        <v>4</v>
      </c>
      <c r="E1976" s="41">
        <v>0</v>
      </c>
      <c r="F1976" s="41">
        <v>3</v>
      </c>
      <c r="G1976" s="41">
        <v>3</v>
      </c>
      <c r="H1976" s="41">
        <v>3</v>
      </c>
      <c r="I1976" s="41">
        <v>0.01</v>
      </c>
      <c r="J1976" s="41">
        <v>5</v>
      </c>
      <c r="K1976" s="41">
        <v>0</v>
      </c>
      <c r="L1976" s="41">
        <v>0.326411972874085</v>
      </c>
      <c r="M1976" s="41">
        <v>0.673588027125915</v>
      </c>
      <c r="N1976" s="41">
        <f t="shared" si="20"/>
        <v>3</v>
      </c>
    </row>
    <row r="1977" s="41" customFormat="1" spans="1:14">
      <c r="A1977" s="42">
        <v>221</v>
      </c>
      <c r="B1977" s="41">
        <v>12</v>
      </c>
      <c r="C1977" s="41">
        <v>60</v>
      </c>
      <c r="D1977" s="41">
        <v>2</v>
      </c>
      <c r="E1977" s="41">
        <v>0</v>
      </c>
      <c r="F1977" s="41">
        <v>3</v>
      </c>
      <c r="G1977" s="41">
        <v>3</v>
      </c>
      <c r="H1977" s="41">
        <v>3</v>
      </c>
      <c r="I1977" s="41">
        <v>0.01</v>
      </c>
      <c r="J1977" s="41">
        <v>8</v>
      </c>
      <c r="K1977" s="41">
        <v>0</v>
      </c>
      <c r="L1977" s="41">
        <v>0.326524005143279</v>
      </c>
      <c r="M1977" s="41">
        <v>0.673475994856721</v>
      </c>
      <c r="N1977" s="41">
        <f t="shared" si="20"/>
        <v>3</v>
      </c>
    </row>
    <row r="1978" s="41" customFormat="1" spans="1:14">
      <c r="A1978" s="42">
        <v>4202</v>
      </c>
      <c r="B1978" s="41">
        <v>8.5452550197316</v>
      </c>
      <c r="C1978" s="41">
        <v>39.273724901342</v>
      </c>
      <c r="D1978" s="41">
        <v>3.4547449802684</v>
      </c>
      <c r="E1978" s="41">
        <v>0</v>
      </c>
      <c r="F1978" s="41">
        <v>1.36423494080519</v>
      </c>
      <c r="G1978" s="41">
        <v>2.4547449802684</v>
      </c>
      <c r="H1978" s="41">
        <v>2</v>
      </c>
      <c r="I1978" s="41">
        <v>250</v>
      </c>
      <c r="J1978" s="41">
        <v>11.4547449802684</v>
      </c>
      <c r="K1978" s="41">
        <v>1</v>
      </c>
      <c r="L1978" s="41">
        <v>0.326780337605483</v>
      </c>
      <c r="M1978" s="41">
        <v>0.673219662394517</v>
      </c>
      <c r="N1978" s="41">
        <f t="shared" si="20"/>
        <v>3</v>
      </c>
    </row>
    <row r="1979" s="41" customFormat="1" spans="1:14">
      <c r="A1979" s="42">
        <v>5653</v>
      </c>
      <c r="B1979" s="41">
        <v>10.8714045918419</v>
      </c>
      <c r="C1979" s="41">
        <v>51</v>
      </c>
      <c r="D1979" s="41">
        <v>2.38578622447436</v>
      </c>
      <c r="E1979" s="41">
        <v>0</v>
      </c>
      <c r="F1979" s="41">
        <v>0.38578622447436</v>
      </c>
      <c r="G1979" s="41">
        <v>4.51438163263248</v>
      </c>
      <c r="H1979" s="41">
        <v>2</v>
      </c>
      <c r="I1979" s="41">
        <v>5000</v>
      </c>
      <c r="J1979" s="41">
        <v>5</v>
      </c>
      <c r="K1979" s="41">
        <v>1</v>
      </c>
      <c r="L1979" s="41">
        <v>0.326783368748389</v>
      </c>
      <c r="M1979" s="41">
        <v>0.673216631251611</v>
      </c>
      <c r="N1979" s="41">
        <f t="shared" si="20"/>
        <v>3</v>
      </c>
    </row>
    <row r="1980" s="41" customFormat="1" spans="1:14">
      <c r="A1980" s="42">
        <v>286</v>
      </c>
      <c r="B1980" s="41">
        <v>10.8301724236485</v>
      </c>
      <c r="C1980" s="41">
        <v>51</v>
      </c>
      <c r="D1980" s="41">
        <v>2.08491378817573</v>
      </c>
      <c r="E1980" s="41">
        <v>0</v>
      </c>
      <c r="F1980" s="41">
        <v>1</v>
      </c>
      <c r="G1980" s="41">
        <v>7</v>
      </c>
      <c r="H1980" s="41">
        <v>3</v>
      </c>
      <c r="I1980" s="41">
        <v>0.01</v>
      </c>
      <c r="J1980" s="41">
        <v>4</v>
      </c>
      <c r="K1980" s="41">
        <v>1</v>
      </c>
      <c r="L1980" s="41">
        <v>0.326844184249963</v>
      </c>
      <c r="M1980" s="41">
        <v>0.673155815750036</v>
      </c>
      <c r="N1980" s="41">
        <f t="shared" si="20"/>
        <v>3</v>
      </c>
    </row>
    <row r="1981" s="41" customFormat="1" spans="1:14">
      <c r="A1981" s="42">
        <v>3037</v>
      </c>
      <c r="B1981" s="41">
        <v>11.6344737518449</v>
      </c>
      <c r="C1981" s="41">
        <v>37.8413815620388</v>
      </c>
      <c r="D1981" s="41">
        <v>4</v>
      </c>
      <c r="E1981" s="41">
        <v>1</v>
      </c>
      <c r="F1981" s="41">
        <v>0.47585531388367</v>
      </c>
      <c r="G1981" s="41">
        <v>4.63447375184489</v>
      </c>
      <c r="H1981" s="41">
        <v>2</v>
      </c>
      <c r="I1981" s="41">
        <v>1500</v>
      </c>
      <c r="J1981" s="41">
        <v>4.84138156203878</v>
      </c>
      <c r="K1981" s="41">
        <v>1</v>
      </c>
      <c r="L1981" s="41">
        <v>0.326986807088745</v>
      </c>
      <c r="M1981" s="41">
        <v>0.673013192911255</v>
      </c>
      <c r="N1981" s="41">
        <f t="shared" si="20"/>
        <v>3</v>
      </c>
    </row>
    <row r="1982" s="41" customFormat="1" spans="1:14">
      <c r="A1982" s="42">
        <v>3601</v>
      </c>
      <c r="B1982" s="41">
        <v>12</v>
      </c>
      <c r="C1982" s="41">
        <v>43</v>
      </c>
      <c r="D1982" s="41">
        <v>5</v>
      </c>
      <c r="E1982" s="41">
        <v>1</v>
      </c>
      <c r="F1982" s="41">
        <v>3</v>
      </c>
      <c r="G1982" s="41">
        <v>3</v>
      </c>
      <c r="H1982" s="41">
        <v>2</v>
      </c>
      <c r="I1982" s="41">
        <v>3536.48</v>
      </c>
      <c r="J1982" s="41">
        <v>5</v>
      </c>
      <c r="K1982" s="41">
        <v>0</v>
      </c>
      <c r="L1982" s="41">
        <v>0.327044657125442</v>
      </c>
      <c r="M1982" s="41">
        <v>0.672955342874558</v>
      </c>
      <c r="N1982" s="41">
        <f t="shared" si="20"/>
        <v>3</v>
      </c>
    </row>
    <row r="1983" s="41" customFormat="1" spans="1:14">
      <c r="A1983" s="42">
        <v>337</v>
      </c>
      <c r="B1983" s="41">
        <v>12</v>
      </c>
      <c r="C1983" s="41">
        <v>60</v>
      </c>
      <c r="D1983" s="41">
        <v>2</v>
      </c>
      <c r="E1983" s="41">
        <v>0</v>
      </c>
      <c r="F1983" s="41">
        <v>2</v>
      </c>
      <c r="G1983" s="41">
        <v>1</v>
      </c>
      <c r="H1983" s="41">
        <v>0</v>
      </c>
      <c r="I1983" s="41">
        <v>8400</v>
      </c>
      <c r="J1983" s="41">
        <v>3</v>
      </c>
      <c r="K1983" s="41">
        <v>0</v>
      </c>
      <c r="L1983" s="41">
        <v>0.327076861782921</v>
      </c>
      <c r="M1983" s="41">
        <v>0.672923138217079</v>
      </c>
      <c r="N1983" s="41">
        <f t="shared" si="20"/>
        <v>3</v>
      </c>
    </row>
    <row r="1984" s="41" customFormat="1" spans="1:14">
      <c r="A1984" s="42">
        <v>6191</v>
      </c>
      <c r="B1984" s="41">
        <v>7</v>
      </c>
      <c r="C1984" s="41">
        <v>32</v>
      </c>
      <c r="D1984" s="41">
        <v>4</v>
      </c>
      <c r="E1984" s="41">
        <v>0</v>
      </c>
      <c r="F1984" s="41">
        <v>3</v>
      </c>
      <c r="G1984" s="41">
        <v>3</v>
      </c>
      <c r="H1984" s="41">
        <v>2</v>
      </c>
      <c r="I1984" s="41">
        <v>2000</v>
      </c>
      <c r="J1984" s="41">
        <v>1</v>
      </c>
      <c r="K1984" s="41">
        <v>0</v>
      </c>
      <c r="L1984" s="41">
        <v>0.327255341694134</v>
      </c>
      <c r="M1984" s="41">
        <v>0.672744658305866</v>
      </c>
      <c r="N1984" s="41">
        <f t="shared" si="20"/>
        <v>3</v>
      </c>
    </row>
    <row r="1985" s="41" customFormat="1" spans="1:14">
      <c r="A1985" s="42">
        <v>4479</v>
      </c>
      <c r="B1985" s="41">
        <v>10</v>
      </c>
      <c r="C1985" s="41">
        <v>48</v>
      </c>
      <c r="D1985" s="41">
        <v>5</v>
      </c>
      <c r="E1985" s="41">
        <v>0</v>
      </c>
      <c r="F1985" s="41">
        <v>0</v>
      </c>
      <c r="G1985" s="41">
        <v>4</v>
      </c>
      <c r="H1985" s="41">
        <v>3</v>
      </c>
      <c r="I1985" s="41">
        <v>0.01</v>
      </c>
      <c r="J1985" s="41">
        <v>8</v>
      </c>
      <c r="K1985" s="41">
        <v>1</v>
      </c>
      <c r="L1985" s="41">
        <v>0.327469705894068</v>
      </c>
      <c r="M1985" s="41">
        <v>0.672530294105932</v>
      </c>
      <c r="N1985" s="41">
        <f t="shared" si="20"/>
        <v>3</v>
      </c>
    </row>
    <row r="1986" s="41" customFormat="1" spans="1:14">
      <c r="A1986" s="42">
        <v>2014</v>
      </c>
      <c r="B1986" s="41">
        <v>8.1465237337272</v>
      </c>
      <c r="C1986" s="41">
        <v>35.5732618668636</v>
      </c>
      <c r="D1986" s="41">
        <v>2.4267381331364</v>
      </c>
      <c r="E1986" s="41">
        <v>0</v>
      </c>
      <c r="F1986" s="41">
        <v>2.1465237337272</v>
      </c>
      <c r="G1986" s="41">
        <v>9.7069525325456</v>
      </c>
      <c r="H1986" s="41">
        <v>2</v>
      </c>
      <c r="I1986" s="41">
        <v>3000</v>
      </c>
      <c r="J1986" s="41">
        <v>5.8534762662728</v>
      </c>
      <c r="K1986" s="41">
        <v>1</v>
      </c>
      <c r="L1986" s="41">
        <v>0.327486434600271</v>
      </c>
      <c r="M1986" s="41">
        <v>0.672513565399729</v>
      </c>
      <c r="N1986" s="41">
        <f t="shared" si="20"/>
        <v>3</v>
      </c>
    </row>
    <row r="1987" s="41" customFormat="1" spans="1:14">
      <c r="A1987" s="42">
        <v>720</v>
      </c>
      <c r="B1987" s="41">
        <v>14</v>
      </c>
      <c r="C1987" s="41">
        <v>51</v>
      </c>
      <c r="D1987" s="41">
        <v>1</v>
      </c>
      <c r="E1987" s="41">
        <v>1</v>
      </c>
      <c r="F1987" s="41">
        <v>3</v>
      </c>
      <c r="G1987" s="41">
        <v>8</v>
      </c>
      <c r="H1987" s="41">
        <v>3</v>
      </c>
      <c r="I1987" s="41">
        <v>0.01</v>
      </c>
      <c r="J1987" s="41">
        <v>5</v>
      </c>
      <c r="K1987" s="41">
        <v>1</v>
      </c>
      <c r="L1987" s="41">
        <v>0.327898164642715</v>
      </c>
      <c r="M1987" s="41">
        <v>0.672101835357285</v>
      </c>
      <c r="N1987" s="41">
        <f t="shared" si="20"/>
        <v>3</v>
      </c>
    </row>
    <row r="1988" s="41" customFormat="1" spans="1:14">
      <c r="A1988" s="42">
        <v>6392</v>
      </c>
      <c r="B1988" s="41">
        <v>13</v>
      </c>
      <c r="C1988" s="41">
        <v>66</v>
      </c>
      <c r="D1988" s="41">
        <v>4</v>
      </c>
      <c r="E1988" s="41">
        <v>0</v>
      </c>
      <c r="F1988" s="41">
        <v>1</v>
      </c>
      <c r="G1988" s="41">
        <v>12</v>
      </c>
      <c r="H1988" s="41">
        <v>2</v>
      </c>
      <c r="I1988" s="41">
        <v>1200</v>
      </c>
      <c r="J1988" s="41">
        <v>1</v>
      </c>
      <c r="K1988" s="41">
        <v>1</v>
      </c>
      <c r="L1988" s="41">
        <v>0.328009840559736</v>
      </c>
      <c r="M1988" s="41">
        <v>0.671990159440264</v>
      </c>
      <c r="N1988" s="41">
        <f t="shared" si="20"/>
        <v>3</v>
      </c>
    </row>
    <row r="1989" s="41" customFormat="1" spans="1:14">
      <c r="A1989" s="42">
        <v>1882</v>
      </c>
      <c r="B1989" s="41">
        <v>14</v>
      </c>
      <c r="C1989" s="41">
        <v>70</v>
      </c>
      <c r="D1989" s="41">
        <v>2</v>
      </c>
      <c r="E1989" s="41">
        <v>0</v>
      </c>
      <c r="F1989" s="41">
        <v>1</v>
      </c>
      <c r="G1989" s="41">
        <v>12</v>
      </c>
      <c r="H1989" s="41">
        <v>2</v>
      </c>
      <c r="I1989" s="41">
        <v>3000</v>
      </c>
      <c r="J1989" s="41">
        <v>1</v>
      </c>
      <c r="K1989" s="41">
        <v>0</v>
      </c>
      <c r="L1989" s="41">
        <v>0.328301078766496</v>
      </c>
      <c r="M1989" s="41">
        <v>0.671698921233504</v>
      </c>
      <c r="N1989" s="41">
        <f t="shared" si="20"/>
        <v>3</v>
      </c>
    </row>
    <row r="1990" s="41" customFormat="1" spans="1:14">
      <c r="A1990" s="42">
        <v>6413</v>
      </c>
      <c r="B1990" s="41">
        <v>10.8107001146792</v>
      </c>
      <c r="C1990" s="41">
        <v>51.8202995030568</v>
      </c>
      <c r="D1990" s="41">
        <v>4.81070011467919</v>
      </c>
      <c r="E1990" s="41">
        <v>0</v>
      </c>
      <c r="F1990" s="41">
        <v>0.936900038226397</v>
      </c>
      <c r="G1990" s="41">
        <v>11.4952003058112</v>
      </c>
      <c r="H1990" s="41">
        <v>0</v>
      </c>
      <c r="I1990" s="41">
        <v>18053.35</v>
      </c>
      <c r="J1990" s="41">
        <v>1.31549980886801</v>
      </c>
      <c r="K1990" s="41">
        <v>1</v>
      </c>
      <c r="L1990" s="41">
        <v>0.328679720716967</v>
      </c>
      <c r="M1990" s="41">
        <v>0.671320279283033</v>
      </c>
      <c r="N1990" s="41">
        <f t="shared" si="20"/>
        <v>3</v>
      </c>
    </row>
    <row r="1991" s="41" customFormat="1" spans="1:14">
      <c r="A1991" s="42">
        <v>3965</v>
      </c>
      <c r="B1991" s="41">
        <v>8.73719397427326</v>
      </c>
      <c r="C1991" s="41">
        <v>39.003342755596</v>
      </c>
      <c r="D1991" s="41">
        <v>0.368596987136631</v>
      </c>
      <c r="E1991" s="41">
        <v>0</v>
      </c>
      <c r="F1991" s="41">
        <v>2.36859698713663</v>
      </c>
      <c r="G1991" s="41">
        <v>1.73719397427326</v>
      </c>
      <c r="H1991" s="41">
        <v>0</v>
      </c>
      <c r="I1991" s="41">
        <v>5269.60425896076</v>
      </c>
      <c r="J1991" s="41">
        <v>11.2628060257267</v>
      </c>
      <c r="K1991" s="41">
        <v>1</v>
      </c>
      <c r="L1991" s="41">
        <v>0.328738651475034</v>
      </c>
      <c r="M1991" s="41">
        <v>0.671261348524966</v>
      </c>
      <c r="N1991" s="41">
        <f t="shared" si="20"/>
        <v>3</v>
      </c>
    </row>
    <row r="1992" s="41" customFormat="1" spans="1:14">
      <c r="A1992" s="42">
        <v>1259</v>
      </c>
      <c r="B1992" s="41">
        <v>10.3288617822315</v>
      </c>
      <c r="C1992" s="41">
        <v>47.3355691088843</v>
      </c>
      <c r="D1992" s="41">
        <v>0.419461386105338</v>
      </c>
      <c r="E1992" s="41">
        <v>0.0838922772210676</v>
      </c>
      <c r="F1992" s="41">
        <v>3</v>
      </c>
      <c r="G1992" s="41">
        <v>3</v>
      </c>
      <c r="H1992" s="41">
        <v>2</v>
      </c>
      <c r="I1992" s="41">
        <v>500</v>
      </c>
      <c r="J1992" s="41">
        <v>8.08389227722107</v>
      </c>
      <c r="K1992" s="41">
        <v>1</v>
      </c>
      <c r="L1992" s="41">
        <v>0.328746899751811</v>
      </c>
      <c r="M1992" s="41">
        <v>0.671253100248189</v>
      </c>
      <c r="N1992" s="41">
        <f t="shared" si="20"/>
        <v>3</v>
      </c>
    </row>
    <row r="1993" s="41" customFormat="1" spans="1:14">
      <c r="A1993" s="42">
        <v>3920</v>
      </c>
      <c r="B1993" s="41">
        <v>8</v>
      </c>
      <c r="C1993" s="41">
        <v>36</v>
      </c>
      <c r="D1993" s="41">
        <v>2</v>
      </c>
      <c r="E1993" s="41">
        <v>0</v>
      </c>
      <c r="F1993" s="41">
        <v>3</v>
      </c>
      <c r="G1993" s="41">
        <v>3</v>
      </c>
      <c r="H1993" s="41">
        <v>3</v>
      </c>
      <c r="I1993" s="41">
        <v>0.01</v>
      </c>
      <c r="J1993" s="41">
        <v>5</v>
      </c>
      <c r="K1993" s="41">
        <v>1</v>
      </c>
      <c r="L1993" s="41">
        <v>0.329045321324841</v>
      </c>
      <c r="M1993" s="41">
        <v>0.670954678675159</v>
      </c>
      <c r="N1993" s="41">
        <f t="shared" si="20"/>
        <v>3</v>
      </c>
    </row>
    <row r="1994" s="41" customFormat="1" spans="1:14">
      <c r="A1994" s="42">
        <v>3484</v>
      </c>
      <c r="B1994" s="41">
        <v>8.0442585309729</v>
      </c>
      <c r="C1994" s="41">
        <v>34</v>
      </c>
      <c r="D1994" s="41">
        <v>1.91148293805421</v>
      </c>
      <c r="E1994" s="41">
        <v>0</v>
      </c>
      <c r="F1994" s="41">
        <v>0</v>
      </c>
      <c r="G1994" s="41">
        <v>4</v>
      </c>
      <c r="H1994" s="41">
        <v>2</v>
      </c>
      <c r="I1994" s="41">
        <v>0.02</v>
      </c>
      <c r="J1994" s="41">
        <v>6.62819607029716</v>
      </c>
      <c r="K1994" s="41">
        <v>1</v>
      </c>
      <c r="L1994" s="41">
        <v>0.329273118583025</v>
      </c>
      <c r="M1994" s="41">
        <v>0.670726881416975</v>
      </c>
      <c r="N1994" s="41">
        <f t="shared" si="20"/>
        <v>3</v>
      </c>
    </row>
    <row r="1995" s="41" customFormat="1" spans="1:14">
      <c r="A1995" s="42">
        <v>2356</v>
      </c>
      <c r="B1995" s="41">
        <v>12.0334675461571</v>
      </c>
      <c r="C1995" s="41">
        <v>60.4016105538854</v>
      </c>
      <c r="D1995" s="41">
        <v>1.96653245384288</v>
      </c>
      <c r="E1995" s="41">
        <v>0</v>
      </c>
      <c r="F1995" s="41">
        <v>3</v>
      </c>
      <c r="G1995" s="41">
        <v>3</v>
      </c>
      <c r="H1995" s="41">
        <v>0</v>
      </c>
      <c r="I1995" s="41">
        <v>10011.1847616974</v>
      </c>
      <c r="J1995" s="41">
        <v>9.60241583082817</v>
      </c>
      <c r="K1995" s="41">
        <v>1</v>
      </c>
      <c r="L1995" s="41">
        <v>0.329731696096252</v>
      </c>
      <c r="M1995" s="41">
        <v>0.670268303903748</v>
      </c>
      <c r="N1995" s="41">
        <f t="shared" si="20"/>
        <v>3</v>
      </c>
    </row>
    <row r="1996" s="41" customFormat="1" spans="1:14">
      <c r="A1996" s="42">
        <v>87</v>
      </c>
      <c r="B1996" s="41">
        <v>13.2315827998084</v>
      </c>
      <c r="C1996" s="41">
        <v>52.1184354992814</v>
      </c>
      <c r="D1996" s="41">
        <v>2.8078956999521</v>
      </c>
      <c r="E1996" s="41">
        <v>0.807895699952095</v>
      </c>
      <c r="F1996" s="41">
        <v>3</v>
      </c>
      <c r="G1996" s="41">
        <v>7.03947849976047</v>
      </c>
      <c r="H1996" s="41">
        <v>2</v>
      </c>
      <c r="I1996" s="41">
        <v>1414.32049322934</v>
      </c>
      <c r="J1996" s="41">
        <v>10.4631655996168</v>
      </c>
      <c r="K1996" s="41">
        <v>1</v>
      </c>
      <c r="L1996" s="41">
        <v>0.329738520059989</v>
      </c>
      <c r="M1996" s="41">
        <v>0.670261479940011</v>
      </c>
      <c r="N1996" s="41">
        <f t="shared" si="20"/>
        <v>3</v>
      </c>
    </row>
    <row r="1997" s="41" customFormat="1" spans="1:14">
      <c r="A1997" s="42">
        <v>4855</v>
      </c>
      <c r="B1997" s="41">
        <v>9</v>
      </c>
      <c r="C1997" s="41">
        <v>44</v>
      </c>
      <c r="D1997" s="41">
        <v>3</v>
      </c>
      <c r="E1997" s="41">
        <v>0</v>
      </c>
      <c r="F1997" s="41">
        <v>4</v>
      </c>
      <c r="G1997" s="41">
        <v>9</v>
      </c>
      <c r="H1997" s="41">
        <v>0</v>
      </c>
      <c r="I1997" s="41">
        <v>6000</v>
      </c>
      <c r="J1997" s="41">
        <v>2</v>
      </c>
      <c r="K1997" s="41">
        <v>0</v>
      </c>
      <c r="L1997" s="41">
        <v>0.32989987732591</v>
      </c>
      <c r="M1997" s="41">
        <v>0.67010012267409</v>
      </c>
      <c r="N1997" s="41">
        <f t="shared" si="20"/>
        <v>3</v>
      </c>
    </row>
    <row r="1998" s="41" customFormat="1" spans="1:14">
      <c r="A1998" s="42">
        <v>4860</v>
      </c>
      <c r="B1998" s="41">
        <v>9</v>
      </c>
      <c r="C1998" s="41">
        <v>39</v>
      </c>
      <c r="D1998" s="41">
        <v>1</v>
      </c>
      <c r="E1998" s="41">
        <v>0</v>
      </c>
      <c r="F1998" s="41">
        <v>0</v>
      </c>
      <c r="G1998" s="41">
        <v>4</v>
      </c>
      <c r="H1998" s="41">
        <v>2</v>
      </c>
      <c r="I1998" s="41">
        <v>1000</v>
      </c>
      <c r="J1998" s="41">
        <v>5</v>
      </c>
      <c r="K1998" s="41">
        <v>0</v>
      </c>
      <c r="L1998" s="41">
        <v>0.330054906114242</v>
      </c>
      <c r="M1998" s="41">
        <v>0.669945093885758</v>
      </c>
      <c r="N1998" s="41">
        <f t="shared" si="20"/>
        <v>3</v>
      </c>
    </row>
    <row r="1999" s="41" customFormat="1" spans="1:14">
      <c r="A1999" s="42">
        <v>2509</v>
      </c>
      <c r="B1999" s="41">
        <v>10</v>
      </c>
      <c r="C1999" s="41">
        <v>50</v>
      </c>
      <c r="D1999" s="41">
        <v>4</v>
      </c>
      <c r="E1999" s="41">
        <v>0</v>
      </c>
      <c r="F1999" s="41">
        <v>3</v>
      </c>
      <c r="G1999" s="41">
        <v>3</v>
      </c>
      <c r="H1999" s="41">
        <v>3</v>
      </c>
      <c r="I1999" s="41">
        <v>0.01</v>
      </c>
      <c r="J1999" s="41">
        <v>8</v>
      </c>
      <c r="K1999" s="41">
        <v>0</v>
      </c>
      <c r="L1999" s="41">
        <v>0.330200935249834</v>
      </c>
      <c r="M1999" s="41">
        <v>0.669799064750166</v>
      </c>
      <c r="N1999" s="41">
        <f t="shared" si="20"/>
        <v>3</v>
      </c>
    </row>
    <row r="2000" s="41" customFormat="1" spans="1:14">
      <c r="A2000" s="42">
        <v>2780</v>
      </c>
      <c r="B2000" s="41">
        <v>13.2675241489182</v>
      </c>
      <c r="C2000" s="41">
        <v>62.4883172340545</v>
      </c>
      <c r="D2000" s="41">
        <v>1.24415861702725</v>
      </c>
      <c r="E2000" s="41">
        <v>0.244158617027254</v>
      </c>
      <c r="F2000" s="41">
        <v>3.75584138297275</v>
      </c>
      <c r="G2000" s="41">
        <v>7.53504829783648</v>
      </c>
      <c r="H2000" s="41">
        <v>0</v>
      </c>
      <c r="I2000" s="41">
        <v>12000</v>
      </c>
      <c r="J2000" s="41">
        <v>4.26752414891824</v>
      </c>
      <c r="K2000" s="41">
        <v>1</v>
      </c>
      <c r="L2000" s="41">
        <v>0.330263939294068</v>
      </c>
      <c r="M2000" s="41">
        <v>0.669736060705932</v>
      </c>
      <c r="N2000" s="41">
        <f t="shared" si="20"/>
        <v>3</v>
      </c>
    </row>
    <row r="2001" s="41" customFormat="1" spans="1:14">
      <c r="A2001" s="42">
        <v>2765</v>
      </c>
      <c r="B2001" s="41">
        <v>11.2848265504378</v>
      </c>
      <c r="C2001" s="41">
        <v>55.2848265504378</v>
      </c>
      <c r="D2001" s="41">
        <v>1</v>
      </c>
      <c r="E2001" s="41">
        <v>0</v>
      </c>
      <c r="F2001" s="41">
        <v>2.57172448318741</v>
      </c>
      <c r="G2001" s="41">
        <v>2.14344896637482</v>
      </c>
      <c r="H2001" s="41">
        <v>2</v>
      </c>
      <c r="I2001" s="41">
        <v>2000</v>
      </c>
      <c r="J2001" s="41">
        <v>3.71517344956224</v>
      </c>
      <c r="K2001" s="41">
        <v>1</v>
      </c>
      <c r="L2001" s="41">
        <v>0.330321751026644</v>
      </c>
      <c r="M2001" s="41">
        <v>0.669678248973356</v>
      </c>
      <c r="N2001" s="41">
        <f t="shared" si="20"/>
        <v>3</v>
      </c>
    </row>
    <row r="2002" s="41" customFormat="1" spans="1:14">
      <c r="A2002" s="42">
        <v>1361</v>
      </c>
      <c r="B2002" s="41">
        <v>8.01196195315616</v>
      </c>
      <c r="C2002" s="41">
        <v>38.9880380468438</v>
      </c>
      <c r="D2002" s="41">
        <v>5</v>
      </c>
      <c r="E2002" s="41">
        <v>0</v>
      </c>
      <c r="F2002" s="41">
        <v>3</v>
      </c>
      <c r="G2002" s="41">
        <v>3</v>
      </c>
      <c r="H2002" s="41">
        <v>3</v>
      </c>
      <c r="I2002" s="41">
        <v>0.01</v>
      </c>
      <c r="J2002" s="41">
        <v>5</v>
      </c>
      <c r="K2002" s="41">
        <v>1</v>
      </c>
      <c r="L2002" s="41">
        <v>0.330545091893696</v>
      </c>
      <c r="M2002" s="41">
        <v>0.669454908106304</v>
      </c>
      <c r="N2002" s="41">
        <f t="shared" si="20"/>
        <v>3</v>
      </c>
    </row>
    <row r="2003" s="41" customFormat="1" spans="1:14">
      <c r="A2003" s="42">
        <v>3306</v>
      </c>
      <c r="B2003" s="41">
        <v>8.41856298052001</v>
      </c>
      <c r="C2003" s="41">
        <v>38.58143701948</v>
      </c>
      <c r="D2003" s="41">
        <v>4.41856298052001</v>
      </c>
      <c r="E2003" s="41">
        <v>0</v>
      </c>
      <c r="F2003" s="41">
        <v>0.418562980520011</v>
      </c>
      <c r="G2003" s="41">
        <v>4.41856298052001</v>
      </c>
      <c r="H2003" s="41">
        <v>3</v>
      </c>
      <c r="I2003" s="41">
        <v>0.01</v>
      </c>
      <c r="J2003" s="41">
        <v>5</v>
      </c>
      <c r="K2003" s="41">
        <v>1</v>
      </c>
      <c r="L2003" s="41">
        <v>0.330566549827315</v>
      </c>
      <c r="M2003" s="41">
        <v>0.669433450172685</v>
      </c>
      <c r="N2003" s="41">
        <f t="shared" si="20"/>
        <v>3</v>
      </c>
    </row>
    <row r="2004" s="41" customFormat="1" spans="1:14">
      <c r="A2004" s="42">
        <v>3477</v>
      </c>
      <c r="B2004" s="41">
        <v>9</v>
      </c>
      <c r="C2004" s="41">
        <v>41</v>
      </c>
      <c r="D2004" s="41">
        <v>1</v>
      </c>
      <c r="E2004" s="41">
        <v>0</v>
      </c>
      <c r="F2004" s="41">
        <v>3</v>
      </c>
      <c r="G2004" s="41">
        <v>8</v>
      </c>
      <c r="H2004" s="41">
        <v>2</v>
      </c>
      <c r="I2004" s="41">
        <v>1500</v>
      </c>
      <c r="J2004" s="41">
        <v>5</v>
      </c>
      <c r="K2004" s="41">
        <v>1</v>
      </c>
      <c r="L2004" s="41">
        <v>0.330656649412399</v>
      </c>
      <c r="M2004" s="41">
        <v>0.669343350587601</v>
      </c>
      <c r="N2004" s="41">
        <f t="shared" si="20"/>
        <v>3</v>
      </c>
    </row>
    <row r="2005" s="41" customFormat="1" spans="1:14">
      <c r="A2005" s="42">
        <v>2794</v>
      </c>
      <c r="B2005" s="41">
        <v>11.2429192803203</v>
      </c>
      <c r="C2005" s="41">
        <v>47.5819719791191</v>
      </c>
      <c r="D2005" s="41">
        <v>3.37854035983984</v>
      </c>
      <c r="E2005" s="41">
        <v>0.310729820080081</v>
      </c>
      <c r="F2005" s="41">
        <v>0.932189460240242</v>
      </c>
      <c r="G2005" s="41">
        <v>3.86437892048048</v>
      </c>
      <c r="H2005" s="41">
        <v>0</v>
      </c>
      <c r="I2005" s="41">
        <v>18053.3468927018</v>
      </c>
      <c r="J2005" s="41">
        <v>10.7570807196797</v>
      </c>
      <c r="K2005" s="41">
        <v>1</v>
      </c>
      <c r="L2005" s="41">
        <v>0.330768215714044</v>
      </c>
      <c r="M2005" s="41">
        <v>0.669231784285956</v>
      </c>
      <c r="N2005" s="41">
        <f t="shared" si="20"/>
        <v>3</v>
      </c>
    </row>
    <row r="2006" s="41" customFormat="1" spans="1:14">
      <c r="A2006" s="42">
        <v>4281</v>
      </c>
      <c r="B2006" s="41">
        <v>11</v>
      </c>
      <c r="C2006" s="41">
        <v>51</v>
      </c>
      <c r="D2006" s="41">
        <v>2</v>
      </c>
      <c r="E2006" s="41">
        <v>0</v>
      </c>
      <c r="F2006" s="41">
        <v>1</v>
      </c>
      <c r="G2006" s="41">
        <v>7</v>
      </c>
      <c r="H2006" s="41">
        <v>0</v>
      </c>
      <c r="I2006" s="41">
        <v>17105.32</v>
      </c>
      <c r="J2006" s="41">
        <v>8</v>
      </c>
      <c r="K2006" s="41">
        <v>1</v>
      </c>
      <c r="L2006" s="41">
        <v>0.330852706225074</v>
      </c>
      <c r="M2006" s="41">
        <v>0.669147293774926</v>
      </c>
      <c r="N2006" s="41">
        <f t="shared" si="20"/>
        <v>3</v>
      </c>
    </row>
    <row r="2007" s="41" customFormat="1" spans="1:14">
      <c r="A2007" s="42">
        <v>4013</v>
      </c>
      <c r="B2007" s="41">
        <v>8.01758638769889</v>
      </c>
      <c r="C2007" s="41">
        <v>36</v>
      </c>
      <c r="D2007" s="41">
        <v>1.9824136123011</v>
      </c>
      <c r="E2007" s="41">
        <v>0</v>
      </c>
      <c r="F2007" s="41">
        <v>3</v>
      </c>
      <c r="G2007" s="41">
        <v>3</v>
      </c>
      <c r="H2007" s="41">
        <v>3</v>
      </c>
      <c r="I2007" s="41">
        <v>0.01</v>
      </c>
      <c r="J2007" s="41">
        <v>9.98241361230111</v>
      </c>
      <c r="K2007" s="41">
        <v>1</v>
      </c>
      <c r="L2007" s="41">
        <v>0.330923620039999</v>
      </c>
      <c r="M2007" s="41">
        <v>0.669076379960001</v>
      </c>
      <c r="N2007" s="41">
        <f t="shared" si="20"/>
        <v>3</v>
      </c>
    </row>
    <row r="2008" s="41" customFormat="1" spans="1:14">
      <c r="A2008" s="42">
        <v>626</v>
      </c>
      <c r="B2008" s="41">
        <v>9</v>
      </c>
      <c r="C2008" s="41">
        <v>40.8242859146141</v>
      </c>
      <c r="D2008" s="41">
        <v>3.35142817077182</v>
      </c>
      <c r="E2008" s="41">
        <v>0</v>
      </c>
      <c r="F2008" s="41">
        <v>1</v>
      </c>
      <c r="G2008" s="41">
        <v>12</v>
      </c>
      <c r="H2008" s="41">
        <v>3</v>
      </c>
      <c r="I2008" s="41">
        <v>0.01</v>
      </c>
      <c r="J2008" s="41">
        <v>4</v>
      </c>
      <c r="K2008" s="41">
        <v>1</v>
      </c>
      <c r="L2008" s="41">
        <v>0.331515025025679</v>
      </c>
      <c r="M2008" s="41">
        <v>0.668484974974321</v>
      </c>
      <c r="N2008" s="41">
        <f t="shared" si="20"/>
        <v>3</v>
      </c>
    </row>
    <row r="2009" s="41" customFormat="1" spans="1:14">
      <c r="A2009" s="42">
        <v>2799</v>
      </c>
      <c r="B2009" s="41">
        <v>10.4993199843413</v>
      </c>
      <c r="C2009" s="41">
        <v>39.5006800156587</v>
      </c>
      <c r="D2009" s="41">
        <v>2.50068001565866</v>
      </c>
      <c r="E2009" s="41">
        <v>0.499319984341339</v>
      </c>
      <c r="F2009" s="41">
        <v>0</v>
      </c>
      <c r="G2009" s="41">
        <v>2</v>
      </c>
      <c r="H2009" s="41">
        <v>3</v>
      </c>
      <c r="I2009" s="41">
        <v>0.01</v>
      </c>
      <c r="J2009" s="41">
        <v>7</v>
      </c>
      <c r="K2009" s="41">
        <v>1</v>
      </c>
      <c r="L2009" s="41">
        <v>0.331673236164461</v>
      </c>
      <c r="M2009" s="41">
        <v>0.668326763835539</v>
      </c>
      <c r="N2009" s="41">
        <f t="shared" si="20"/>
        <v>4</v>
      </c>
    </row>
    <row r="2010" s="41" customFormat="1" spans="1:14">
      <c r="A2010" s="42">
        <v>4063</v>
      </c>
      <c r="B2010" s="41">
        <v>7</v>
      </c>
      <c r="C2010" s="41">
        <v>33</v>
      </c>
      <c r="D2010" s="41">
        <v>5</v>
      </c>
      <c r="E2010" s="41">
        <v>0</v>
      </c>
      <c r="F2010" s="41">
        <v>3</v>
      </c>
      <c r="G2010" s="41">
        <v>3</v>
      </c>
      <c r="H2010" s="41">
        <v>3</v>
      </c>
      <c r="I2010" s="41">
        <v>0.01</v>
      </c>
      <c r="J2010" s="41">
        <v>4</v>
      </c>
      <c r="K2010" s="41">
        <v>0</v>
      </c>
      <c r="L2010" s="41">
        <v>0.33190407694602</v>
      </c>
      <c r="M2010" s="41">
        <v>0.66809592305398</v>
      </c>
      <c r="N2010" s="41">
        <f t="shared" si="20"/>
        <v>4</v>
      </c>
    </row>
    <row r="2011" s="41" customFormat="1" spans="1:14">
      <c r="A2011" s="42">
        <v>899</v>
      </c>
      <c r="B2011" s="41">
        <v>9</v>
      </c>
      <c r="C2011" s="41">
        <v>41</v>
      </c>
      <c r="D2011" s="41">
        <v>5</v>
      </c>
      <c r="E2011" s="41">
        <v>0</v>
      </c>
      <c r="F2011" s="41">
        <v>0</v>
      </c>
      <c r="G2011" s="41">
        <v>4</v>
      </c>
      <c r="H2011" s="41">
        <v>0</v>
      </c>
      <c r="I2011" s="41">
        <v>18421.25</v>
      </c>
      <c r="J2011" s="41">
        <v>8</v>
      </c>
      <c r="K2011" s="41">
        <v>0</v>
      </c>
      <c r="L2011" s="41">
        <v>0.331998210069341</v>
      </c>
      <c r="M2011" s="41">
        <v>0.668001789930659</v>
      </c>
      <c r="N2011" s="41">
        <f t="shared" si="20"/>
        <v>4</v>
      </c>
    </row>
    <row r="2012" s="41" customFormat="1" spans="1:14">
      <c r="A2012" s="42">
        <v>3726</v>
      </c>
      <c r="B2012" s="41">
        <v>9</v>
      </c>
      <c r="C2012" s="41">
        <v>43</v>
      </c>
      <c r="D2012" s="41">
        <v>2</v>
      </c>
      <c r="E2012" s="41">
        <v>0</v>
      </c>
      <c r="F2012" s="41">
        <v>3</v>
      </c>
      <c r="G2012" s="41">
        <v>3</v>
      </c>
      <c r="H2012" s="41">
        <v>2</v>
      </c>
      <c r="I2012" s="41">
        <v>1000</v>
      </c>
      <c r="J2012" s="41">
        <v>1</v>
      </c>
      <c r="K2012" s="41">
        <v>1</v>
      </c>
      <c r="L2012" s="41">
        <v>0.332118744556951</v>
      </c>
      <c r="M2012" s="41">
        <v>0.66788125544305</v>
      </c>
      <c r="N2012" s="41">
        <f t="shared" si="20"/>
        <v>4</v>
      </c>
    </row>
    <row r="2013" s="41" customFormat="1" spans="1:14">
      <c r="A2013" s="42">
        <v>6089</v>
      </c>
      <c r="B2013" s="41">
        <v>9</v>
      </c>
      <c r="C2013" s="41">
        <v>40</v>
      </c>
      <c r="D2013" s="41">
        <v>2</v>
      </c>
      <c r="E2013" s="41">
        <v>0</v>
      </c>
      <c r="F2013" s="41">
        <v>1</v>
      </c>
      <c r="G2013" s="41">
        <v>7</v>
      </c>
      <c r="H2013" s="41">
        <v>3</v>
      </c>
      <c r="I2013" s="41">
        <v>0.01</v>
      </c>
      <c r="J2013" s="41">
        <v>9</v>
      </c>
      <c r="K2013" s="41">
        <v>0</v>
      </c>
      <c r="L2013" s="41">
        <v>0.332190281154811</v>
      </c>
      <c r="M2013" s="41">
        <v>0.667809718845189</v>
      </c>
      <c r="N2013" s="41">
        <f t="shared" si="20"/>
        <v>4</v>
      </c>
    </row>
    <row r="2014" s="41" customFormat="1" spans="1:14">
      <c r="A2014" s="42">
        <v>623</v>
      </c>
      <c r="B2014" s="41">
        <v>9.68296739956059</v>
      </c>
      <c r="C2014" s="41">
        <v>43.6829673995606</v>
      </c>
      <c r="D2014" s="41">
        <v>1.31703260043941</v>
      </c>
      <c r="E2014" s="41">
        <v>0</v>
      </c>
      <c r="F2014" s="41">
        <v>0</v>
      </c>
      <c r="G2014" s="41">
        <v>2.3170326004394</v>
      </c>
      <c r="H2014" s="41">
        <v>2</v>
      </c>
      <c r="I2014" s="41">
        <v>3000</v>
      </c>
      <c r="J2014" s="41">
        <v>3</v>
      </c>
      <c r="K2014" s="41">
        <v>1</v>
      </c>
      <c r="L2014" s="41">
        <v>0.332271063640828</v>
      </c>
      <c r="M2014" s="41">
        <v>0.667728936359172</v>
      </c>
      <c r="N2014" s="41">
        <f t="shared" si="20"/>
        <v>4</v>
      </c>
    </row>
    <row r="2015" s="41" customFormat="1" spans="1:14">
      <c r="A2015" s="42">
        <v>2563</v>
      </c>
      <c r="B2015" s="41">
        <v>7.51662993520847</v>
      </c>
      <c r="C2015" s="41">
        <v>35.9334802591661</v>
      </c>
      <c r="D2015" s="41">
        <v>3.87915748380212</v>
      </c>
      <c r="E2015" s="41">
        <v>0</v>
      </c>
      <c r="F2015" s="41">
        <v>3</v>
      </c>
      <c r="G2015" s="41">
        <v>3</v>
      </c>
      <c r="H2015" s="41">
        <v>0</v>
      </c>
      <c r="I2015" s="41">
        <v>6206.04212580989</v>
      </c>
      <c r="J2015" s="41">
        <v>1.24168503239576</v>
      </c>
      <c r="K2015" s="41">
        <v>1</v>
      </c>
      <c r="L2015" s="41">
        <v>0.332449961954408</v>
      </c>
      <c r="M2015" s="41">
        <v>0.667550038045592</v>
      </c>
      <c r="N2015" s="41">
        <f t="shared" ref="N2015:N2078" si="21">1+N1346</f>
        <v>4</v>
      </c>
    </row>
    <row r="2016" s="41" customFormat="1" spans="1:14">
      <c r="A2016" s="42">
        <v>3875</v>
      </c>
      <c r="B2016" s="41">
        <v>12</v>
      </c>
      <c r="C2016" s="41">
        <v>38</v>
      </c>
      <c r="D2016" s="41">
        <v>2</v>
      </c>
      <c r="E2016" s="41">
        <v>1</v>
      </c>
      <c r="F2016" s="41">
        <v>0</v>
      </c>
      <c r="G2016" s="41">
        <v>4</v>
      </c>
      <c r="H2016" s="41">
        <v>3</v>
      </c>
      <c r="I2016" s="41">
        <v>0.01</v>
      </c>
      <c r="J2016" s="41">
        <v>8</v>
      </c>
      <c r="K2016" s="41">
        <v>0</v>
      </c>
      <c r="L2016" s="41">
        <v>0.332698234600756</v>
      </c>
      <c r="M2016" s="41">
        <v>0.667301765399243</v>
      </c>
      <c r="N2016" s="41">
        <f t="shared" si="21"/>
        <v>4</v>
      </c>
    </row>
    <row r="2017" s="41" customFormat="1" spans="1:14">
      <c r="A2017" s="42">
        <v>2931</v>
      </c>
      <c r="B2017" s="41">
        <v>9</v>
      </c>
      <c r="C2017" s="41">
        <v>43</v>
      </c>
      <c r="D2017" s="41">
        <v>5</v>
      </c>
      <c r="E2017" s="41">
        <v>0</v>
      </c>
      <c r="F2017" s="41">
        <v>0</v>
      </c>
      <c r="G2017" s="41">
        <v>2</v>
      </c>
      <c r="H2017" s="41">
        <v>2</v>
      </c>
      <c r="I2017" s="41">
        <v>900.01</v>
      </c>
      <c r="J2017" s="41">
        <v>9</v>
      </c>
      <c r="K2017" s="41">
        <v>1</v>
      </c>
      <c r="L2017" s="41">
        <v>0.332727392202603</v>
      </c>
      <c r="M2017" s="41">
        <v>0.667272607797397</v>
      </c>
      <c r="N2017" s="41">
        <f t="shared" si="21"/>
        <v>4</v>
      </c>
    </row>
    <row r="2018" s="41" customFormat="1" spans="1:14">
      <c r="A2018" s="42">
        <v>5694</v>
      </c>
      <c r="B2018" s="41">
        <v>9</v>
      </c>
      <c r="C2018" s="41">
        <v>43.9781824484454</v>
      </c>
      <c r="D2018" s="41">
        <v>2.97818244844536</v>
      </c>
      <c r="E2018" s="41">
        <v>0</v>
      </c>
      <c r="F2018" s="41">
        <v>3</v>
      </c>
      <c r="G2018" s="41">
        <v>3</v>
      </c>
      <c r="H2018" s="41">
        <v>2</v>
      </c>
      <c r="I2018" s="41">
        <v>1000</v>
      </c>
      <c r="J2018" s="41">
        <v>1</v>
      </c>
      <c r="K2018" s="41">
        <v>1</v>
      </c>
      <c r="L2018" s="41">
        <v>0.332892814774619</v>
      </c>
      <c r="M2018" s="41">
        <v>0.667107185225381</v>
      </c>
      <c r="N2018" s="41">
        <f t="shared" si="21"/>
        <v>4</v>
      </c>
    </row>
    <row r="2019" s="41" customFormat="1" spans="1:14">
      <c r="A2019" s="42">
        <v>4276</v>
      </c>
      <c r="B2019" s="41">
        <v>9.62534484839161</v>
      </c>
      <c r="C2019" s="41">
        <v>45.4986206064336</v>
      </c>
      <c r="D2019" s="41">
        <v>2.25068969678321</v>
      </c>
      <c r="E2019" s="41">
        <v>0</v>
      </c>
      <c r="F2019" s="41">
        <v>1.87603454517482</v>
      </c>
      <c r="G2019" s="41">
        <v>2.62534484839161</v>
      </c>
      <c r="H2019" s="41">
        <v>0</v>
      </c>
      <c r="I2019" s="41">
        <v>12000</v>
      </c>
      <c r="J2019" s="41">
        <v>1.74931030321679</v>
      </c>
      <c r="K2019" s="41">
        <v>1</v>
      </c>
      <c r="L2019" s="41">
        <v>0.33294832827755</v>
      </c>
      <c r="M2019" s="41">
        <v>0.66705167172245</v>
      </c>
      <c r="N2019" s="41">
        <f t="shared" si="21"/>
        <v>4</v>
      </c>
    </row>
    <row r="2020" s="41" customFormat="1" spans="1:14">
      <c r="A2020" s="42">
        <v>4868</v>
      </c>
      <c r="B2020" s="41">
        <v>10</v>
      </c>
      <c r="C2020" s="41">
        <v>46</v>
      </c>
      <c r="D2020" s="41">
        <v>1</v>
      </c>
      <c r="E2020" s="41">
        <v>0</v>
      </c>
      <c r="F2020" s="41">
        <v>1</v>
      </c>
      <c r="G2020" s="41">
        <v>7</v>
      </c>
      <c r="H2020" s="41">
        <v>0</v>
      </c>
      <c r="I2020" s="41">
        <v>6107.64</v>
      </c>
      <c r="J2020" s="41">
        <v>7</v>
      </c>
      <c r="K2020" s="41">
        <v>0</v>
      </c>
      <c r="L2020" s="41">
        <v>0.333052949395894</v>
      </c>
      <c r="M2020" s="41">
        <v>0.666947050604106</v>
      </c>
      <c r="N2020" s="41">
        <f t="shared" si="21"/>
        <v>4</v>
      </c>
    </row>
    <row r="2021" s="41" customFormat="1" spans="1:14">
      <c r="A2021" s="42">
        <v>2826</v>
      </c>
      <c r="B2021" s="41">
        <v>11</v>
      </c>
      <c r="C2021" s="41">
        <v>51</v>
      </c>
      <c r="D2021" s="41">
        <v>1</v>
      </c>
      <c r="E2021" s="41">
        <v>0</v>
      </c>
      <c r="F2021" s="41">
        <v>0</v>
      </c>
      <c r="G2021" s="41">
        <v>4</v>
      </c>
      <c r="H2021" s="41">
        <v>2</v>
      </c>
      <c r="I2021" s="41">
        <v>5000</v>
      </c>
      <c r="J2021" s="41">
        <v>3</v>
      </c>
      <c r="K2021" s="41">
        <v>0</v>
      </c>
      <c r="L2021" s="41">
        <v>0.333324220125697</v>
      </c>
      <c r="M2021" s="41">
        <v>0.666675779874303</v>
      </c>
      <c r="N2021" s="41">
        <f t="shared" si="21"/>
        <v>4</v>
      </c>
    </row>
    <row r="2022" s="41" customFormat="1" spans="1:14">
      <c r="A2022" s="42">
        <v>1249</v>
      </c>
      <c r="B2022" s="41">
        <v>11</v>
      </c>
      <c r="C2022" s="41">
        <v>51</v>
      </c>
      <c r="D2022" s="41">
        <v>1</v>
      </c>
      <c r="E2022" s="41">
        <v>0</v>
      </c>
      <c r="F2022" s="41">
        <v>0</v>
      </c>
      <c r="G2022" s="41">
        <v>4</v>
      </c>
      <c r="H2022" s="41">
        <v>3</v>
      </c>
      <c r="I2022" s="41">
        <v>0.01</v>
      </c>
      <c r="J2022" s="41">
        <v>8</v>
      </c>
      <c r="K2022" s="41">
        <v>1</v>
      </c>
      <c r="L2022" s="41">
        <v>0.333441942863738</v>
      </c>
      <c r="M2022" s="41">
        <v>0.666558057136262</v>
      </c>
      <c r="N2022" s="41">
        <f t="shared" si="21"/>
        <v>4</v>
      </c>
    </row>
    <row r="2023" s="41" customFormat="1" spans="1:14">
      <c r="A2023" s="42">
        <v>3877</v>
      </c>
      <c r="B2023" s="41">
        <v>9.14921277265202</v>
      </c>
      <c r="C2023" s="41">
        <v>41.1047233640879</v>
      </c>
      <c r="D2023" s="41">
        <v>2.71640425755067</v>
      </c>
      <c r="E2023" s="41">
        <v>0</v>
      </c>
      <c r="F2023" s="41">
        <v>0.283595742449327</v>
      </c>
      <c r="G2023" s="41">
        <v>4.83595742449327</v>
      </c>
      <c r="H2023" s="41">
        <v>0</v>
      </c>
      <c r="I2023" s="41">
        <v>11565.5418120375</v>
      </c>
      <c r="J2023" s="41">
        <v>9.29842554530403</v>
      </c>
      <c r="K2023" s="41">
        <v>1</v>
      </c>
      <c r="L2023" s="41">
        <v>0.333482514902257</v>
      </c>
      <c r="M2023" s="41">
        <v>0.666517485097743</v>
      </c>
      <c r="N2023" s="41">
        <f t="shared" si="21"/>
        <v>4</v>
      </c>
    </row>
    <row r="2024" s="41" customFormat="1" spans="1:14">
      <c r="A2024" s="42">
        <v>1348</v>
      </c>
      <c r="B2024" s="41">
        <v>10.8401239913799</v>
      </c>
      <c r="C2024" s="41">
        <v>52.7993800431004</v>
      </c>
      <c r="D2024" s="41">
        <v>1.15987600862008</v>
      </c>
      <c r="E2024" s="41">
        <v>0</v>
      </c>
      <c r="F2024" s="41">
        <v>2.84012399137992</v>
      </c>
      <c r="G2024" s="41">
        <v>2.94670799712664</v>
      </c>
      <c r="H2024" s="41">
        <v>2</v>
      </c>
      <c r="I2024" s="41">
        <v>3197.33539985633</v>
      </c>
      <c r="J2024" s="41">
        <v>6.7335399856332</v>
      </c>
      <c r="K2024" s="41">
        <v>1</v>
      </c>
      <c r="L2024" s="41">
        <v>0.333537646129851</v>
      </c>
      <c r="M2024" s="41">
        <v>0.666462353870149</v>
      </c>
      <c r="N2024" s="41">
        <f t="shared" si="21"/>
        <v>4</v>
      </c>
    </row>
    <row r="2025" s="41" customFormat="1" spans="1:14">
      <c r="A2025" s="42">
        <v>1647</v>
      </c>
      <c r="B2025" s="41">
        <v>6</v>
      </c>
      <c r="C2025" s="41">
        <v>23</v>
      </c>
      <c r="D2025" s="41">
        <v>0</v>
      </c>
      <c r="E2025" s="41">
        <v>0</v>
      </c>
      <c r="F2025" s="41">
        <v>3</v>
      </c>
      <c r="G2025" s="41">
        <v>3</v>
      </c>
      <c r="H2025" s="41">
        <v>2</v>
      </c>
      <c r="I2025" s="41">
        <v>1000</v>
      </c>
      <c r="J2025" s="41">
        <v>1</v>
      </c>
      <c r="K2025" s="41">
        <v>0</v>
      </c>
      <c r="L2025" s="41">
        <v>0.333713629818444</v>
      </c>
      <c r="M2025" s="41">
        <v>0.666286370181556</v>
      </c>
      <c r="N2025" s="41">
        <f t="shared" si="21"/>
        <v>4</v>
      </c>
    </row>
    <row r="2026" s="41" customFormat="1" spans="1:14">
      <c r="A2026" s="42">
        <v>3128</v>
      </c>
      <c r="B2026" s="41">
        <v>8</v>
      </c>
      <c r="C2026" s="41">
        <v>35</v>
      </c>
      <c r="D2026" s="41">
        <v>3</v>
      </c>
      <c r="E2026" s="41">
        <v>0</v>
      </c>
      <c r="F2026" s="41">
        <v>0</v>
      </c>
      <c r="G2026" s="41">
        <v>4</v>
      </c>
      <c r="H2026" s="41">
        <v>2</v>
      </c>
      <c r="I2026" s="41">
        <v>300</v>
      </c>
      <c r="J2026" s="41">
        <v>9</v>
      </c>
      <c r="K2026" s="41">
        <v>1</v>
      </c>
      <c r="L2026" s="41">
        <v>0.333812876670649</v>
      </c>
      <c r="M2026" s="41">
        <v>0.666187123329351</v>
      </c>
      <c r="N2026" s="41">
        <f t="shared" si="21"/>
        <v>4</v>
      </c>
    </row>
    <row r="2027" s="41" customFormat="1" spans="1:14">
      <c r="A2027" s="42">
        <v>2384</v>
      </c>
      <c r="B2027" s="41">
        <v>11</v>
      </c>
      <c r="C2027" s="41">
        <v>50.9978181532186</v>
      </c>
      <c r="D2027" s="41">
        <v>1</v>
      </c>
      <c r="E2027" s="41">
        <v>0.00218184678145239</v>
      </c>
      <c r="F2027" s="41">
        <v>0.00218184678145239</v>
      </c>
      <c r="G2027" s="41">
        <v>4.00218184678145</v>
      </c>
      <c r="H2027" s="41">
        <v>3</v>
      </c>
      <c r="I2027" s="41">
        <v>0.01</v>
      </c>
      <c r="J2027" s="41">
        <v>8</v>
      </c>
      <c r="K2027" s="41">
        <v>1</v>
      </c>
      <c r="L2027" s="41">
        <v>0.333849121502017</v>
      </c>
      <c r="M2027" s="41">
        <v>0.666150878497983</v>
      </c>
      <c r="N2027" s="41">
        <f t="shared" si="21"/>
        <v>4</v>
      </c>
    </row>
    <row r="2028" s="41" customFormat="1" spans="1:14">
      <c r="A2028" s="42">
        <v>4779</v>
      </c>
      <c r="B2028" s="41">
        <v>7.56574968458702</v>
      </c>
      <c r="C2028" s="41">
        <v>34.3027509462389</v>
      </c>
      <c r="D2028" s="41">
        <v>3.28950021027532</v>
      </c>
      <c r="E2028" s="41">
        <v>0</v>
      </c>
      <c r="F2028" s="41">
        <v>2.56574968458702</v>
      </c>
      <c r="G2028" s="41">
        <v>4.15800084110128</v>
      </c>
      <c r="H2028" s="41">
        <v>0</v>
      </c>
      <c r="I2028" s="41">
        <v>12492.0155842006</v>
      </c>
      <c r="J2028" s="41">
        <v>1.57900042055064</v>
      </c>
      <c r="K2028" s="41">
        <v>1</v>
      </c>
      <c r="L2028" s="41">
        <v>0.333960977850889</v>
      </c>
      <c r="M2028" s="41">
        <v>0.666039022149111</v>
      </c>
      <c r="N2028" s="41">
        <f t="shared" si="21"/>
        <v>4</v>
      </c>
    </row>
    <row r="2029" s="41" customFormat="1" spans="1:14">
      <c r="A2029" s="42">
        <v>4842</v>
      </c>
      <c r="B2029" s="41">
        <v>9</v>
      </c>
      <c r="C2029" s="41">
        <v>35.5735214714398</v>
      </c>
      <c r="D2029" s="41">
        <v>2</v>
      </c>
      <c r="E2029" s="41">
        <v>0.213239264280117</v>
      </c>
      <c r="F2029" s="41">
        <v>0</v>
      </c>
      <c r="G2029" s="41">
        <v>3.57352147143977</v>
      </c>
      <c r="H2029" s="41">
        <v>3</v>
      </c>
      <c r="I2029" s="41">
        <v>0.01</v>
      </c>
      <c r="J2029" s="41">
        <v>8.21323926428012</v>
      </c>
      <c r="K2029" s="41">
        <v>1</v>
      </c>
      <c r="L2029" s="41">
        <v>0.334168303877818</v>
      </c>
      <c r="M2029" s="41">
        <v>0.665831696122182</v>
      </c>
      <c r="N2029" s="41">
        <f t="shared" si="21"/>
        <v>4</v>
      </c>
    </row>
    <row r="2030" s="41" customFormat="1" spans="1:14">
      <c r="A2030" s="42">
        <v>1778</v>
      </c>
      <c r="B2030" s="41">
        <v>9</v>
      </c>
      <c r="C2030" s="41">
        <v>45</v>
      </c>
      <c r="D2030" s="41">
        <v>5</v>
      </c>
      <c r="E2030" s="41">
        <v>0</v>
      </c>
      <c r="F2030" s="41">
        <v>2</v>
      </c>
      <c r="G2030" s="41">
        <v>1</v>
      </c>
      <c r="H2030" s="41">
        <v>2</v>
      </c>
      <c r="I2030" s="41">
        <v>2000</v>
      </c>
      <c r="J2030" s="41">
        <v>5</v>
      </c>
      <c r="K2030" s="41">
        <v>0</v>
      </c>
      <c r="L2030" s="41">
        <v>0.334189491025063</v>
      </c>
      <c r="M2030" s="41">
        <v>0.665810508974937</v>
      </c>
      <c r="N2030" s="41">
        <f t="shared" si="21"/>
        <v>4</v>
      </c>
    </row>
    <row r="2031" s="41" customFormat="1" spans="1:14">
      <c r="A2031" s="42">
        <v>6677</v>
      </c>
      <c r="B2031" s="41">
        <v>8</v>
      </c>
      <c r="C2031" s="41">
        <v>34</v>
      </c>
      <c r="D2031" s="41">
        <v>2</v>
      </c>
      <c r="E2031" s="41">
        <v>0</v>
      </c>
      <c r="F2031" s="41">
        <v>0</v>
      </c>
      <c r="G2031" s="41">
        <v>2</v>
      </c>
      <c r="H2031" s="41">
        <v>3</v>
      </c>
      <c r="I2031" s="41">
        <v>0.01</v>
      </c>
      <c r="J2031" s="41">
        <v>7</v>
      </c>
      <c r="K2031" s="41">
        <v>0</v>
      </c>
      <c r="L2031" s="41">
        <v>0.334259944524364</v>
      </c>
      <c r="M2031" s="41">
        <v>0.665740055475636</v>
      </c>
      <c r="N2031" s="41">
        <f t="shared" si="21"/>
        <v>4</v>
      </c>
    </row>
    <row r="2032" s="41" customFormat="1" spans="1:14">
      <c r="A2032" s="42">
        <v>3461</v>
      </c>
      <c r="B2032" s="41">
        <v>12.575365070123</v>
      </c>
      <c r="C2032" s="41">
        <v>51.8492698597539</v>
      </c>
      <c r="D2032" s="41">
        <v>3.84926985975394</v>
      </c>
      <c r="E2032" s="41">
        <v>0.57536507012303</v>
      </c>
      <c r="F2032" s="41">
        <v>1</v>
      </c>
      <c r="G2032" s="41">
        <v>12</v>
      </c>
      <c r="H2032" s="41">
        <v>3</v>
      </c>
      <c r="I2032" s="41">
        <v>0.01</v>
      </c>
      <c r="J2032" s="41">
        <v>5</v>
      </c>
      <c r="K2032" s="41">
        <v>1</v>
      </c>
      <c r="L2032" s="41">
        <v>0.334364503906509</v>
      </c>
      <c r="M2032" s="41">
        <v>0.665635496093491</v>
      </c>
      <c r="N2032" s="41">
        <f t="shared" si="21"/>
        <v>4</v>
      </c>
    </row>
    <row r="2033" s="41" customFormat="1" spans="1:14">
      <c r="A2033" s="42">
        <v>1051</v>
      </c>
      <c r="B2033" s="41">
        <v>12</v>
      </c>
      <c r="C2033" s="41">
        <v>58</v>
      </c>
      <c r="D2033" s="41">
        <v>2</v>
      </c>
      <c r="E2033" s="41">
        <v>0</v>
      </c>
      <c r="F2033" s="41">
        <v>3</v>
      </c>
      <c r="G2033" s="41">
        <v>8</v>
      </c>
      <c r="H2033" s="41">
        <v>1</v>
      </c>
      <c r="I2033" s="41">
        <v>20456.81</v>
      </c>
      <c r="J2033" s="41">
        <v>7</v>
      </c>
      <c r="K2033" s="41">
        <v>0</v>
      </c>
      <c r="L2033" s="41">
        <v>0.334435557521858</v>
      </c>
      <c r="M2033" s="41">
        <v>0.665564442478142</v>
      </c>
      <c r="N2033" s="41">
        <f t="shared" si="21"/>
        <v>4</v>
      </c>
    </row>
    <row r="2034" s="41" customFormat="1" spans="1:14">
      <c r="A2034" s="42">
        <v>3331</v>
      </c>
      <c r="B2034" s="41">
        <v>15</v>
      </c>
      <c r="C2034" s="41">
        <v>78</v>
      </c>
      <c r="D2034" s="41">
        <v>3</v>
      </c>
      <c r="E2034" s="41">
        <v>0</v>
      </c>
      <c r="F2034" s="41">
        <v>0</v>
      </c>
      <c r="G2034" s="41">
        <v>2</v>
      </c>
      <c r="H2034" s="41">
        <v>2</v>
      </c>
      <c r="I2034" s="41">
        <v>2000</v>
      </c>
      <c r="J2034" s="41">
        <v>5</v>
      </c>
      <c r="K2034" s="41">
        <v>1</v>
      </c>
      <c r="L2034" s="41">
        <v>0.334542277036316</v>
      </c>
      <c r="M2034" s="41">
        <v>0.665457722963684</v>
      </c>
      <c r="N2034" s="41">
        <f t="shared" si="21"/>
        <v>4</v>
      </c>
    </row>
    <row r="2035" s="41" customFormat="1" spans="1:14">
      <c r="A2035" s="42">
        <v>3792</v>
      </c>
      <c r="B2035" s="41">
        <v>10</v>
      </c>
      <c r="C2035" s="41">
        <v>50</v>
      </c>
      <c r="D2035" s="41">
        <v>3</v>
      </c>
      <c r="E2035" s="41">
        <v>0</v>
      </c>
      <c r="F2035" s="41">
        <v>3</v>
      </c>
      <c r="G2035" s="41">
        <v>3</v>
      </c>
      <c r="H2035" s="41">
        <v>2</v>
      </c>
      <c r="I2035" s="41">
        <v>1000</v>
      </c>
      <c r="J2035" s="41">
        <v>6</v>
      </c>
      <c r="K2035" s="41">
        <v>0</v>
      </c>
      <c r="L2035" s="41">
        <v>0.334680910543251</v>
      </c>
      <c r="M2035" s="41">
        <v>0.665319089456749</v>
      </c>
      <c r="N2035" s="41">
        <f t="shared" si="21"/>
        <v>4</v>
      </c>
    </row>
    <row r="2036" s="41" customFormat="1" spans="1:14">
      <c r="A2036" s="42">
        <v>4416</v>
      </c>
      <c r="B2036" s="41">
        <v>7</v>
      </c>
      <c r="C2036" s="41">
        <v>24.7257048995507</v>
      </c>
      <c r="D2036" s="41">
        <v>3</v>
      </c>
      <c r="E2036" s="41">
        <v>0.274295100449253</v>
      </c>
      <c r="F2036" s="41">
        <v>2.45140979910149</v>
      </c>
      <c r="G2036" s="41">
        <v>9.09718040179701</v>
      </c>
      <c r="H2036" s="41">
        <v>3</v>
      </c>
      <c r="I2036" s="41">
        <v>0.01</v>
      </c>
      <c r="J2036" s="41">
        <v>4</v>
      </c>
      <c r="K2036" s="41">
        <v>1</v>
      </c>
      <c r="L2036" s="41">
        <v>0.334745968648617</v>
      </c>
      <c r="M2036" s="41">
        <v>0.665254031351383</v>
      </c>
      <c r="N2036" s="41">
        <f t="shared" si="21"/>
        <v>4</v>
      </c>
    </row>
    <row r="2037" s="41" customFormat="1" spans="1:14">
      <c r="A2037" s="42">
        <v>4943</v>
      </c>
      <c r="B2037" s="41">
        <v>8.82134870777452</v>
      </c>
      <c r="C2037" s="41">
        <v>41.1786512922255</v>
      </c>
      <c r="D2037" s="41">
        <v>3</v>
      </c>
      <c r="E2037" s="41">
        <v>0</v>
      </c>
      <c r="F2037" s="41">
        <v>1</v>
      </c>
      <c r="G2037" s="41">
        <v>5.35730258445096</v>
      </c>
      <c r="H2037" s="41">
        <v>2</v>
      </c>
      <c r="I2037" s="41">
        <v>500</v>
      </c>
      <c r="J2037" s="41">
        <v>1.82134870777452</v>
      </c>
      <c r="K2037" s="41">
        <v>1</v>
      </c>
      <c r="L2037" s="41">
        <v>0.335140523687583</v>
      </c>
      <c r="M2037" s="41">
        <v>0.664859476312417</v>
      </c>
      <c r="N2037" s="41">
        <f t="shared" si="21"/>
        <v>4</v>
      </c>
    </row>
    <row r="2038" s="41" customFormat="1" spans="1:14">
      <c r="A2038" s="42">
        <v>2213</v>
      </c>
      <c r="B2038" s="41">
        <v>12.4262730997471</v>
      </c>
      <c r="C2038" s="41">
        <v>64.4262730997471</v>
      </c>
      <c r="D2038" s="41">
        <v>3.28686345012645</v>
      </c>
      <c r="E2038" s="41">
        <v>0</v>
      </c>
      <c r="F2038" s="41">
        <v>2.8525461994942</v>
      </c>
      <c r="G2038" s="41">
        <v>9.5737269002529</v>
      </c>
      <c r="H2038" s="41">
        <v>0</v>
      </c>
      <c r="I2038" s="41">
        <v>6053.35</v>
      </c>
      <c r="J2038" s="41">
        <v>6</v>
      </c>
      <c r="K2038" s="41">
        <v>1</v>
      </c>
      <c r="L2038" s="41">
        <v>0.335190437477082</v>
      </c>
      <c r="M2038" s="41">
        <v>0.664809562522918</v>
      </c>
      <c r="N2038" s="41">
        <f t="shared" si="21"/>
        <v>4</v>
      </c>
    </row>
    <row r="2039" s="41" customFormat="1" spans="1:14">
      <c r="A2039" s="42">
        <v>6620</v>
      </c>
      <c r="B2039" s="41">
        <v>10</v>
      </c>
      <c r="C2039" s="41">
        <v>46</v>
      </c>
      <c r="D2039" s="41">
        <v>2</v>
      </c>
      <c r="E2039" s="41">
        <v>0</v>
      </c>
      <c r="F2039" s="41">
        <v>0</v>
      </c>
      <c r="G2039" s="41">
        <v>2</v>
      </c>
      <c r="H2039" s="41">
        <v>2</v>
      </c>
      <c r="I2039" s="41">
        <v>4884.26</v>
      </c>
      <c r="J2039" s="41">
        <v>8</v>
      </c>
      <c r="K2039" s="41">
        <v>0</v>
      </c>
      <c r="L2039" s="41">
        <v>0.335230712516803</v>
      </c>
      <c r="M2039" s="41">
        <v>0.664769287483197</v>
      </c>
      <c r="N2039" s="41">
        <f t="shared" si="21"/>
        <v>4</v>
      </c>
    </row>
    <row r="2040" s="41" customFormat="1" spans="1:14">
      <c r="A2040" s="42">
        <v>4469</v>
      </c>
      <c r="B2040" s="41">
        <v>16</v>
      </c>
      <c r="C2040" s="41">
        <v>65</v>
      </c>
      <c r="D2040" s="41">
        <v>5</v>
      </c>
      <c r="E2040" s="41">
        <v>1</v>
      </c>
      <c r="F2040" s="41">
        <v>0</v>
      </c>
      <c r="G2040" s="41">
        <v>11</v>
      </c>
      <c r="H2040" s="41">
        <v>2</v>
      </c>
      <c r="I2040" s="41">
        <v>600</v>
      </c>
      <c r="J2040" s="41">
        <v>8</v>
      </c>
      <c r="K2040" s="41">
        <v>0</v>
      </c>
      <c r="L2040" s="41">
        <v>0.335430186061448</v>
      </c>
      <c r="M2040" s="41">
        <v>0.664569813938552</v>
      </c>
      <c r="N2040" s="41">
        <f t="shared" si="21"/>
        <v>4</v>
      </c>
    </row>
    <row r="2041" s="41" customFormat="1" spans="1:14">
      <c r="A2041" s="42">
        <v>393</v>
      </c>
      <c r="B2041" s="41">
        <v>9.49942707271168</v>
      </c>
      <c r="C2041" s="41">
        <v>47</v>
      </c>
      <c r="D2041" s="41">
        <v>4.75028646364416</v>
      </c>
      <c r="E2041" s="41">
        <v>0</v>
      </c>
      <c r="F2041" s="41">
        <v>2.50057292728832</v>
      </c>
      <c r="G2041" s="41">
        <v>8.99885414542335</v>
      </c>
      <c r="H2041" s="41">
        <v>2</v>
      </c>
      <c r="I2041" s="41">
        <v>3000</v>
      </c>
      <c r="J2041" s="41">
        <v>8.49942707271168</v>
      </c>
      <c r="K2041" s="41">
        <v>1</v>
      </c>
      <c r="L2041" s="41">
        <v>0.335483192130767</v>
      </c>
      <c r="M2041" s="41">
        <v>0.664516807869233</v>
      </c>
      <c r="N2041" s="41">
        <f t="shared" si="21"/>
        <v>4</v>
      </c>
    </row>
    <row r="2042" s="41" customFormat="1" spans="1:14">
      <c r="A2042" s="42">
        <v>2529</v>
      </c>
      <c r="B2042" s="41">
        <v>7.91486227512382</v>
      </c>
      <c r="C2042" s="41">
        <v>34</v>
      </c>
      <c r="D2042" s="41">
        <v>2.08513772487618</v>
      </c>
      <c r="E2042" s="41">
        <v>0</v>
      </c>
      <c r="F2042" s="41">
        <v>0</v>
      </c>
      <c r="G2042" s="41">
        <v>4</v>
      </c>
      <c r="H2042" s="41">
        <v>2</v>
      </c>
      <c r="I2042" s="41">
        <v>0.02</v>
      </c>
      <c r="J2042" s="41">
        <v>6.43145800882103</v>
      </c>
      <c r="K2042" s="41">
        <v>1</v>
      </c>
      <c r="L2042" s="41">
        <v>0.335592442768408</v>
      </c>
      <c r="M2042" s="41">
        <v>0.664407557231592</v>
      </c>
      <c r="N2042" s="41">
        <f t="shared" si="21"/>
        <v>4</v>
      </c>
    </row>
    <row r="2043" s="41" customFormat="1" spans="1:14">
      <c r="A2043" s="42">
        <v>1208</v>
      </c>
      <c r="B2043" s="41">
        <v>9</v>
      </c>
      <c r="C2043" s="41">
        <v>42</v>
      </c>
      <c r="D2043" s="41">
        <v>3</v>
      </c>
      <c r="E2043" s="41">
        <v>0</v>
      </c>
      <c r="F2043" s="41">
        <v>1</v>
      </c>
      <c r="G2043" s="41">
        <v>5</v>
      </c>
      <c r="H2043" s="41">
        <v>2</v>
      </c>
      <c r="I2043" s="41">
        <v>2400</v>
      </c>
      <c r="J2043" s="41">
        <v>3</v>
      </c>
      <c r="K2043" s="41">
        <v>1</v>
      </c>
      <c r="L2043" s="41">
        <v>0.335696198759842</v>
      </c>
      <c r="M2043" s="41">
        <v>0.664303801240158</v>
      </c>
      <c r="N2043" s="41">
        <f t="shared" si="21"/>
        <v>4</v>
      </c>
    </row>
    <row r="2044" s="41" customFormat="1" spans="1:14">
      <c r="A2044" s="42">
        <v>1007</v>
      </c>
      <c r="B2044" s="41">
        <v>10</v>
      </c>
      <c r="C2044" s="41">
        <v>46</v>
      </c>
      <c r="D2044" s="41">
        <v>1</v>
      </c>
      <c r="E2044" s="41">
        <v>0</v>
      </c>
      <c r="F2044" s="41">
        <v>0</v>
      </c>
      <c r="G2044" s="41">
        <v>4</v>
      </c>
      <c r="H2044" s="41">
        <v>0</v>
      </c>
      <c r="I2044" s="41">
        <v>5526.35</v>
      </c>
      <c r="J2044" s="41">
        <v>5</v>
      </c>
      <c r="K2044" s="41">
        <v>0</v>
      </c>
      <c r="L2044" s="41">
        <v>0.33570752909353</v>
      </c>
      <c r="M2044" s="41">
        <v>0.66429247090647</v>
      </c>
      <c r="N2044" s="41">
        <f t="shared" si="21"/>
        <v>4</v>
      </c>
    </row>
    <row r="2045" s="41" customFormat="1" spans="1:14">
      <c r="A2045" s="42">
        <v>1669</v>
      </c>
      <c r="B2045" s="41">
        <v>14</v>
      </c>
      <c r="C2045" s="41">
        <v>72</v>
      </c>
      <c r="D2045" s="41">
        <v>2</v>
      </c>
      <c r="E2045" s="41">
        <v>0</v>
      </c>
      <c r="F2045" s="41">
        <v>2</v>
      </c>
      <c r="G2045" s="41">
        <v>6</v>
      </c>
      <c r="H2045" s="41">
        <v>2</v>
      </c>
      <c r="I2045" s="41">
        <v>3026.67</v>
      </c>
      <c r="J2045" s="41">
        <v>7</v>
      </c>
      <c r="K2045" s="41">
        <v>0</v>
      </c>
      <c r="L2045" s="41">
        <v>0.335797311886725</v>
      </c>
      <c r="M2045" s="41">
        <v>0.664202688113275</v>
      </c>
      <c r="N2045" s="41">
        <f t="shared" si="21"/>
        <v>4</v>
      </c>
    </row>
    <row r="2046" s="41" customFormat="1" spans="1:14">
      <c r="A2046" s="42">
        <v>6371</v>
      </c>
      <c r="B2046" s="41">
        <v>11.9824120574841</v>
      </c>
      <c r="C2046" s="41">
        <v>40.2550251664802</v>
      </c>
      <c r="D2046" s="41">
        <v>1.98241205748412</v>
      </c>
      <c r="E2046" s="41">
        <v>0.991206028742062</v>
      </c>
      <c r="F2046" s="41">
        <v>3</v>
      </c>
      <c r="G2046" s="41">
        <v>3</v>
      </c>
      <c r="H2046" s="41">
        <v>0</v>
      </c>
      <c r="I2046" s="41">
        <v>15106.5327637939</v>
      </c>
      <c r="J2046" s="41">
        <v>7.00879397125794</v>
      </c>
      <c r="K2046" s="41">
        <v>1</v>
      </c>
      <c r="L2046" s="41">
        <v>0.335843814605376</v>
      </c>
      <c r="M2046" s="41">
        <v>0.664156185394624</v>
      </c>
      <c r="N2046" s="41">
        <f t="shared" si="21"/>
        <v>4</v>
      </c>
    </row>
    <row r="2047" s="41" customFormat="1" spans="1:14">
      <c r="A2047" s="42">
        <v>4472</v>
      </c>
      <c r="B2047" s="41">
        <v>12.0994427706676</v>
      </c>
      <c r="C2047" s="41">
        <v>50.6335190764441</v>
      </c>
      <c r="D2047" s="41">
        <v>1</v>
      </c>
      <c r="E2047" s="41">
        <v>0.366480923555876</v>
      </c>
      <c r="F2047" s="41">
        <v>0</v>
      </c>
      <c r="G2047" s="41">
        <v>4</v>
      </c>
      <c r="H2047" s="41">
        <v>3</v>
      </c>
      <c r="I2047" s="41">
        <v>0.01</v>
      </c>
      <c r="J2047" s="41">
        <v>8</v>
      </c>
      <c r="K2047" s="41">
        <v>1</v>
      </c>
      <c r="L2047" s="41">
        <v>0.33585490774973</v>
      </c>
      <c r="M2047" s="41">
        <v>0.66414509225027</v>
      </c>
      <c r="N2047" s="41">
        <f t="shared" si="21"/>
        <v>4</v>
      </c>
    </row>
    <row r="2048" s="41" customFormat="1" spans="1:14">
      <c r="A2048" s="42">
        <v>4102</v>
      </c>
      <c r="B2048" s="41">
        <v>13</v>
      </c>
      <c r="C2048" s="41">
        <v>67</v>
      </c>
      <c r="D2048" s="41">
        <v>2</v>
      </c>
      <c r="E2048" s="41">
        <v>0</v>
      </c>
      <c r="F2048" s="41">
        <v>3</v>
      </c>
      <c r="G2048" s="41">
        <v>8</v>
      </c>
      <c r="H2048" s="41">
        <v>0</v>
      </c>
      <c r="I2048" s="41">
        <v>5320.5</v>
      </c>
      <c r="J2048" s="41">
        <v>11</v>
      </c>
      <c r="K2048" s="41">
        <v>0</v>
      </c>
      <c r="L2048" s="41">
        <v>0.336169049744711</v>
      </c>
      <c r="M2048" s="41">
        <v>0.663830950255289</v>
      </c>
      <c r="N2048" s="41">
        <f t="shared" si="21"/>
        <v>4</v>
      </c>
    </row>
    <row r="2049" s="41" customFormat="1" spans="1:14">
      <c r="A2049" s="42">
        <v>1989</v>
      </c>
      <c r="B2049" s="41">
        <v>11</v>
      </c>
      <c r="C2049" s="41">
        <v>53</v>
      </c>
      <c r="D2049" s="41">
        <v>0</v>
      </c>
      <c r="E2049" s="41">
        <v>0</v>
      </c>
      <c r="F2049" s="41">
        <v>3</v>
      </c>
      <c r="G2049" s="41">
        <v>3</v>
      </c>
      <c r="H2049" s="41">
        <v>3</v>
      </c>
      <c r="I2049" s="41">
        <v>0.01</v>
      </c>
      <c r="J2049" s="41">
        <v>8</v>
      </c>
      <c r="K2049" s="41">
        <v>0</v>
      </c>
      <c r="L2049" s="41">
        <v>0.336198082618541</v>
      </c>
      <c r="M2049" s="41">
        <v>0.66380191738146</v>
      </c>
      <c r="N2049" s="41">
        <f t="shared" si="21"/>
        <v>4</v>
      </c>
    </row>
    <row r="2050" s="41" customFormat="1" spans="1:14">
      <c r="A2050" s="42">
        <v>3716</v>
      </c>
      <c r="B2050" s="41">
        <v>10</v>
      </c>
      <c r="C2050" s="41">
        <v>49</v>
      </c>
      <c r="D2050" s="41">
        <v>5</v>
      </c>
      <c r="E2050" s="41">
        <v>0</v>
      </c>
      <c r="F2050" s="41">
        <v>1</v>
      </c>
      <c r="G2050" s="41">
        <v>12</v>
      </c>
      <c r="H2050" s="41">
        <v>2</v>
      </c>
      <c r="I2050" s="41">
        <v>3000</v>
      </c>
      <c r="J2050" s="41">
        <v>4</v>
      </c>
      <c r="K2050" s="41">
        <v>0</v>
      </c>
      <c r="L2050" s="41">
        <v>0.336605284107378</v>
      </c>
      <c r="M2050" s="41">
        <v>0.663394715892622</v>
      </c>
      <c r="N2050" s="41">
        <f t="shared" si="21"/>
        <v>4</v>
      </c>
    </row>
    <row r="2051" s="41" customFormat="1" spans="1:14">
      <c r="A2051" s="42">
        <v>5566</v>
      </c>
      <c r="B2051" s="41">
        <v>9.66424659421387</v>
      </c>
      <c r="C2051" s="41">
        <v>47.3357534057861</v>
      </c>
      <c r="D2051" s="41">
        <v>2.66424659421387</v>
      </c>
      <c r="E2051" s="41">
        <v>0</v>
      </c>
      <c r="F2051" s="41">
        <v>3</v>
      </c>
      <c r="G2051" s="41">
        <v>3</v>
      </c>
      <c r="H2051" s="41">
        <v>3</v>
      </c>
      <c r="I2051" s="41">
        <v>0.01</v>
      </c>
      <c r="J2051" s="41">
        <v>8.66424659421387</v>
      </c>
      <c r="K2051" s="41">
        <v>1</v>
      </c>
      <c r="L2051" s="41">
        <v>0.336893098220788</v>
      </c>
      <c r="M2051" s="41">
        <v>0.663106901779212</v>
      </c>
      <c r="N2051" s="41">
        <f t="shared" si="21"/>
        <v>4</v>
      </c>
    </row>
    <row r="2052" s="41" customFormat="1" spans="1:14">
      <c r="A2052" s="42">
        <v>2733</v>
      </c>
      <c r="B2052" s="41">
        <v>10.2283305362566</v>
      </c>
      <c r="C2052" s="41">
        <v>43</v>
      </c>
      <c r="D2052" s="41">
        <v>2.61416526812831</v>
      </c>
      <c r="E2052" s="41">
        <v>0.385834731871688</v>
      </c>
      <c r="F2052" s="41">
        <v>2.38583473187169</v>
      </c>
      <c r="G2052" s="41">
        <v>1.77166946374338</v>
      </c>
      <c r="H2052" s="41">
        <v>2</v>
      </c>
      <c r="I2052" s="41">
        <v>1100.00614165268</v>
      </c>
      <c r="J2052" s="41">
        <v>9.22833053625662</v>
      </c>
      <c r="K2052" s="41">
        <v>1</v>
      </c>
      <c r="L2052" s="41">
        <v>0.336913394836469</v>
      </c>
      <c r="M2052" s="41">
        <v>0.66308660516353</v>
      </c>
      <c r="N2052" s="41">
        <f t="shared" si="21"/>
        <v>4</v>
      </c>
    </row>
    <row r="2053" s="41" customFormat="1" spans="1:14">
      <c r="A2053" s="42">
        <v>2824</v>
      </c>
      <c r="B2053" s="41">
        <v>10.1946228902195</v>
      </c>
      <c r="C2053" s="41">
        <v>46.8053771097805</v>
      </c>
      <c r="D2053" s="41">
        <v>2.19462289021946</v>
      </c>
      <c r="E2053" s="41">
        <v>0</v>
      </c>
      <c r="F2053" s="41">
        <v>0</v>
      </c>
      <c r="G2053" s="41">
        <v>11</v>
      </c>
      <c r="H2053" s="41">
        <v>3</v>
      </c>
      <c r="I2053" s="41">
        <v>0.01</v>
      </c>
      <c r="J2053" s="41">
        <v>5</v>
      </c>
      <c r="K2053" s="41">
        <v>1</v>
      </c>
      <c r="L2053" s="41">
        <v>0.336920545740516</v>
      </c>
      <c r="M2053" s="41">
        <v>0.663079454259484</v>
      </c>
      <c r="N2053" s="41">
        <f t="shared" si="21"/>
        <v>4</v>
      </c>
    </row>
    <row r="2054" s="41" customFormat="1" spans="1:14">
      <c r="A2054" s="42">
        <v>707</v>
      </c>
      <c r="B2054" s="41">
        <v>11</v>
      </c>
      <c r="C2054" s="41">
        <v>54</v>
      </c>
      <c r="D2054" s="41">
        <v>1</v>
      </c>
      <c r="E2054" s="41">
        <v>0</v>
      </c>
      <c r="F2054" s="41">
        <v>3</v>
      </c>
      <c r="G2054" s="41">
        <v>3</v>
      </c>
      <c r="H2054" s="41">
        <v>3</v>
      </c>
      <c r="I2054" s="41">
        <v>0.01</v>
      </c>
      <c r="J2054" s="41">
        <v>8</v>
      </c>
      <c r="K2054" s="41">
        <v>0</v>
      </c>
      <c r="L2054" s="41">
        <v>0.336994243654389</v>
      </c>
      <c r="M2054" s="41">
        <v>0.663005756345611</v>
      </c>
      <c r="N2054" s="41">
        <f t="shared" si="21"/>
        <v>4</v>
      </c>
    </row>
    <row r="2055" s="41" customFormat="1" spans="1:14">
      <c r="A2055" s="42">
        <v>138</v>
      </c>
      <c r="B2055" s="41">
        <v>6.08553825254416</v>
      </c>
      <c r="C2055" s="41">
        <v>26.1283073788162</v>
      </c>
      <c r="D2055" s="41">
        <v>3.04276912627208</v>
      </c>
      <c r="E2055" s="41">
        <v>0</v>
      </c>
      <c r="F2055" s="41">
        <v>3</v>
      </c>
      <c r="G2055" s="41">
        <v>3</v>
      </c>
      <c r="H2055" s="41">
        <v>3</v>
      </c>
      <c r="I2055" s="41">
        <v>0.01</v>
      </c>
      <c r="J2055" s="41">
        <v>4</v>
      </c>
      <c r="K2055" s="41">
        <v>1</v>
      </c>
      <c r="L2055" s="41">
        <v>0.337185813963315</v>
      </c>
      <c r="M2055" s="41">
        <v>0.662814186036685</v>
      </c>
      <c r="N2055" s="41">
        <f t="shared" si="21"/>
        <v>4</v>
      </c>
    </row>
    <row r="2056" s="41" customFormat="1" spans="1:14">
      <c r="A2056" s="42">
        <v>951</v>
      </c>
      <c r="B2056" s="41">
        <v>12</v>
      </c>
      <c r="C2056" s="41">
        <v>41</v>
      </c>
      <c r="D2056" s="41">
        <v>2</v>
      </c>
      <c r="E2056" s="41">
        <v>1</v>
      </c>
      <c r="F2056" s="41">
        <v>3</v>
      </c>
      <c r="G2056" s="41">
        <v>8</v>
      </c>
      <c r="H2056" s="41">
        <v>2</v>
      </c>
      <c r="I2056" s="41">
        <v>1000</v>
      </c>
      <c r="J2056" s="41">
        <v>5</v>
      </c>
      <c r="K2056" s="41">
        <v>0</v>
      </c>
      <c r="L2056" s="41">
        <v>0.337209737480644</v>
      </c>
      <c r="M2056" s="41">
        <v>0.662790262519356</v>
      </c>
      <c r="N2056" s="41">
        <f t="shared" si="21"/>
        <v>4</v>
      </c>
    </row>
    <row r="2057" s="41" customFormat="1" spans="1:14">
      <c r="A2057" s="42">
        <v>2117</v>
      </c>
      <c r="B2057" s="41">
        <v>11</v>
      </c>
      <c r="C2057" s="41">
        <v>51</v>
      </c>
      <c r="D2057" s="41">
        <v>0</v>
      </c>
      <c r="E2057" s="41">
        <v>0</v>
      </c>
      <c r="F2057" s="41">
        <v>1</v>
      </c>
      <c r="G2057" s="41">
        <v>7</v>
      </c>
      <c r="H2057" s="41">
        <v>0</v>
      </c>
      <c r="I2057" s="41">
        <v>8400</v>
      </c>
      <c r="J2057" s="41">
        <v>11</v>
      </c>
      <c r="K2057" s="41">
        <v>0</v>
      </c>
      <c r="L2057" s="41">
        <v>0.33721751295172</v>
      </c>
      <c r="M2057" s="41">
        <v>0.66278248704828</v>
      </c>
      <c r="N2057" s="41">
        <f t="shared" si="21"/>
        <v>4</v>
      </c>
    </row>
    <row r="2058" s="41" customFormat="1" spans="1:14">
      <c r="A2058" s="42">
        <v>4146</v>
      </c>
      <c r="B2058" s="41">
        <v>11.966276840233</v>
      </c>
      <c r="C2058" s="41">
        <v>61.5505847396505</v>
      </c>
      <c r="D2058" s="41">
        <v>3.5168615798835</v>
      </c>
      <c r="E2058" s="41">
        <v>0</v>
      </c>
      <c r="F2058" s="41">
        <v>1.966276840233</v>
      </c>
      <c r="G2058" s="41">
        <v>5.06744631953399</v>
      </c>
      <c r="H2058" s="41">
        <v>2</v>
      </c>
      <c r="I2058" s="41">
        <v>300</v>
      </c>
      <c r="J2058" s="41">
        <v>9</v>
      </c>
      <c r="K2058" s="41">
        <v>1</v>
      </c>
      <c r="L2058" s="41">
        <v>0.33734099052241</v>
      </c>
      <c r="M2058" s="41">
        <v>0.66265900947759</v>
      </c>
      <c r="N2058" s="41">
        <f t="shared" si="21"/>
        <v>4</v>
      </c>
    </row>
    <row r="2059" s="41" customFormat="1" spans="1:14">
      <c r="A2059" s="42">
        <v>4566</v>
      </c>
      <c r="B2059" s="41">
        <v>10.7291059388383</v>
      </c>
      <c r="C2059" s="41">
        <v>51</v>
      </c>
      <c r="D2059" s="41">
        <v>2.36455296941917</v>
      </c>
      <c r="E2059" s="41">
        <v>0</v>
      </c>
      <c r="F2059" s="41">
        <v>0</v>
      </c>
      <c r="G2059" s="41">
        <v>4</v>
      </c>
      <c r="H2059" s="41">
        <v>2</v>
      </c>
      <c r="I2059" s="41">
        <v>3000.00364552969</v>
      </c>
      <c r="J2059" s="41">
        <v>9</v>
      </c>
      <c r="K2059" s="41">
        <v>1</v>
      </c>
      <c r="L2059" s="41">
        <v>0.337503902875931</v>
      </c>
      <c r="M2059" s="41">
        <v>0.662496097124069</v>
      </c>
      <c r="N2059" s="41">
        <f t="shared" si="21"/>
        <v>4</v>
      </c>
    </row>
    <row r="2060" s="41" customFormat="1" spans="1:14">
      <c r="A2060" s="42">
        <v>4329</v>
      </c>
      <c r="B2060" s="41">
        <v>13.8668008933577</v>
      </c>
      <c r="C2060" s="41">
        <v>67.2663982132846</v>
      </c>
      <c r="D2060" s="41">
        <v>1</v>
      </c>
      <c r="E2060" s="41">
        <v>0.13319910664229</v>
      </c>
      <c r="F2060" s="41">
        <v>1.26639821328458</v>
      </c>
      <c r="G2060" s="41">
        <v>4.73360178671542</v>
      </c>
      <c r="H2060" s="41">
        <v>2</v>
      </c>
      <c r="I2060" s="41">
        <v>3000</v>
      </c>
      <c r="J2060" s="41">
        <v>8</v>
      </c>
      <c r="K2060" s="41">
        <v>1</v>
      </c>
      <c r="L2060" s="41">
        <v>0.337528528330213</v>
      </c>
      <c r="M2060" s="41">
        <v>0.662471471669787</v>
      </c>
      <c r="N2060" s="41">
        <f t="shared" si="21"/>
        <v>4</v>
      </c>
    </row>
    <row r="2061" s="41" customFormat="1" spans="1:14">
      <c r="A2061" s="42">
        <v>560</v>
      </c>
      <c r="B2061" s="41">
        <v>7.16493207280277</v>
      </c>
      <c r="C2061" s="41">
        <v>32.3298641456055</v>
      </c>
      <c r="D2061" s="41">
        <v>5</v>
      </c>
      <c r="E2061" s="41">
        <v>0</v>
      </c>
      <c r="F2061" s="41">
        <v>1</v>
      </c>
      <c r="G2061" s="41">
        <v>7</v>
      </c>
      <c r="H2061" s="41">
        <v>3</v>
      </c>
      <c r="I2061" s="41">
        <v>0.01</v>
      </c>
      <c r="J2061" s="41">
        <v>5</v>
      </c>
      <c r="K2061" s="41">
        <v>1</v>
      </c>
      <c r="L2061" s="41">
        <v>0.337742605605942</v>
      </c>
      <c r="M2061" s="41">
        <v>0.662257394394058</v>
      </c>
      <c r="N2061" s="41">
        <f t="shared" si="21"/>
        <v>4</v>
      </c>
    </row>
    <row r="2062" s="41" customFormat="1" spans="1:14">
      <c r="A2062" s="42">
        <v>4028</v>
      </c>
      <c r="B2062" s="41">
        <v>9</v>
      </c>
      <c r="C2062" s="41">
        <v>41.1849374666261</v>
      </c>
      <c r="D2062" s="41">
        <v>4</v>
      </c>
      <c r="E2062" s="41">
        <v>0</v>
      </c>
      <c r="F2062" s="41">
        <v>0.184937466626111</v>
      </c>
      <c r="G2062" s="41">
        <v>11.1849374666261</v>
      </c>
      <c r="H2062" s="41">
        <v>3</v>
      </c>
      <c r="I2062" s="41">
        <v>0.01</v>
      </c>
      <c r="J2062" s="41">
        <v>8.81506253337389</v>
      </c>
      <c r="K2062" s="41">
        <v>1</v>
      </c>
      <c r="L2062" s="41">
        <v>0.33778828094147</v>
      </c>
      <c r="M2062" s="41">
        <v>0.66221171905853</v>
      </c>
      <c r="N2062" s="41">
        <f t="shared" si="21"/>
        <v>4</v>
      </c>
    </row>
    <row r="2063" s="41" customFormat="1" spans="1:14">
      <c r="A2063" s="42">
        <v>122</v>
      </c>
      <c r="B2063" s="41">
        <v>9</v>
      </c>
      <c r="C2063" s="41">
        <v>44</v>
      </c>
      <c r="D2063" s="41">
        <v>3</v>
      </c>
      <c r="E2063" s="41">
        <v>0</v>
      </c>
      <c r="F2063" s="41">
        <v>4</v>
      </c>
      <c r="G2063" s="41">
        <v>9</v>
      </c>
      <c r="H2063" s="41">
        <v>2</v>
      </c>
      <c r="I2063" s="41">
        <v>3197.91</v>
      </c>
      <c r="J2063" s="41">
        <v>5</v>
      </c>
      <c r="K2063" s="41">
        <v>0</v>
      </c>
      <c r="L2063" s="41">
        <v>0.337930368292242</v>
      </c>
      <c r="M2063" s="41">
        <v>0.662069631707758</v>
      </c>
      <c r="N2063" s="41">
        <f t="shared" si="21"/>
        <v>4</v>
      </c>
    </row>
    <row r="2064" s="41" customFormat="1" spans="1:14">
      <c r="A2064" s="42">
        <v>1839</v>
      </c>
      <c r="B2064" s="41">
        <v>10</v>
      </c>
      <c r="C2064" s="41">
        <v>47</v>
      </c>
      <c r="D2064" s="41">
        <v>2</v>
      </c>
      <c r="E2064" s="41">
        <v>0</v>
      </c>
      <c r="F2064" s="41">
        <v>1</v>
      </c>
      <c r="G2064" s="41">
        <v>7</v>
      </c>
      <c r="H2064" s="41">
        <v>2</v>
      </c>
      <c r="I2064" s="41">
        <v>3000</v>
      </c>
      <c r="J2064" s="41">
        <v>4</v>
      </c>
      <c r="K2064" s="41">
        <v>0</v>
      </c>
      <c r="L2064" s="41">
        <v>0.337990525680912</v>
      </c>
      <c r="M2064" s="41">
        <v>0.662009474319088</v>
      </c>
      <c r="N2064" s="41">
        <f t="shared" si="21"/>
        <v>4</v>
      </c>
    </row>
    <row r="2065" s="41" customFormat="1" spans="1:14">
      <c r="A2065" s="42">
        <v>4976</v>
      </c>
      <c r="B2065" s="41">
        <v>10</v>
      </c>
      <c r="C2065" s="41">
        <v>47.7509102612557</v>
      </c>
      <c r="D2065" s="41">
        <v>0.750910261255731</v>
      </c>
      <c r="E2065" s="41">
        <v>0</v>
      </c>
      <c r="F2065" s="41">
        <v>3</v>
      </c>
      <c r="G2065" s="41">
        <v>3</v>
      </c>
      <c r="H2065" s="41">
        <v>3</v>
      </c>
      <c r="I2065" s="41">
        <v>0.01</v>
      </c>
      <c r="J2065" s="41">
        <v>8.50182052251146</v>
      </c>
      <c r="K2065" s="41">
        <v>1</v>
      </c>
      <c r="L2065" s="41">
        <v>0.338148265839266</v>
      </c>
      <c r="M2065" s="41">
        <v>0.661851734160734</v>
      </c>
      <c r="N2065" s="41">
        <f t="shared" si="21"/>
        <v>4</v>
      </c>
    </row>
    <row r="2066" s="41" customFormat="1" spans="1:14">
      <c r="A2066" s="42">
        <v>4500</v>
      </c>
      <c r="B2066" s="41">
        <v>9</v>
      </c>
      <c r="C2066" s="41">
        <v>39</v>
      </c>
      <c r="D2066" s="41">
        <v>0.0764716288451751</v>
      </c>
      <c r="E2066" s="41">
        <v>0</v>
      </c>
      <c r="F2066" s="41">
        <v>0.923528371154825</v>
      </c>
      <c r="G2066" s="41">
        <v>11.9235283711548</v>
      </c>
      <c r="H2066" s="41">
        <v>0</v>
      </c>
      <c r="I2066" s="41">
        <v>6000</v>
      </c>
      <c r="J2066" s="41">
        <v>4.77058511346447</v>
      </c>
      <c r="K2066" s="41">
        <v>1</v>
      </c>
      <c r="L2066" s="41">
        <v>0.338212978651461</v>
      </c>
      <c r="M2066" s="41">
        <v>0.661787021348539</v>
      </c>
      <c r="N2066" s="41">
        <f t="shared" si="21"/>
        <v>4</v>
      </c>
    </row>
    <row r="2067" s="41" customFormat="1" spans="1:14">
      <c r="A2067" s="42">
        <v>6657</v>
      </c>
      <c r="B2067" s="41">
        <v>11</v>
      </c>
      <c r="C2067" s="41">
        <v>55</v>
      </c>
      <c r="D2067" s="41">
        <v>2</v>
      </c>
      <c r="E2067" s="41">
        <v>0</v>
      </c>
      <c r="F2067" s="41">
        <v>3</v>
      </c>
      <c r="G2067" s="41">
        <v>3</v>
      </c>
      <c r="H2067" s="41">
        <v>2</v>
      </c>
      <c r="I2067" s="41">
        <v>4000</v>
      </c>
      <c r="J2067" s="41">
        <v>7</v>
      </c>
      <c r="K2067" s="41">
        <v>0</v>
      </c>
      <c r="L2067" s="41">
        <v>0.338308590054037</v>
      </c>
      <c r="M2067" s="41">
        <v>0.661691409945963</v>
      </c>
      <c r="N2067" s="41">
        <f t="shared" si="21"/>
        <v>4</v>
      </c>
    </row>
    <row r="2068" s="41" customFormat="1" spans="1:14">
      <c r="A2068" s="42">
        <v>3091</v>
      </c>
      <c r="B2068" s="41">
        <v>9.58480332281355</v>
      </c>
      <c r="C2068" s="41">
        <v>44.5263229905322</v>
      </c>
      <c r="D2068" s="41">
        <v>3.88303933543729</v>
      </c>
      <c r="E2068" s="41">
        <v>0.0584803322813555</v>
      </c>
      <c r="F2068" s="41">
        <v>1.11696066456271</v>
      </c>
      <c r="G2068" s="41">
        <v>11.7660786708746</v>
      </c>
      <c r="H2068" s="41">
        <v>2</v>
      </c>
      <c r="I2068" s="41">
        <v>1600</v>
      </c>
      <c r="J2068" s="41">
        <v>8.76607867087458</v>
      </c>
      <c r="K2068" s="41">
        <v>1</v>
      </c>
      <c r="L2068" s="41">
        <v>0.338354749297751</v>
      </c>
      <c r="M2068" s="41">
        <v>0.661645250702249</v>
      </c>
      <c r="N2068" s="41">
        <f t="shared" si="21"/>
        <v>4</v>
      </c>
    </row>
    <row r="2069" s="41" customFormat="1" spans="1:14">
      <c r="A2069" s="42">
        <v>1391</v>
      </c>
      <c r="B2069" s="41">
        <v>5</v>
      </c>
      <c r="C2069" s="41">
        <v>22</v>
      </c>
      <c r="D2069" s="41">
        <v>5</v>
      </c>
      <c r="E2069" s="41">
        <v>0</v>
      </c>
      <c r="F2069" s="41">
        <v>3</v>
      </c>
      <c r="G2069" s="41">
        <v>3</v>
      </c>
      <c r="H2069" s="41">
        <v>2</v>
      </c>
      <c r="I2069" s="41">
        <v>278.78</v>
      </c>
      <c r="J2069" s="41">
        <v>3</v>
      </c>
      <c r="K2069" s="41">
        <v>0</v>
      </c>
      <c r="L2069" s="41">
        <v>0.338711219515672</v>
      </c>
      <c r="M2069" s="41">
        <v>0.661288780484328</v>
      </c>
      <c r="N2069" s="41">
        <f t="shared" si="21"/>
        <v>4</v>
      </c>
    </row>
    <row r="2070" s="41" customFormat="1" spans="1:14">
      <c r="A2070" s="42">
        <v>1673</v>
      </c>
      <c r="B2070" s="41">
        <v>8</v>
      </c>
      <c r="C2070" s="41">
        <v>39</v>
      </c>
      <c r="D2070" s="41">
        <v>5</v>
      </c>
      <c r="E2070" s="41">
        <v>0</v>
      </c>
      <c r="F2070" s="41">
        <v>3</v>
      </c>
      <c r="G2070" s="41">
        <v>8</v>
      </c>
      <c r="H2070" s="41">
        <v>3</v>
      </c>
      <c r="I2070" s="41">
        <v>0.01</v>
      </c>
      <c r="J2070" s="41">
        <v>6.56467049494121</v>
      </c>
      <c r="K2070" s="41">
        <v>1</v>
      </c>
      <c r="L2070" s="41">
        <v>0.338789637272268</v>
      </c>
      <c r="M2070" s="41">
        <v>0.661210362727732</v>
      </c>
      <c r="N2070" s="41">
        <f t="shared" si="21"/>
        <v>4</v>
      </c>
    </row>
    <row r="2071" s="41" customFormat="1" spans="1:14">
      <c r="A2071" s="42">
        <v>5640</v>
      </c>
      <c r="B2071" s="41">
        <v>8</v>
      </c>
      <c r="C2071" s="41">
        <v>35</v>
      </c>
      <c r="D2071" s="41">
        <v>2.72621582122969</v>
      </c>
      <c r="E2071" s="41">
        <v>0</v>
      </c>
      <c r="F2071" s="41">
        <v>0</v>
      </c>
      <c r="G2071" s="41">
        <v>4</v>
      </c>
      <c r="H2071" s="41">
        <v>3</v>
      </c>
      <c r="I2071" s="41">
        <v>0.01</v>
      </c>
      <c r="J2071" s="41">
        <v>4.72621582122969</v>
      </c>
      <c r="K2071" s="41">
        <v>1</v>
      </c>
      <c r="L2071" s="41">
        <v>0.338960970374996</v>
      </c>
      <c r="M2071" s="41">
        <v>0.661039029625004</v>
      </c>
      <c r="N2071" s="41">
        <f t="shared" si="21"/>
        <v>4</v>
      </c>
    </row>
    <row r="2072" s="41" customFormat="1" spans="1:14">
      <c r="A2072" s="42">
        <v>5961</v>
      </c>
      <c r="B2072" s="41">
        <v>8.71262403183367</v>
      </c>
      <c r="C2072" s="41">
        <v>39.9086550131561</v>
      </c>
      <c r="D2072" s="41">
        <v>1.43687984083163</v>
      </c>
      <c r="E2072" s="41">
        <v>0</v>
      </c>
      <c r="F2072" s="41">
        <v>2.13787209550102</v>
      </c>
      <c r="G2072" s="41">
        <v>5.29900774533061</v>
      </c>
      <c r="H2072" s="41">
        <v>0</v>
      </c>
      <c r="I2072" s="41">
        <v>10500.4799178668</v>
      </c>
      <c r="J2072" s="41">
        <v>1.57475193633265</v>
      </c>
      <c r="K2072" s="41">
        <v>1</v>
      </c>
      <c r="L2072" s="41">
        <v>0.339116232682539</v>
      </c>
      <c r="M2072" s="41">
        <v>0.660883767317461</v>
      </c>
      <c r="N2072" s="41">
        <f t="shared" si="21"/>
        <v>4</v>
      </c>
    </row>
    <row r="2073" s="41" customFormat="1" spans="1:14">
      <c r="A2073" s="42">
        <v>5663</v>
      </c>
      <c r="B2073" s="41">
        <v>10</v>
      </c>
      <c r="C2073" s="41">
        <v>44</v>
      </c>
      <c r="D2073" s="41">
        <v>0</v>
      </c>
      <c r="E2073" s="41">
        <v>0</v>
      </c>
      <c r="F2073" s="41">
        <v>0</v>
      </c>
      <c r="G2073" s="41">
        <v>11</v>
      </c>
      <c r="H2073" s="41">
        <v>2</v>
      </c>
      <c r="I2073" s="41">
        <v>50.02</v>
      </c>
      <c r="J2073" s="41">
        <v>11</v>
      </c>
      <c r="K2073" s="41">
        <v>1</v>
      </c>
      <c r="L2073" s="41">
        <v>0.339127315877648</v>
      </c>
      <c r="M2073" s="41">
        <v>0.660872684122352</v>
      </c>
      <c r="N2073" s="41">
        <f t="shared" si="21"/>
        <v>4</v>
      </c>
    </row>
    <row r="2074" s="41" customFormat="1" spans="1:14">
      <c r="A2074" s="42">
        <v>2306</v>
      </c>
      <c r="B2074" s="41">
        <v>8</v>
      </c>
      <c r="C2074" s="41">
        <v>35</v>
      </c>
      <c r="D2074" s="41">
        <v>1</v>
      </c>
      <c r="E2074" s="41">
        <v>0</v>
      </c>
      <c r="F2074" s="41">
        <v>3</v>
      </c>
      <c r="G2074" s="41">
        <v>8</v>
      </c>
      <c r="H2074" s="41">
        <v>2</v>
      </c>
      <c r="I2074" s="41">
        <v>5000</v>
      </c>
      <c r="J2074" s="41">
        <v>8</v>
      </c>
      <c r="K2074" s="41">
        <v>0</v>
      </c>
      <c r="L2074" s="41">
        <v>0.339147695698761</v>
      </c>
      <c r="M2074" s="41">
        <v>0.660852304301239</v>
      </c>
      <c r="N2074" s="41">
        <f t="shared" si="21"/>
        <v>4</v>
      </c>
    </row>
    <row r="2075" s="41" customFormat="1" spans="1:14">
      <c r="A2075" s="42">
        <v>4367</v>
      </c>
      <c r="B2075" s="41">
        <v>7</v>
      </c>
      <c r="C2075" s="41">
        <v>31</v>
      </c>
      <c r="D2075" s="41">
        <v>5</v>
      </c>
      <c r="E2075" s="41">
        <v>0</v>
      </c>
      <c r="F2075" s="41">
        <v>0</v>
      </c>
      <c r="G2075" s="41">
        <v>4</v>
      </c>
      <c r="H2075" s="41">
        <v>3</v>
      </c>
      <c r="I2075" s="41">
        <v>0.01</v>
      </c>
      <c r="J2075" s="41">
        <v>5</v>
      </c>
      <c r="K2075" s="41">
        <v>0</v>
      </c>
      <c r="L2075" s="41">
        <v>0.339179248120278</v>
      </c>
      <c r="M2075" s="41">
        <v>0.660820751879722</v>
      </c>
      <c r="N2075" s="41">
        <f t="shared" si="21"/>
        <v>4</v>
      </c>
    </row>
    <row r="2076" s="41" customFormat="1" spans="1:14">
      <c r="A2076" s="42">
        <v>6019</v>
      </c>
      <c r="B2076" s="41">
        <v>11</v>
      </c>
      <c r="C2076" s="41">
        <v>35</v>
      </c>
      <c r="D2076" s="41">
        <v>4.20471077486133</v>
      </c>
      <c r="E2076" s="41">
        <v>1</v>
      </c>
      <c r="F2076" s="41">
        <v>0</v>
      </c>
      <c r="G2076" s="41">
        <v>2</v>
      </c>
      <c r="H2076" s="41">
        <v>3</v>
      </c>
      <c r="I2076" s="41">
        <v>0.01</v>
      </c>
      <c r="J2076" s="41">
        <v>5</v>
      </c>
      <c r="K2076" s="41">
        <v>1</v>
      </c>
      <c r="L2076" s="41">
        <v>0.339378639440665</v>
      </c>
      <c r="M2076" s="41">
        <v>0.660621360559335</v>
      </c>
      <c r="N2076" s="41">
        <f t="shared" si="21"/>
        <v>4</v>
      </c>
    </row>
    <row r="2077" s="41" customFormat="1" spans="1:14">
      <c r="A2077" s="42">
        <v>1149</v>
      </c>
      <c r="B2077" s="41">
        <v>11</v>
      </c>
      <c r="C2077" s="41">
        <v>53</v>
      </c>
      <c r="D2077" s="41">
        <v>3</v>
      </c>
      <c r="E2077" s="41">
        <v>0</v>
      </c>
      <c r="F2077" s="41">
        <v>0</v>
      </c>
      <c r="G2077" s="41">
        <v>11</v>
      </c>
      <c r="H2077" s="41">
        <v>2</v>
      </c>
      <c r="I2077" s="41">
        <v>1500</v>
      </c>
      <c r="J2077" s="41">
        <v>5</v>
      </c>
      <c r="K2077" s="41">
        <v>0</v>
      </c>
      <c r="L2077" s="41">
        <v>0.339417883888853</v>
      </c>
      <c r="M2077" s="41">
        <v>0.660582116111147</v>
      </c>
      <c r="N2077" s="41">
        <f t="shared" si="21"/>
        <v>4</v>
      </c>
    </row>
    <row r="2078" s="41" customFormat="1" spans="1:14">
      <c r="A2078" s="42">
        <v>5808</v>
      </c>
      <c r="B2078" s="41">
        <v>8</v>
      </c>
      <c r="C2078" s="41">
        <v>39</v>
      </c>
      <c r="D2078" s="41">
        <v>4</v>
      </c>
      <c r="E2078" s="41">
        <v>0</v>
      </c>
      <c r="F2078" s="41">
        <v>3</v>
      </c>
      <c r="G2078" s="41">
        <v>3</v>
      </c>
      <c r="H2078" s="41">
        <v>2</v>
      </c>
      <c r="I2078" s="41">
        <v>1200</v>
      </c>
      <c r="J2078" s="41">
        <v>9</v>
      </c>
      <c r="K2078" s="41">
        <v>1</v>
      </c>
      <c r="L2078" s="41">
        <v>0.339645907179933</v>
      </c>
      <c r="M2078" s="41">
        <v>0.660354092820067</v>
      </c>
      <c r="N2078" s="41">
        <f t="shared" si="21"/>
        <v>4</v>
      </c>
    </row>
    <row r="2079" s="41" customFormat="1" spans="1:14">
      <c r="A2079" s="42">
        <v>2094</v>
      </c>
      <c r="B2079" s="41">
        <v>11.2342713581117</v>
      </c>
      <c r="C2079" s="41">
        <v>55.6538090364631</v>
      </c>
      <c r="D2079" s="41">
        <v>1</v>
      </c>
      <c r="E2079" s="41">
        <v>0</v>
      </c>
      <c r="F2079" s="41">
        <v>2.29370854324466</v>
      </c>
      <c r="G2079" s="41">
        <v>4.41258291351068</v>
      </c>
      <c r="H2079" s="41">
        <v>0</v>
      </c>
      <c r="I2079" s="41">
        <v>6951.61987238947</v>
      </c>
      <c r="J2079" s="41">
        <v>3.47202009864368</v>
      </c>
      <c r="K2079" s="41">
        <v>1</v>
      </c>
      <c r="L2079" s="41">
        <v>0.339652929270082</v>
      </c>
      <c r="M2079" s="41">
        <v>0.660347070729918</v>
      </c>
      <c r="N2079" s="41">
        <f t="shared" ref="N2079:N2142" si="22">1+N1410</f>
        <v>4</v>
      </c>
    </row>
    <row r="2080" s="41" customFormat="1" spans="1:14">
      <c r="A2080" s="42">
        <v>2363</v>
      </c>
      <c r="B2080" s="41">
        <v>11</v>
      </c>
      <c r="C2080" s="41">
        <v>35</v>
      </c>
      <c r="D2080" s="41">
        <v>4.17218062750578</v>
      </c>
      <c r="E2080" s="41">
        <v>1</v>
      </c>
      <c r="F2080" s="41">
        <v>0</v>
      </c>
      <c r="G2080" s="41">
        <v>2</v>
      </c>
      <c r="H2080" s="41">
        <v>3</v>
      </c>
      <c r="I2080" s="41">
        <v>0.01</v>
      </c>
      <c r="J2080" s="41">
        <v>5</v>
      </c>
      <c r="K2080" s="41">
        <v>1</v>
      </c>
      <c r="L2080" s="41">
        <v>0.339688382899571</v>
      </c>
      <c r="M2080" s="41">
        <v>0.660311617100429</v>
      </c>
      <c r="N2080" s="41">
        <f t="shared" si="22"/>
        <v>4</v>
      </c>
    </row>
    <row r="2081" s="41" customFormat="1" spans="1:14">
      <c r="A2081" s="42">
        <v>4426</v>
      </c>
      <c r="B2081" s="41">
        <v>8</v>
      </c>
      <c r="C2081" s="41">
        <v>37</v>
      </c>
      <c r="D2081" s="41">
        <v>1</v>
      </c>
      <c r="E2081" s="41">
        <v>0</v>
      </c>
      <c r="F2081" s="41">
        <v>3</v>
      </c>
      <c r="G2081" s="41">
        <v>3</v>
      </c>
      <c r="H2081" s="41">
        <v>0</v>
      </c>
      <c r="I2081" s="41">
        <v>6000</v>
      </c>
      <c r="J2081" s="41">
        <v>1</v>
      </c>
      <c r="K2081" s="41">
        <v>0</v>
      </c>
      <c r="L2081" s="41">
        <v>0.339907213090522</v>
      </c>
      <c r="M2081" s="41">
        <v>0.660092786909478</v>
      </c>
      <c r="N2081" s="41">
        <f t="shared" si="22"/>
        <v>4</v>
      </c>
    </row>
    <row r="2082" s="41" customFormat="1" spans="1:14">
      <c r="A2082" s="42">
        <v>4616</v>
      </c>
      <c r="B2082" s="41">
        <v>9.18063259117972</v>
      </c>
      <c r="C2082" s="41">
        <v>42.1204217274531</v>
      </c>
      <c r="D2082" s="41">
        <v>2.06021086372657</v>
      </c>
      <c r="E2082" s="41">
        <v>0</v>
      </c>
      <c r="F2082" s="41">
        <v>1.12042172745315</v>
      </c>
      <c r="G2082" s="41">
        <v>7.06021086372657</v>
      </c>
      <c r="H2082" s="41">
        <v>2</v>
      </c>
      <c r="I2082" s="41">
        <v>3000.00939789136</v>
      </c>
      <c r="J2082" s="41">
        <v>7.93978913627343</v>
      </c>
      <c r="K2082" s="41">
        <v>1</v>
      </c>
      <c r="L2082" s="41">
        <v>0.339952070580175</v>
      </c>
      <c r="M2082" s="41">
        <v>0.660047929419825</v>
      </c>
      <c r="N2082" s="41">
        <f t="shared" si="22"/>
        <v>4</v>
      </c>
    </row>
    <row r="2083" s="41" customFormat="1" spans="1:14">
      <c r="A2083" s="42">
        <v>1966</v>
      </c>
      <c r="B2083" s="41">
        <v>8</v>
      </c>
      <c r="C2083" s="41">
        <v>36</v>
      </c>
      <c r="D2083" s="41">
        <v>1</v>
      </c>
      <c r="E2083" s="41">
        <v>0</v>
      </c>
      <c r="F2083" s="41">
        <v>3</v>
      </c>
      <c r="G2083" s="41">
        <v>3</v>
      </c>
      <c r="H2083" s="41">
        <v>3</v>
      </c>
      <c r="I2083" s="41">
        <v>0.01</v>
      </c>
      <c r="J2083" s="41">
        <v>8</v>
      </c>
      <c r="K2083" s="41">
        <v>1</v>
      </c>
      <c r="L2083" s="41">
        <v>0.340199470665506</v>
      </c>
      <c r="M2083" s="41">
        <v>0.659800529334494</v>
      </c>
      <c r="N2083" s="41">
        <f t="shared" si="22"/>
        <v>4</v>
      </c>
    </row>
    <row r="2084" s="41" customFormat="1" spans="1:14">
      <c r="A2084" s="42">
        <v>1860</v>
      </c>
      <c r="B2084" s="41">
        <v>10.9592630559936</v>
      </c>
      <c r="C2084" s="41">
        <v>51</v>
      </c>
      <c r="D2084" s="41">
        <v>2.43991811733262</v>
      </c>
      <c r="E2084" s="41">
        <v>0</v>
      </c>
      <c r="F2084" s="41">
        <v>2.12016376533476</v>
      </c>
      <c r="G2084" s="41">
        <v>6.95926305599357</v>
      </c>
      <c r="H2084" s="41">
        <v>1</v>
      </c>
      <c r="I2084" s="41">
        <v>26070.8268168905</v>
      </c>
      <c r="J2084" s="41">
        <v>9.68024564800214</v>
      </c>
      <c r="K2084" s="41">
        <v>1</v>
      </c>
      <c r="L2084" s="41">
        <v>0.340612147296742</v>
      </c>
      <c r="M2084" s="41">
        <v>0.659387852703258</v>
      </c>
      <c r="N2084" s="41">
        <f t="shared" si="22"/>
        <v>4</v>
      </c>
    </row>
    <row r="2085" s="41" customFormat="1" spans="1:14">
      <c r="A2085" s="42">
        <v>1636</v>
      </c>
      <c r="B2085" s="41">
        <v>9.09323161155876</v>
      </c>
      <c r="C2085" s="41">
        <v>41.9067683884412</v>
      </c>
      <c r="D2085" s="41">
        <v>0.09323161155876</v>
      </c>
      <c r="E2085" s="41">
        <v>0</v>
      </c>
      <c r="F2085" s="41">
        <v>3</v>
      </c>
      <c r="G2085" s="41">
        <v>3</v>
      </c>
      <c r="H2085" s="41">
        <v>3</v>
      </c>
      <c r="I2085" s="41">
        <v>0.01</v>
      </c>
      <c r="J2085" s="41">
        <v>8.09323161155876</v>
      </c>
      <c r="K2085" s="41">
        <v>1</v>
      </c>
      <c r="L2085" s="41">
        <v>0.340982414873486</v>
      </c>
      <c r="M2085" s="41">
        <v>0.659017585126514</v>
      </c>
      <c r="N2085" s="41">
        <f t="shared" si="22"/>
        <v>4</v>
      </c>
    </row>
    <row r="2086" s="41" customFormat="1" spans="1:14">
      <c r="A2086" s="42">
        <v>2349</v>
      </c>
      <c r="B2086" s="41">
        <v>11.3652461219909</v>
      </c>
      <c r="C2086" s="41">
        <v>56.5449179593364</v>
      </c>
      <c r="D2086" s="41">
        <v>1.63475387800906</v>
      </c>
      <c r="E2086" s="41">
        <v>0</v>
      </c>
      <c r="F2086" s="41">
        <v>2.08983591867271</v>
      </c>
      <c r="G2086" s="41">
        <v>4.82032816265459</v>
      </c>
      <c r="H2086" s="41">
        <v>0</v>
      </c>
      <c r="I2086" s="41">
        <v>10000</v>
      </c>
      <c r="J2086" s="41">
        <v>2.45508204066365</v>
      </c>
      <c r="K2086" s="41">
        <v>1</v>
      </c>
      <c r="L2086" s="41">
        <v>0.341303641313779</v>
      </c>
      <c r="M2086" s="41">
        <v>0.658696358686221</v>
      </c>
      <c r="N2086" s="41">
        <f t="shared" si="22"/>
        <v>4</v>
      </c>
    </row>
    <row r="2087" s="41" customFormat="1" spans="1:14">
      <c r="A2087" s="42">
        <v>381</v>
      </c>
      <c r="B2087" s="41">
        <v>8</v>
      </c>
      <c r="C2087" s="41">
        <v>35</v>
      </c>
      <c r="D2087" s="41">
        <v>2.68142530072575</v>
      </c>
      <c r="E2087" s="41">
        <v>0</v>
      </c>
      <c r="F2087" s="41">
        <v>1</v>
      </c>
      <c r="G2087" s="41">
        <v>12</v>
      </c>
      <c r="H2087" s="41">
        <v>3</v>
      </c>
      <c r="I2087" s="41">
        <v>0.01</v>
      </c>
      <c r="J2087" s="41">
        <v>5</v>
      </c>
      <c r="K2087" s="41">
        <v>1</v>
      </c>
      <c r="L2087" s="41">
        <v>0.341304273927031</v>
      </c>
      <c r="M2087" s="41">
        <v>0.658695726072969</v>
      </c>
      <c r="N2087" s="41">
        <f t="shared" si="22"/>
        <v>4</v>
      </c>
    </row>
    <row r="2088" s="41" customFormat="1" spans="1:14">
      <c r="A2088" s="42">
        <v>3476</v>
      </c>
      <c r="B2088" s="41">
        <v>9.53755748823667</v>
      </c>
      <c r="C2088" s="41">
        <v>46.5375574882367</v>
      </c>
      <c r="D2088" s="41">
        <v>2.84977004705333</v>
      </c>
      <c r="E2088" s="41">
        <v>0</v>
      </c>
      <c r="F2088" s="41">
        <v>1.61267246471</v>
      </c>
      <c r="G2088" s="41">
        <v>3.46244251176333</v>
      </c>
      <c r="H2088" s="41">
        <v>2</v>
      </c>
      <c r="I2088" s="41">
        <v>1500</v>
      </c>
      <c r="J2088" s="41">
        <v>3.61267246471</v>
      </c>
      <c r="K2088" s="41">
        <v>1</v>
      </c>
      <c r="L2088" s="41">
        <v>0.341619374734689</v>
      </c>
      <c r="M2088" s="41">
        <v>0.658380625265311</v>
      </c>
      <c r="N2088" s="41">
        <f t="shared" si="22"/>
        <v>4</v>
      </c>
    </row>
    <row r="2089" s="41" customFormat="1" spans="1:14">
      <c r="A2089" s="42">
        <v>2153</v>
      </c>
      <c r="B2089" s="41">
        <v>6</v>
      </c>
      <c r="C2089" s="41">
        <v>26</v>
      </c>
      <c r="D2089" s="41">
        <v>3</v>
      </c>
      <c r="E2089" s="41">
        <v>0</v>
      </c>
      <c r="F2089" s="41">
        <v>3</v>
      </c>
      <c r="G2089" s="41">
        <v>3</v>
      </c>
      <c r="H2089" s="41">
        <v>3</v>
      </c>
      <c r="I2089" s="41">
        <v>0.01</v>
      </c>
      <c r="J2089" s="41">
        <v>4</v>
      </c>
      <c r="K2089" s="41">
        <v>1</v>
      </c>
      <c r="L2089" s="41">
        <v>0.341656689204223</v>
      </c>
      <c r="M2089" s="41">
        <v>0.658343310795776</v>
      </c>
      <c r="N2089" s="41">
        <f t="shared" si="22"/>
        <v>4</v>
      </c>
    </row>
    <row r="2090" s="41" customFormat="1" spans="1:14">
      <c r="A2090" s="42">
        <v>4874</v>
      </c>
      <c r="B2090" s="41">
        <v>8</v>
      </c>
      <c r="C2090" s="41">
        <v>38</v>
      </c>
      <c r="D2090" s="41">
        <v>3</v>
      </c>
      <c r="E2090" s="41">
        <v>0</v>
      </c>
      <c r="F2090" s="41">
        <v>3</v>
      </c>
      <c r="G2090" s="41">
        <v>3</v>
      </c>
      <c r="H2090" s="41">
        <v>3</v>
      </c>
      <c r="I2090" s="41">
        <v>0.01</v>
      </c>
      <c r="J2090" s="41">
        <v>8</v>
      </c>
      <c r="K2090" s="41">
        <v>0</v>
      </c>
      <c r="L2090" s="41">
        <v>0.341801917196211</v>
      </c>
      <c r="M2090" s="41">
        <v>0.658198082803789</v>
      </c>
      <c r="N2090" s="41">
        <f t="shared" si="22"/>
        <v>4</v>
      </c>
    </row>
    <row r="2091" s="41" customFormat="1" spans="1:14">
      <c r="A2091" s="42">
        <v>5703</v>
      </c>
      <c r="B2091" s="41">
        <v>10</v>
      </c>
      <c r="C2091" s="41">
        <v>48</v>
      </c>
      <c r="D2091" s="41">
        <v>3</v>
      </c>
      <c r="E2091" s="41">
        <v>0</v>
      </c>
      <c r="F2091" s="41">
        <v>0</v>
      </c>
      <c r="G2091" s="41">
        <v>4</v>
      </c>
      <c r="H2091" s="41">
        <v>2</v>
      </c>
      <c r="I2091" s="41">
        <v>300</v>
      </c>
      <c r="J2091" s="41">
        <v>9</v>
      </c>
      <c r="K2091" s="41">
        <v>0</v>
      </c>
      <c r="L2091" s="41">
        <v>0.341974864999173</v>
      </c>
      <c r="M2091" s="41">
        <v>0.658025135000827</v>
      </c>
      <c r="N2091" s="41">
        <f t="shared" si="22"/>
        <v>4</v>
      </c>
    </row>
    <row r="2092" s="41" customFormat="1" spans="1:14">
      <c r="A2092" s="42">
        <v>1726</v>
      </c>
      <c r="B2092" s="41">
        <v>8</v>
      </c>
      <c r="C2092" s="41">
        <v>35</v>
      </c>
      <c r="D2092" s="41">
        <v>3</v>
      </c>
      <c r="E2092" s="41">
        <v>0</v>
      </c>
      <c r="F2092" s="41">
        <v>0.420335048390316</v>
      </c>
      <c r="G2092" s="41">
        <v>11.4203350483903</v>
      </c>
      <c r="H2092" s="41">
        <v>3</v>
      </c>
      <c r="I2092" s="41">
        <v>0.01</v>
      </c>
      <c r="J2092" s="41">
        <v>5</v>
      </c>
      <c r="K2092" s="41">
        <v>1</v>
      </c>
      <c r="L2092" s="41">
        <v>0.342557482407039</v>
      </c>
      <c r="M2092" s="41">
        <v>0.657442517592961</v>
      </c>
      <c r="N2092" s="41">
        <f t="shared" si="22"/>
        <v>4</v>
      </c>
    </row>
    <row r="2093" s="41" customFormat="1" spans="1:14">
      <c r="A2093" s="42">
        <v>3242</v>
      </c>
      <c r="B2093" s="41">
        <v>7.91540770427232</v>
      </c>
      <c r="C2093" s="41">
        <v>35</v>
      </c>
      <c r="D2093" s="41">
        <v>2.91540770427232</v>
      </c>
      <c r="E2093" s="41">
        <v>0</v>
      </c>
      <c r="F2093" s="41">
        <v>0</v>
      </c>
      <c r="G2093" s="41">
        <v>4</v>
      </c>
      <c r="H2093" s="41">
        <v>3</v>
      </c>
      <c r="I2093" s="41">
        <v>0.01</v>
      </c>
      <c r="J2093" s="41">
        <v>4.91540770427232</v>
      </c>
      <c r="K2093" s="41">
        <v>1</v>
      </c>
      <c r="L2093" s="41">
        <v>0.34260314240934</v>
      </c>
      <c r="M2093" s="41">
        <v>0.65739685759066</v>
      </c>
      <c r="N2093" s="41">
        <f t="shared" si="22"/>
        <v>4</v>
      </c>
    </row>
    <row r="2094" s="41" customFormat="1" spans="1:14">
      <c r="A2094" s="42">
        <v>806</v>
      </c>
      <c r="B2094" s="41">
        <v>8.13561742918462</v>
      </c>
      <c r="C2094" s="41">
        <v>37.0678087145923</v>
      </c>
      <c r="D2094" s="41">
        <v>3</v>
      </c>
      <c r="E2094" s="41">
        <v>0</v>
      </c>
      <c r="F2094" s="41">
        <v>0.203426143776934</v>
      </c>
      <c r="G2094" s="41">
        <v>2.06780871459231</v>
      </c>
      <c r="H2094" s="41">
        <v>2</v>
      </c>
      <c r="I2094" s="41">
        <v>500.009321912854</v>
      </c>
      <c r="J2094" s="41">
        <v>9</v>
      </c>
      <c r="K2094" s="41">
        <v>1</v>
      </c>
      <c r="L2094" s="41">
        <v>0.342631019589891</v>
      </c>
      <c r="M2094" s="41">
        <v>0.657368980410109</v>
      </c>
      <c r="N2094" s="41">
        <f t="shared" si="22"/>
        <v>4</v>
      </c>
    </row>
    <row r="2095" s="41" customFormat="1" spans="1:14">
      <c r="A2095" s="42">
        <v>4466</v>
      </c>
      <c r="B2095" s="41">
        <v>11</v>
      </c>
      <c r="C2095" s="41">
        <v>36</v>
      </c>
      <c r="D2095" s="41">
        <v>2</v>
      </c>
      <c r="E2095" s="41">
        <v>1</v>
      </c>
      <c r="F2095" s="41">
        <v>3</v>
      </c>
      <c r="G2095" s="41">
        <v>3</v>
      </c>
      <c r="H2095" s="41">
        <v>2</v>
      </c>
      <c r="I2095" s="41">
        <v>1000</v>
      </c>
      <c r="J2095" s="41">
        <v>6</v>
      </c>
      <c r="K2095" s="41">
        <v>1</v>
      </c>
      <c r="L2095" s="41">
        <v>0.342642049796456</v>
      </c>
      <c r="M2095" s="41">
        <v>0.657357950203544</v>
      </c>
      <c r="N2095" s="41">
        <f t="shared" si="22"/>
        <v>4</v>
      </c>
    </row>
    <row r="2096" s="41" customFormat="1" spans="1:14">
      <c r="A2096" s="42">
        <v>3773</v>
      </c>
      <c r="B2096" s="41">
        <v>10</v>
      </c>
      <c r="C2096" s="41">
        <v>49</v>
      </c>
      <c r="D2096" s="41">
        <v>2</v>
      </c>
      <c r="E2096" s="41">
        <v>0</v>
      </c>
      <c r="F2096" s="41">
        <v>2</v>
      </c>
      <c r="G2096" s="41">
        <v>1</v>
      </c>
      <c r="H2096" s="41">
        <v>3</v>
      </c>
      <c r="I2096" s="41">
        <v>0.01</v>
      </c>
      <c r="J2096" s="41">
        <v>4</v>
      </c>
      <c r="K2096" s="41">
        <v>1</v>
      </c>
      <c r="L2096" s="41">
        <v>0.342662489148988</v>
      </c>
      <c r="M2096" s="41">
        <v>0.657337510851012</v>
      </c>
      <c r="N2096" s="41">
        <f t="shared" si="22"/>
        <v>4</v>
      </c>
    </row>
    <row r="2097" s="41" customFormat="1" spans="1:14">
      <c r="A2097" s="42">
        <v>4633</v>
      </c>
      <c r="B2097" s="41">
        <v>8.78875365408918</v>
      </c>
      <c r="C2097" s="41">
        <v>39</v>
      </c>
      <c r="D2097" s="41">
        <v>2.21124634591082</v>
      </c>
      <c r="E2097" s="41">
        <v>0</v>
      </c>
      <c r="F2097" s="41">
        <v>0.211246345910821</v>
      </c>
      <c r="G2097" s="41">
        <v>11.2112463459108</v>
      </c>
      <c r="H2097" s="41">
        <v>3</v>
      </c>
      <c r="I2097" s="41">
        <v>0.01</v>
      </c>
      <c r="J2097" s="41">
        <v>4.21124634591082</v>
      </c>
      <c r="K2097" s="41">
        <v>1</v>
      </c>
      <c r="L2097" s="41">
        <v>0.342758444071389</v>
      </c>
      <c r="M2097" s="41">
        <v>0.657241555928611</v>
      </c>
      <c r="N2097" s="41">
        <f t="shared" si="22"/>
        <v>4</v>
      </c>
    </row>
    <row r="2098" s="41" customFormat="1" spans="1:14">
      <c r="A2098" s="42">
        <v>6027</v>
      </c>
      <c r="B2098" s="41">
        <v>9.81976281331093</v>
      </c>
      <c r="C2098" s="41">
        <v>31.0797289294982</v>
      </c>
      <c r="D2098" s="41">
        <v>1.77989834856183</v>
      </c>
      <c r="E2098" s="41">
        <v>0.740033883812724</v>
      </c>
      <c r="F2098" s="41">
        <v>0.519932232374553</v>
      </c>
      <c r="G2098" s="41">
        <v>8.40033883812724</v>
      </c>
      <c r="H2098" s="41">
        <v>2</v>
      </c>
      <c r="I2098" s="41">
        <v>1687.77035578003</v>
      </c>
      <c r="J2098" s="41">
        <v>4</v>
      </c>
      <c r="K2098" s="41">
        <v>1</v>
      </c>
      <c r="L2098" s="41">
        <v>0.343380094660793</v>
      </c>
      <c r="M2098" s="41">
        <v>0.656619905339207</v>
      </c>
      <c r="N2098" s="41">
        <f t="shared" si="22"/>
        <v>4</v>
      </c>
    </row>
    <row r="2099" s="41" customFormat="1" spans="1:14">
      <c r="A2099" s="42">
        <v>1492</v>
      </c>
      <c r="B2099" s="41">
        <v>8</v>
      </c>
      <c r="C2099" s="41">
        <v>39</v>
      </c>
      <c r="D2099" s="41">
        <v>3.36199690168545</v>
      </c>
      <c r="E2099" s="41">
        <v>0</v>
      </c>
      <c r="F2099" s="41">
        <v>3</v>
      </c>
      <c r="G2099" s="41">
        <v>3</v>
      </c>
      <c r="H2099" s="41">
        <v>2</v>
      </c>
      <c r="I2099" s="41">
        <v>1000</v>
      </c>
      <c r="J2099" s="41">
        <v>5.63800309831455</v>
      </c>
      <c r="K2099" s="41">
        <v>1</v>
      </c>
      <c r="L2099" s="41">
        <v>0.343482248295237</v>
      </c>
      <c r="M2099" s="41">
        <v>0.656517751704763</v>
      </c>
      <c r="N2099" s="41">
        <f t="shared" si="22"/>
        <v>4</v>
      </c>
    </row>
    <row r="2100" s="41" customFormat="1" spans="1:14">
      <c r="A2100" s="42">
        <v>652</v>
      </c>
      <c r="B2100" s="41">
        <v>12</v>
      </c>
      <c r="C2100" s="41">
        <v>62</v>
      </c>
      <c r="D2100" s="41">
        <v>2</v>
      </c>
      <c r="E2100" s="41">
        <v>0</v>
      </c>
      <c r="F2100" s="41">
        <v>3</v>
      </c>
      <c r="G2100" s="41">
        <v>8</v>
      </c>
      <c r="H2100" s="41">
        <v>0</v>
      </c>
      <c r="I2100" s="41">
        <v>6000</v>
      </c>
      <c r="J2100" s="41">
        <v>2</v>
      </c>
      <c r="K2100" s="41">
        <v>0</v>
      </c>
      <c r="L2100" s="41">
        <v>0.343542645902448</v>
      </c>
      <c r="M2100" s="41">
        <v>0.656457354097552</v>
      </c>
      <c r="N2100" s="41">
        <f t="shared" si="22"/>
        <v>4</v>
      </c>
    </row>
    <row r="2101" s="41" customFormat="1" spans="1:14">
      <c r="A2101" s="42">
        <v>5229</v>
      </c>
      <c r="B2101" s="41">
        <v>9.06087439252202</v>
      </c>
      <c r="C2101" s="41">
        <v>42.7704482990617</v>
      </c>
      <c r="D2101" s="41">
        <v>2.82434975700881</v>
      </c>
      <c r="E2101" s="41">
        <v>0</v>
      </c>
      <c r="F2101" s="41">
        <v>2.17565024299119</v>
      </c>
      <c r="G2101" s="41">
        <v>6.70957390653964</v>
      </c>
      <c r="H2101" s="41">
        <v>0</v>
      </c>
      <c r="I2101" s="41">
        <v>15000</v>
      </c>
      <c r="J2101" s="41">
        <v>3.5878251214956</v>
      </c>
      <c r="K2101" s="41">
        <v>1</v>
      </c>
      <c r="L2101" s="41">
        <v>0.343591557071481</v>
      </c>
      <c r="M2101" s="41">
        <v>0.656408442928519</v>
      </c>
      <c r="N2101" s="41">
        <f t="shared" si="22"/>
        <v>4</v>
      </c>
    </row>
    <row r="2102" s="41" customFormat="1" spans="1:14">
      <c r="A2102" s="42">
        <v>4105</v>
      </c>
      <c r="B2102" s="41">
        <v>9</v>
      </c>
      <c r="C2102" s="41">
        <v>40</v>
      </c>
      <c r="D2102" s="41">
        <v>1</v>
      </c>
      <c r="E2102" s="41">
        <v>0</v>
      </c>
      <c r="F2102" s="41">
        <v>0</v>
      </c>
      <c r="G2102" s="41">
        <v>4</v>
      </c>
      <c r="H2102" s="41">
        <v>2</v>
      </c>
      <c r="I2102" s="41">
        <v>3000</v>
      </c>
      <c r="J2102" s="41">
        <v>5</v>
      </c>
      <c r="K2102" s="41">
        <v>1</v>
      </c>
      <c r="L2102" s="41">
        <v>0.343616466946995</v>
      </c>
      <c r="M2102" s="41">
        <v>0.656383533053005</v>
      </c>
      <c r="N2102" s="41">
        <f t="shared" si="22"/>
        <v>4</v>
      </c>
    </row>
    <row r="2103" s="41" customFormat="1" spans="1:14">
      <c r="A2103" s="42">
        <v>3940</v>
      </c>
      <c r="B2103" s="41">
        <v>12</v>
      </c>
      <c r="C2103" s="41">
        <v>61</v>
      </c>
      <c r="D2103" s="41">
        <v>1</v>
      </c>
      <c r="E2103" s="41">
        <v>0</v>
      </c>
      <c r="F2103" s="41">
        <v>3</v>
      </c>
      <c r="G2103" s="41">
        <v>3</v>
      </c>
      <c r="H2103" s="41">
        <v>0</v>
      </c>
      <c r="I2103" s="41">
        <v>6000</v>
      </c>
      <c r="J2103" s="41">
        <v>15</v>
      </c>
      <c r="K2103" s="41">
        <v>1</v>
      </c>
      <c r="L2103" s="41">
        <v>0.34363528015617</v>
      </c>
      <c r="M2103" s="41">
        <v>0.65636471984383</v>
      </c>
      <c r="N2103" s="41">
        <f t="shared" si="22"/>
        <v>4</v>
      </c>
    </row>
    <row r="2104" s="41" customFormat="1" spans="1:14">
      <c r="A2104" s="42">
        <v>6579</v>
      </c>
      <c r="B2104" s="41">
        <v>12</v>
      </c>
      <c r="C2104" s="41">
        <v>43</v>
      </c>
      <c r="D2104" s="41">
        <v>5</v>
      </c>
      <c r="E2104" s="41">
        <v>1</v>
      </c>
      <c r="F2104" s="41">
        <v>1</v>
      </c>
      <c r="G2104" s="41">
        <v>7</v>
      </c>
      <c r="H2104" s="41">
        <v>2</v>
      </c>
      <c r="I2104" s="41">
        <v>420.01</v>
      </c>
      <c r="J2104" s="41">
        <v>4</v>
      </c>
      <c r="K2104" s="41">
        <v>0</v>
      </c>
      <c r="L2104" s="41">
        <v>0.343851639496145</v>
      </c>
      <c r="M2104" s="41">
        <v>0.656148360503855</v>
      </c>
      <c r="N2104" s="41">
        <f t="shared" si="22"/>
        <v>4</v>
      </c>
    </row>
    <row r="2105" s="41" customFormat="1" spans="1:14">
      <c r="A2105" s="42">
        <v>4548</v>
      </c>
      <c r="B2105" s="41">
        <v>11</v>
      </c>
      <c r="C2105" s="41">
        <v>58.1104772061684</v>
      </c>
      <c r="D2105" s="41">
        <v>4.66856838149473</v>
      </c>
      <c r="E2105" s="41">
        <v>0</v>
      </c>
      <c r="F2105" s="41">
        <v>3.5580911753263</v>
      </c>
      <c r="G2105" s="41">
        <v>9.22095441233685</v>
      </c>
      <c r="H2105" s="41">
        <v>2</v>
      </c>
      <c r="I2105" s="41">
        <v>1200.00889522794</v>
      </c>
      <c r="J2105" s="41">
        <v>7.66856838149473</v>
      </c>
      <c r="K2105" s="41">
        <v>1</v>
      </c>
      <c r="L2105" s="41">
        <v>0.344062076970947</v>
      </c>
      <c r="M2105" s="41">
        <v>0.655937923029053</v>
      </c>
      <c r="N2105" s="41">
        <f t="shared" si="22"/>
        <v>4</v>
      </c>
    </row>
    <row r="2106" s="41" customFormat="1" spans="1:14">
      <c r="A2106" s="42">
        <v>5613</v>
      </c>
      <c r="B2106" s="41">
        <v>11</v>
      </c>
      <c r="C2106" s="41">
        <v>55</v>
      </c>
      <c r="D2106" s="41">
        <v>4</v>
      </c>
      <c r="E2106" s="41">
        <v>0</v>
      </c>
      <c r="F2106" s="41">
        <v>0</v>
      </c>
      <c r="G2106" s="41">
        <v>2</v>
      </c>
      <c r="H2106" s="41">
        <v>3</v>
      </c>
      <c r="I2106" s="41">
        <v>0.01</v>
      </c>
      <c r="J2106" s="41">
        <v>9</v>
      </c>
      <c r="K2106" s="41">
        <v>0</v>
      </c>
      <c r="L2106" s="41">
        <v>0.344107565290791</v>
      </c>
      <c r="M2106" s="41">
        <v>0.655892434709209</v>
      </c>
      <c r="N2106" s="41">
        <f t="shared" si="22"/>
        <v>4</v>
      </c>
    </row>
    <row r="2107" s="41" customFormat="1" spans="1:14">
      <c r="A2107" s="42">
        <v>3664</v>
      </c>
      <c r="B2107" s="41">
        <v>9.56410912978766</v>
      </c>
      <c r="C2107" s="41">
        <v>48.4358908702123</v>
      </c>
      <c r="D2107" s="41">
        <v>3.92308184734074</v>
      </c>
      <c r="E2107" s="41">
        <v>0</v>
      </c>
      <c r="F2107" s="41">
        <v>3</v>
      </c>
      <c r="G2107" s="41">
        <v>4.79486358776543</v>
      </c>
      <c r="H2107" s="41">
        <v>2</v>
      </c>
      <c r="I2107" s="41">
        <v>3607.17945435106</v>
      </c>
      <c r="J2107" s="41">
        <v>6.79486358776543</v>
      </c>
      <c r="K2107" s="41">
        <v>1</v>
      </c>
      <c r="L2107" s="41">
        <v>0.34430093259778</v>
      </c>
      <c r="M2107" s="41">
        <v>0.65569906740222</v>
      </c>
      <c r="N2107" s="41">
        <f t="shared" si="22"/>
        <v>4</v>
      </c>
    </row>
    <row r="2108" s="41" customFormat="1" spans="1:14">
      <c r="A2108" s="42">
        <v>3247</v>
      </c>
      <c r="B2108" s="41">
        <v>11</v>
      </c>
      <c r="C2108" s="41">
        <v>51</v>
      </c>
      <c r="D2108" s="41">
        <v>1</v>
      </c>
      <c r="E2108" s="41">
        <v>0</v>
      </c>
      <c r="F2108" s="41">
        <v>1</v>
      </c>
      <c r="G2108" s="41">
        <v>12</v>
      </c>
      <c r="H2108" s="41">
        <v>2</v>
      </c>
      <c r="I2108" s="41">
        <v>1595.69</v>
      </c>
      <c r="J2108" s="41">
        <v>29</v>
      </c>
      <c r="K2108" s="41">
        <v>1</v>
      </c>
      <c r="L2108" s="41">
        <v>0.344311786942454</v>
      </c>
      <c r="M2108" s="41">
        <v>0.655688213057546</v>
      </c>
      <c r="N2108" s="41">
        <f t="shared" si="22"/>
        <v>4</v>
      </c>
    </row>
    <row r="2109" s="41" customFormat="1" spans="1:14">
      <c r="A2109" s="42">
        <v>2555</v>
      </c>
      <c r="B2109" s="41">
        <v>11</v>
      </c>
      <c r="C2109" s="41">
        <v>55</v>
      </c>
      <c r="D2109" s="41">
        <v>2</v>
      </c>
      <c r="E2109" s="41">
        <v>0</v>
      </c>
      <c r="F2109" s="41">
        <v>3</v>
      </c>
      <c r="G2109" s="41">
        <v>8</v>
      </c>
      <c r="H2109" s="41">
        <v>3</v>
      </c>
      <c r="I2109" s="41">
        <v>0.01</v>
      </c>
      <c r="J2109" s="41">
        <v>8</v>
      </c>
      <c r="K2109" s="41">
        <v>0</v>
      </c>
      <c r="L2109" s="41">
        <v>0.34433833783318</v>
      </c>
      <c r="M2109" s="41">
        <v>0.655661662166821</v>
      </c>
      <c r="N2109" s="41">
        <f t="shared" si="22"/>
        <v>4</v>
      </c>
    </row>
    <row r="2110" s="41" customFormat="1" spans="1:14">
      <c r="A2110" s="42">
        <v>1842</v>
      </c>
      <c r="B2110" s="41">
        <v>10</v>
      </c>
      <c r="C2110" s="41">
        <v>53</v>
      </c>
      <c r="D2110" s="41">
        <v>5</v>
      </c>
      <c r="E2110" s="41">
        <v>0</v>
      </c>
      <c r="F2110" s="41">
        <v>3</v>
      </c>
      <c r="G2110" s="41">
        <v>3</v>
      </c>
      <c r="H2110" s="41">
        <v>0</v>
      </c>
      <c r="I2110" s="41">
        <v>6053.35</v>
      </c>
      <c r="J2110" s="41">
        <v>7</v>
      </c>
      <c r="K2110" s="41">
        <v>0</v>
      </c>
      <c r="L2110" s="41">
        <v>0.344497598735455</v>
      </c>
      <c r="M2110" s="41">
        <v>0.655502401264545</v>
      </c>
      <c r="N2110" s="41">
        <f t="shared" si="22"/>
        <v>4</v>
      </c>
    </row>
    <row r="2111" s="41" customFormat="1" spans="1:14">
      <c r="A2111" s="42">
        <v>2097</v>
      </c>
      <c r="B2111" s="41">
        <v>8</v>
      </c>
      <c r="C2111" s="41">
        <v>38.1098445020519</v>
      </c>
      <c r="D2111" s="41">
        <v>4</v>
      </c>
      <c r="E2111" s="41">
        <v>0</v>
      </c>
      <c r="F2111" s="41">
        <v>1.89015549794809</v>
      </c>
      <c r="G2111" s="41">
        <v>5.89015549794809</v>
      </c>
      <c r="H2111" s="41">
        <v>3</v>
      </c>
      <c r="I2111" s="41">
        <v>0.01</v>
      </c>
      <c r="J2111" s="41">
        <v>4</v>
      </c>
      <c r="K2111" s="41">
        <v>1</v>
      </c>
      <c r="L2111" s="41">
        <v>0.344569078209943</v>
      </c>
      <c r="M2111" s="41">
        <v>0.655430921790057</v>
      </c>
      <c r="N2111" s="41">
        <f t="shared" si="22"/>
        <v>4</v>
      </c>
    </row>
    <row r="2112" s="41" customFormat="1" spans="1:14">
      <c r="A2112" s="42">
        <v>831</v>
      </c>
      <c r="B2112" s="41">
        <v>8</v>
      </c>
      <c r="C2112" s="41">
        <v>34</v>
      </c>
      <c r="D2112" s="41">
        <v>1</v>
      </c>
      <c r="E2112" s="41">
        <v>0</v>
      </c>
      <c r="F2112" s="41">
        <v>0</v>
      </c>
      <c r="G2112" s="41">
        <v>4</v>
      </c>
      <c r="H2112" s="41">
        <v>2</v>
      </c>
      <c r="I2112" s="41">
        <v>3000</v>
      </c>
      <c r="J2112" s="41">
        <v>5</v>
      </c>
      <c r="K2112" s="41">
        <v>1</v>
      </c>
      <c r="L2112" s="41">
        <v>0.34469329349172</v>
      </c>
      <c r="M2112" s="41">
        <v>0.65530670650828</v>
      </c>
      <c r="N2112" s="41">
        <f t="shared" si="22"/>
        <v>4</v>
      </c>
    </row>
    <row r="2113" s="41" customFormat="1" spans="1:14">
      <c r="A2113" s="42">
        <v>1157</v>
      </c>
      <c r="B2113" s="41">
        <v>7</v>
      </c>
      <c r="C2113" s="41">
        <v>32</v>
      </c>
      <c r="D2113" s="41">
        <v>5</v>
      </c>
      <c r="E2113" s="41">
        <v>0</v>
      </c>
      <c r="F2113" s="41">
        <v>1</v>
      </c>
      <c r="G2113" s="41">
        <v>7</v>
      </c>
      <c r="H2113" s="41">
        <v>3</v>
      </c>
      <c r="I2113" s="41">
        <v>0.01</v>
      </c>
      <c r="J2113" s="41">
        <v>5</v>
      </c>
      <c r="K2113" s="41">
        <v>1</v>
      </c>
      <c r="L2113" s="41">
        <v>0.34474512895604</v>
      </c>
      <c r="M2113" s="41">
        <v>0.65525487104396</v>
      </c>
      <c r="N2113" s="41">
        <f t="shared" si="22"/>
        <v>4</v>
      </c>
    </row>
    <row r="2114" s="41" customFormat="1" spans="1:14">
      <c r="A2114" s="42">
        <v>6623</v>
      </c>
      <c r="B2114" s="41">
        <v>8.67862307221888</v>
      </c>
      <c r="C2114" s="41">
        <v>40.6427538555622</v>
      </c>
      <c r="D2114" s="41">
        <v>1.67862307221888</v>
      </c>
      <c r="E2114" s="41">
        <v>0</v>
      </c>
      <c r="F2114" s="41">
        <v>2.32137692778112</v>
      </c>
      <c r="G2114" s="41">
        <v>8.67862307221888</v>
      </c>
      <c r="H2114" s="41">
        <v>2</v>
      </c>
      <c r="I2114" s="41">
        <v>252.269814830489</v>
      </c>
      <c r="J2114" s="41">
        <v>4.09516923704149</v>
      </c>
      <c r="K2114" s="41">
        <v>1</v>
      </c>
      <c r="L2114" s="41">
        <v>0.344930858129859</v>
      </c>
      <c r="M2114" s="41">
        <v>0.655069141870141</v>
      </c>
      <c r="N2114" s="41">
        <f t="shared" si="22"/>
        <v>4</v>
      </c>
    </row>
    <row r="2115" s="41" customFormat="1" spans="1:14">
      <c r="A2115" s="42">
        <v>5921</v>
      </c>
      <c r="B2115" s="41">
        <v>11</v>
      </c>
      <c r="C2115" s="41">
        <v>55</v>
      </c>
      <c r="D2115" s="41">
        <v>1</v>
      </c>
      <c r="E2115" s="41">
        <v>0</v>
      </c>
      <c r="F2115" s="41">
        <v>3</v>
      </c>
      <c r="G2115" s="41">
        <v>3</v>
      </c>
      <c r="H2115" s="41">
        <v>3</v>
      </c>
      <c r="I2115" s="41">
        <v>0.01</v>
      </c>
      <c r="J2115" s="41">
        <v>4</v>
      </c>
      <c r="K2115" s="41">
        <v>0</v>
      </c>
      <c r="L2115" s="41">
        <v>0.34504779894241</v>
      </c>
      <c r="M2115" s="41">
        <v>0.65495220105759</v>
      </c>
      <c r="N2115" s="41">
        <f t="shared" si="22"/>
        <v>4</v>
      </c>
    </row>
    <row r="2116" s="41" customFormat="1" spans="1:14">
      <c r="A2116" s="42">
        <v>4766</v>
      </c>
      <c r="B2116" s="41">
        <v>10.9746154927599</v>
      </c>
      <c r="C2116" s="41">
        <v>35</v>
      </c>
      <c r="D2116" s="41">
        <v>3</v>
      </c>
      <c r="E2116" s="41">
        <v>0.974615492759906</v>
      </c>
      <c r="F2116" s="41">
        <v>1</v>
      </c>
      <c r="G2116" s="41">
        <v>7</v>
      </c>
      <c r="H2116" s="41">
        <v>3</v>
      </c>
      <c r="I2116" s="41">
        <v>0.01</v>
      </c>
      <c r="J2116" s="41">
        <v>5.02538450724009</v>
      </c>
      <c r="K2116" s="41">
        <v>1</v>
      </c>
      <c r="L2116" s="41">
        <v>0.345095884846715</v>
      </c>
      <c r="M2116" s="41">
        <v>0.654904115153285</v>
      </c>
      <c r="N2116" s="41">
        <f t="shared" si="22"/>
        <v>4</v>
      </c>
    </row>
    <row r="2117" s="41" customFormat="1" spans="1:14">
      <c r="A2117" s="42">
        <v>3002</v>
      </c>
      <c r="B2117" s="41">
        <v>11</v>
      </c>
      <c r="C2117" s="41">
        <v>34</v>
      </c>
      <c r="D2117" s="41">
        <v>2</v>
      </c>
      <c r="E2117" s="41">
        <v>1</v>
      </c>
      <c r="F2117" s="41">
        <v>1</v>
      </c>
      <c r="G2117" s="41">
        <v>5</v>
      </c>
      <c r="H2117" s="41">
        <v>3</v>
      </c>
      <c r="I2117" s="41">
        <v>0.01</v>
      </c>
      <c r="J2117" s="41">
        <v>5</v>
      </c>
      <c r="K2117" s="41">
        <v>0</v>
      </c>
      <c r="L2117" s="41">
        <v>0.345298931350215</v>
      </c>
      <c r="M2117" s="41">
        <v>0.654701068649785</v>
      </c>
      <c r="N2117" s="41">
        <f t="shared" si="22"/>
        <v>4</v>
      </c>
    </row>
    <row r="2118" s="41" customFormat="1" spans="1:14">
      <c r="A2118" s="42">
        <v>3177</v>
      </c>
      <c r="B2118" s="41">
        <v>8</v>
      </c>
      <c r="C2118" s="41">
        <v>38</v>
      </c>
      <c r="D2118" s="41">
        <v>2</v>
      </c>
      <c r="E2118" s="41">
        <v>0</v>
      </c>
      <c r="F2118" s="41">
        <v>3</v>
      </c>
      <c r="G2118" s="41">
        <v>3</v>
      </c>
      <c r="H2118" s="41">
        <v>0</v>
      </c>
      <c r="I2118" s="41">
        <v>6000.01</v>
      </c>
      <c r="J2118" s="41">
        <v>9</v>
      </c>
      <c r="K2118" s="41">
        <v>1</v>
      </c>
      <c r="L2118" s="41">
        <v>0.345299023240232</v>
      </c>
      <c r="M2118" s="41">
        <v>0.654700976759768</v>
      </c>
      <c r="N2118" s="41">
        <f t="shared" si="22"/>
        <v>4</v>
      </c>
    </row>
    <row r="2119" s="41" customFormat="1" spans="1:14">
      <c r="A2119" s="42">
        <v>1056</v>
      </c>
      <c r="B2119" s="41">
        <v>13</v>
      </c>
      <c r="C2119" s="41">
        <v>68</v>
      </c>
      <c r="D2119" s="41">
        <v>1</v>
      </c>
      <c r="E2119" s="41">
        <v>0</v>
      </c>
      <c r="F2119" s="41">
        <v>3</v>
      </c>
      <c r="G2119" s="41">
        <v>3</v>
      </c>
      <c r="H2119" s="41">
        <v>0</v>
      </c>
      <c r="I2119" s="41">
        <v>6000</v>
      </c>
      <c r="J2119" s="41">
        <v>2</v>
      </c>
      <c r="K2119" s="41">
        <v>0</v>
      </c>
      <c r="L2119" s="41">
        <v>0.345475067578828</v>
      </c>
      <c r="M2119" s="41">
        <v>0.654524932421172</v>
      </c>
      <c r="N2119" s="41">
        <f t="shared" si="22"/>
        <v>4</v>
      </c>
    </row>
    <row r="2120" s="41" customFormat="1" spans="1:14">
      <c r="A2120" s="42">
        <v>1885</v>
      </c>
      <c r="B2120" s="41">
        <v>9</v>
      </c>
      <c r="C2120" s="41">
        <v>42</v>
      </c>
      <c r="D2120" s="41">
        <v>0</v>
      </c>
      <c r="E2120" s="41">
        <v>0</v>
      </c>
      <c r="F2120" s="41">
        <v>3</v>
      </c>
      <c r="G2120" s="41">
        <v>3</v>
      </c>
      <c r="H2120" s="41">
        <v>2</v>
      </c>
      <c r="I2120" s="41">
        <v>1100</v>
      </c>
      <c r="J2120" s="41">
        <v>9</v>
      </c>
      <c r="K2120" s="41">
        <v>0</v>
      </c>
      <c r="L2120" s="41">
        <v>0.345559906285666</v>
      </c>
      <c r="M2120" s="41">
        <v>0.654440093714335</v>
      </c>
      <c r="N2120" s="41">
        <f t="shared" si="22"/>
        <v>4</v>
      </c>
    </row>
    <row r="2121" s="41" customFormat="1" spans="1:14">
      <c r="A2121" s="42">
        <v>6171</v>
      </c>
      <c r="B2121" s="41">
        <v>11.9204174012284</v>
      </c>
      <c r="C2121" s="41">
        <v>61.0795825987716</v>
      </c>
      <c r="D2121" s="41">
        <v>1.2387477963148</v>
      </c>
      <c r="E2121" s="41">
        <v>0</v>
      </c>
      <c r="F2121" s="41">
        <v>3</v>
      </c>
      <c r="G2121" s="41">
        <v>3</v>
      </c>
      <c r="H2121" s="41">
        <v>2</v>
      </c>
      <c r="I2121" s="41">
        <v>1500</v>
      </c>
      <c r="J2121" s="41">
        <v>5.9204174012284</v>
      </c>
      <c r="K2121" s="41">
        <v>1</v>
      </c>
      <c r="L2121" s="41">
        <v>0.34561207091207</v>
      </c>
      <c r="M2121" s="41">
        <v>0.65438792908793</v>
      </c>
      <c r="N2121" s="41">
        <f t="shared" si="22"/>
        <v>4</v>
      </c>
    </row>
    <row r="2122" s="41" customFormat="1" spans="1:14">
      <c r="A2122" s="42">
        <v>1318</v>
      </c>
      <c r="B2122" s="41">
        <v>10</v>
      </c>
      <c r="C2122" s="41">
        <v>48</v>
      </c>
      <c r="D2122" s="41">
        <v>2</v>
      </c>
      <c r="E2122" s="41">
        <v>0</v>
      </c>
      <c r="F2122" s="41">
        <v>1</v>
      </c>
      <c r="G2122" s="41">
        <v>7</v>
      </c>
      <c r="H2122" s="41">
        <v>2</v>
      </c>
      <c r="I2122" s="41">
        <v>0.02</v>
      </c>
      <c r="J2122" s="41">
        <v>8</v>
      </c>
      <c r="K2122" s="41">
        <v>0</v>
      </c>
      <c r="L2122" s="41">
        <v>0.345679159502327</v>
      </c>
      <c r="M2122" s="41">
        <v>0.654320840497673</v>
      </c>
      <c r="N2122" s="41">
        <f t="shared" si="22"/>
        <v>4</v>
      </c>
    </row>
    <row r="2123" s="41" customFormat="1" spans="1:14">
      <c r="A2123" s="42">
        <v>2106</v>
      </c>
      <c r="B2123" s="41">
        <v>10</v>
      </c>
      <c r="C2123" s="41">
        <v>50</v>
      </c>
      <c r="D2123" s="41">
        <v>5</v>
      </c>
      <c r="E2123" s="41">
        <v>0</v>
      </c>
      <c r="F2123" s="41">
        <v>0</v>
      </c>
      <c r="G2123" s="41">
        <v>4</v>
      </c>
      <c r="H2123" s="41">
        <v>3</v>
      </c>
      <c r="I2123" s="41">
        <v>0.01</v>
      </c>
      <c r="J2123" s="41">
        <v>4</v>
      </c>
      <c r="K2123" s="41">
        <v>0</v>
      </c>
      <c r="L2123" s="41">
        <v>0.345746877450674</v>
      </c>
      <c r="M2123" s="41">
        <v>0.654253122549326</v>
      </c>
      <c r="N2123" s="41">
        <f t="shared" si="22"/>
        <v>4</v>
      </c>
    </row>
    <row r="2124" s="41" customFormat="1" spans="1:14">
      <c r="A2124" s="42">
        <v>4671</v>
      </c>
      <c r="B2124" s="41">
        <v>11</v>
      </c>
      <c r="C2124" s="41">
        <v>33</v>
      </c>
      <c r="D2124" s="41">
        <v>2</v>
      </c>
      <c r="E2124" s="41">
        <v>1</v>
      </c>
      <c r="F2124" s="41">
        <v>1</v>
      </c>
      <c r="G2124" s="41">
        <v>12</v>
      </c>
      <c r="H2124" s="41">
        <v>3</v>
      </c>
      <c r="I2124" s="41">
        <v>0.01</v>
      </c>
      <c r="J2124" s="41">
        <v>8</v>
      </c>
      <c r="K2124" s="41">
        <v>0</v>
      </c>
      <c r="L2124" s="41">
        <v>0.345841638902126</v>
      </c>
      <c r="M2124" s="41">
        <v>0.654158361097874</v>
      </c>
      <c r="N2124" s="41">
        <f t="shared" si="22"/>
        <v>4</v>
      </c>
    </row>
    <row r="2125" s="41" customFormat="1" spans="1:14">
      <c r="A2125" s="42">
        <v>128</v>
      </c>
      <c r="B2125" s="41">
        <v>7.28033611354269</v>
      </c>
      <c r="C2125" s="41">
        <v>31.7196638864573</v>
      </c>
      <c r="D2125" s="41">
        <v>2.71966388645731</v>
      </c>
      <c r="E2125" s="41">
        <v>0</v>
      </c>
      <c r="F2125" s="41">
        <v>1</v>
      </c>
      <c r="G2125" s="41">
        <v>7</v>
      </c>
      <c r="H2125" s="41">
        <v>3</v>
      </c>
      <c r="I2125" s="41">
        <v>0.01</v>
      </c>
      <c r="J2125" s="41">
        <v>5</v>
      </c>
      <c r="K2125" s="41">
        <v>1</v>
      </c>
      <c r="L2125" s="41">
        <v>0.345913395709066</v>
      </c>
      <c r="M2125" s="41">
        <v>0.654086604290934</v>
      </c>
      <c r="N2125" s="41">
        <f t="shared" si="22"/>
        <v>4</v>
      </c>
    </row>
    <row r="2126" s="41" customFormat="1" spans="1:14">
      <c r="A2126" s="42">
        <v>3649</v>
      </c>
      <c r="B2126" s="41">
        <v>9.49999321519945</v>
      </c>
      <c r="C2126" s="41">
        <v>33.7499966075997</v>
      </c>
      <c r="D2126" s="41">
        <v>4</v>
      </c>
      <c r="E2126" s="41">
        <v>0.749996607599727</v>
      </c>
      <c r="F2126" s="41">
        <v>3</v>
      </c>
      <c r="G2126" s="41">
        <v>3</v>
      </c>
      <c r="H2126" s="41">
        <v>2</v>
      </c>
      <c r="I2126" s="41">
        <v>3000.00749996608</v>
      </c>
      <c r="J2126" s="41">
        <v>4.74999660759973</v>
      </c>
      <c r="K2126" s="41">
        <v>1</v>
      </c>
      <c r="L2126" s="41">
        <v>0.345988588737482</v>
      </c>
      <c r="M2126" s="41">
        <v>0.654011411262518</v>
      </c>
      <c r="N2126" s="41">
        <f t="shared" si="22"/>
        <v>4</v>
      </c>
    </row>
    <row r="2127" s="41" customFormat="1" spans="1:14">
      <c r="A2127" s="42">
        <v>5488</v>
      </c>
      <c r="B2127" s="41">
        <v>8</v>
      </c>
      <c r="C2127" s="41">
        <v>38</v>
      </c>
      <c r="D2127" s="41">
        <v>3</v>
      </c>
      <c r="E2127" s="41">
        <v>0</v>
      </c>
      <c r="F2127" s="41">
        <v>3</v>
      </c>
      <c r="G2127" s="41">
        <v>8</v>
      </c>
      <c r="H2127" s="41">
        <v>3</v>
      </c>
      <c r="I2127" s="41">
        <v>0.01</v>
      </c>
      <c r="J2127" s="41">
        <v>5</v>
      </c>
      <c r="K2127" s="41">
        <v>1</v>
      </c>
      <c r="L2127" s="41">
        <v>0.346653307780724</v>
      </c>
      <c r="M2127" s="41">
        <v>0.653346692219276</v>
      </c>
      <c r="N2127" s="41">
        <f t="shared" si="22"/>
        <v>4</v>
      </c>
    </row>
    <row r="2128" s="41" customFormat="1" spans="1:14">
      <c r="A2128" s="42">
        <v>3172</v>
      </c>
      <c r="B2128" s="41">
        <v>8</v>
      </c>
      <c r="C2128" s="41">
        <v>35</v>
      </c>
      <c r="D2128" s="41">
        <v>2.5487327705951</v>
      </c>
      <c r="E2128" s="41">
        <v>0</v>
      </c>
      <c r="F2128" s="41">
        <v>0.451267229404905</v>
      </c>
      <c r="G2128" s="41">
        <v>11.4512672294049</v>
      </c>
      <c r="H2128" s="41">
        <v>3</v>
      </c>
      <c r="I2128" s="41">
        <v>0.01</v>
      </c>
      <c r="J2128" s="41">
        <v>5</v>
      </c>
      <c r="K2128" s="41">
        <v>1</v>
      </c>
      <c r="L2128" s="41">
        <v>0.346654846468738</v>
      </c>
      <c r="M2128" s="41">
        <v>0.653345153531262</v>
      </c>
      <c r="N2128" s="41">
        <f t="shared" si="22"/>
        <v>4</v>
      </c>
    </row>
    <row r="2129" s="41" customFormat="1" spans="1:14">
      <c r="A2129" s="42">
        <v>2875</v>
      </c>
      <c r="B2129" s="41">
        <v>14</v>
      </c>
      <c r="C2129" s="41">
        <v>51</v>
      </c>
      <c r="D2129" s="41">
        <v>3</v>
      </c>
      <c r="E2129" s="41">
        <v>1</v>
      </c>
      <c r="F2129" s="41">
        <v>1</v>
      </c>
      <c r="G2129" s="41">
        <v>7</v>
      </c>
      <c r="H2129" s="41">
        <v>1</v>
      </c>
      <c r="I2129" s="41">
        <v>20685.63</v>
      </c>
      <c r="J2129" s="41">
        <v>3</v>
      </c>
      <c r="K2129" s="41">
        <v>0</v>
      </c>
      <c r="L2129" s="41">
        <v>0.346807327427379</v>
      </c>
      <c r="M2129" s="41">
        <v>0.653192672572621</v>
      </c>
      <c r="N2129" s="41">
        <f t="shared" si="22"/>
        <v>4</v>
      </c>
    </row>
    <row r="2130" s="41" customFormat="1" spans="1:14">
      <c r="A2130" s="42">
        <v>4629</v>
      </c>
      <c r="B2130" s="41">
        <v>9</v>
      </c>
      <c r="C2130" s="41">
        <v>42</v>
      </c>
      <c r="D2130" s="41">
        <v>2</v>
      </c>
      <c r="E2130" s="41">
        <v>0</v>
      </c>
      <c r="F2130" s="41">
        <v>0</v>
      </c>
      <c r="G2130" s="41">
        <v>4</v>
      </c>
      <c r="H2130" s="41">
        <v>0</v>
      </c>
      <c r="I2130" s="41">
        <v>6000</v>
      </c>
      <c r="J2130" s="41">
        <v>2</v>
      </c>
      <c r="K2130" s="41">
        <v>0</v>
      </c>
      <c r="L2130" s="41">
        <v>0.346993456612592</v>
      </c>
      <c r="M2130" s="41">
        <v>0.653006543387408</v>
      </c>
      <c r="N2130" s="41">
        <f t="shared" si="22"/>
        <v>4</v>
      </c>
    </row>
    <row r="2131" s="41" customFormat="1" spans="1:14">
      <c r="A2131" s="42">
        <v>4009</v>
      </c>
      <c r="B2131" s="41">
        <v>15</v>
      </c>
      <c r="C2131" s="41">
        <v>78</v>
      </c>
      <c r="D2131" s="41">
        <v>1</v>
      </c>
      <c r="E2131" s="41">
        <v>0</v>
      </c>
      <c r="F2131" s="41">
        <v>2</v>
      </c>
      <c r="G2131" s="41">
        <v>1</v>
      </c>
      <c r="H2131" s="41">
        <v>2</v>
      </c>
      <c r="I2131" s="41">
        <v>4884.25</v>
      </c>
      <c r="J2131" s="41">
        <v>18</v>
      </c>
      <c r="K2131" s="41">
        <v>0</v>
      </c>
      <c r="L2131" s="41">
        <v>0.347088476044621</v>
      </c>
      <c r="M2131" s="41">
        <v>0.652911523955379</v>
      </c>
      <c r="N2131" s="41">
        <f t="shared" si="22"/>
        <v>4</v>
      </c>
    </row>
    <row r="2132" s="41" customFormat="1" spans="1:14">
      <c r="A2132" s="42">
        <v>5894</v>
      </c>
      <c r="B2132" s="41">
        <v>8</v>
      </c>
      <c r="C2132" s="41">
        <v>39</v>
      </c>
      <c r="D2132" s="41">
        <v>3</v>
      </c>
      <c r="E2132" s="41">
        <v>0</v>
      </c>
      <c r="F2132" s="41">
        <v>3</v>
      </c>
      <c r="G2132" s="41">
        <v>3</v>
      </c>
      <c r="H2132" s="41">
        <v>2</v>
      </c>
      <c r="I2132" s="41">
        <v>1000</v>
      </c>
      <c r="J2132" s="41">
        <v>6</v>
      </c>
      <c r="K2132" s="41">
        <v>1</v>
      </c>
      <c r="L2132" s="41">
        <v>0.347165535256691</v>
      </c>
      <c r="M2132" s="41">
        <v>0.652834464743309</v>
      </c>
      <c r="N2132" s="41">
        <f t="shared" si="22"/>
        <v>4</v>
      </c>
    </row>
    <row r="2133" s="41" customFormat="1" spans="1:14">
      <c r="A2133" s="42">
        <v>4825</v>
      </c>
      <c r="B2133" s="41">
        <v>10</v>
      </c>
      <c r="C2133" s="41">
        <v>51</v>
      </c>
      <c r="D2133" s="41">
        <v>2.83242173909464</v>
      </c>
      <c r="E2133" s="41">
        <v>0</v>
      </c>
      <c r="F2133" s="41">
        <v>2.88828115939643</v>
      </c>
      <c r="G2133" s="41">
        <v>3.22343768120715</v>
      </c>
      <c r="H2133" s="41">
        <v>2</v>
      </c>
      <c r="I2133" s="41">
        <v>600.01</v>
      </c>
      <c r="J2133" s="41">
        <v>6.16757826090536</v>
      </c>
      <c r="K2133" s="41">
        <v>1</v>
      </c>
      <c r="L2133" s="41">
        <v>0.34732318164161</v>
      </c>
      <c r="M2133" s="41">
        <v>0.65267681835839</v>
      </c>
      <c r="N2133" s="41">
        <f t="shared" si="22"/>
        <v>4</v>
      </c>
    </row>
    <row r="2134" s="41" customFormat="1" spans="1:14">
      <c r="A2134" s="42">
        <v>1460</v>
      </c>
      <c r="B2134" s="41">
        <v>8</v>
      </c>
      <c r="C2134" s="41">
        <v>38</v>
      </c>
      <c r="D2134" s="41">
        <v>3</v>
      </c>
      <c r="E2134" s="41">
        <v>0</v>
      </c>
      <c r="F2134" s="41">
        <v>3</v>
      </c>
      <c r="G2134" s="41">
        <v>8</v>
      </c>
      <c r="H2134" s="41">
        <v>3</v>
      </c>
      <c r="I2134" s="41">
        <v>0.01</v>
      </c>
      <c r="J2134" s="41">
        <v>6.56467049494121</v>
      </c>
      <c r="K2134" s="41">
        <v>0</v>
      </c>
      <c r="L2134" s="41">
        <v>0.347556377511782</v>
      </c>
      <c r="M2134" s="41">
        <v>0.652443622488218</v>
      </c>
      <c r="N2134" s="41">
        <f t="shared" si="22"/>
        <v>4</v>
      </c>
    </row>
    <row r="2135" s="41" customFormat="1" spans="1:14">
      <c r="A2135" s="42">
        <v>6529</v>
      </c>
      <c r="B2135" s="41">
        <v>11</v>
      </c>
      <c r="C2135" s="41">
        <v>56</v>
      </c>
      <c r="D2135" s="41">
        <v>1</v>
      </c>
      <c r="E2135" s="41">
        <v>0</v>
      </c>
      <c r="F2135" s="41">
        <v>3</v>
      </c>
      <c r="G2135" s="41">
        <v>3</v>
      </c>
      <c r="H2135" s="41">
        <v>0</v>
      </c>
      <c r="I2135" s="41">
        <v>6000</v>
      </c>
      <c r="J2135" s="41">
        <v>2</v>
      </c>
      <c r="K2135" s="41">
        <v>0</v>
      </c>
      <c r="L2135" s="41">
        <v>0.347635801043629</v>
      </c>
      <c r="M2135" s="41">
        <v>0.652364198956371</v>
      </c>
      <c r="N2135" s="41">
        <f t="shared" si="22"/>
        <v>4</v>
      </c>
    </row>
    <row r="2136" s="41" customFormat="1" spans="1:14">
      <c r="A2136" s="42">
        <v>241</v>
      </c>
      <c r="B2136" s="41">
        <v>12.0301934006089</v>
      </c>
      <c r="C2136" s="41">
        <v>60.9698065993911</v>
      </c>
      <c r="D2136" s="41">
        <v>1.06038680121771</v>
      </c>
      <c r="E2136" s="41">
        <v>0.0301934006088546</v>
      </c>
      <c r="F2136" s="41">
        <v>2.90941979817344</v>
      </c>
      <c r="G2136" s="41">
        <v>3.03019340060885</v>
      </c>
      <c r="H2136" s="41">
        <v>0</v>
      </c>
      <c r="I2136" s="41">
        <v>6000</v>
      </c>
      <c r="J2136" s="41">
        <v>14.8792263975646</v>
      </c>
      <c r="K2136" s="41">
        <v>1</v>
      </c>
      <c r="L2136" s="41">
        <v>0.347859208525059</v>
      </c>
      <c r="M2136" s="41">
        <v>0.652140791474941</v>
      </c>
      <c r="N2136" s="41">
        <f t="shared" si="22"/>
        <v>4</v>
      </c>
    </row>
    <row r="2137" s="41" customFormat="1" spans="1:14">
      <c r="A2137" s="42">
        <v>1425</v>
      </c>
      <c r="B2137" s="41">
        <v>8</v>
      </c>
      <c r="C2137" s="41">
        <v>39</v>
      </c>
      <c r="D2137" s="41">
        <v>3</v>
      </c>
      <c r="E2137" s="41">
        <v>0</v>
      </c>
      <c r="F2137" s="41">
        <v>3</v>
      </c>
      <c r="G2137" s="41">
        <v>3</v>
      </c>
      <c r="H2137" s="41">
        <v>2</v>
      </c>
      <c r="I2137" s="41">
        <v>50</v>
      </c>
      <c r="J2137" s="41">
        <v>10</v>
      </c>
      <c r="K2137" s="41">
        <v>1</v>
      </c>
      <c r="L2137" s="41">
        <v>0.347893083396615</v>
      </c>
      <c r="M2137" s="41">
        <v>0.652106916603385</v>
      </c>
      <c r="N2137" s="41">
        <f t="shared" si="22"/>
        <v>4</v>
      </c>
    </row>
    <row r="2138" s="41" customFormat="1" spans="1:14">
      <c r="A2138" s="42">
        <v>4969</v>
      </c>
      <c r="B2138" s="41">
        <v>9</v>
      </c>
      <c r="C2138" s="41">
        <v>44</v>
      </c>
      <c r="D2138" s="41">
        <v>2</v>
      </c>
      <c r="E2138" s="41">
        <v>0</v>
      </c>
      <c r="F2138" s="41">
        <v>3</v>
      </c>
      <c r="G2138" s="41">
        <v>3</v>
      </c>
      <c r="H2138" s="41">
        <v>3</v>
      </c>
      <c r="I2138" s="41">
        <v>0.01</v>
      </c>
      <c r="J2138" s="41">
        <v>4</v>
      </c>
      <c r="K2138" s="41">
        <v>0</v>
      </c>
      <c r="L2138" s="41">
        <v>0.348015841408478</v>
      </c>
      <c r="M2138" s="41">
        <v>0.651984158591522</v>
      </c>
      <c r="N2138" s="41">
        <f t="shared" si="22"/>
        <v>4</v>
      </c>
    </row>
    <row r="2139" s="41" customFormat="1" spans="1:14">
      <c r="A2139" s="42">
        <v>5790</v>
      </c>
      <c r="B2139" s="41">
        <v>15</v>
      </c>
      <c r="C2139" s="41">
        <v>58</v>
      </c>
      <c r="D2139" s="41">
        <v>1</v>
      </c>
      <c r="E2139" s="41">
        <v>1</v>
      </c>
      <c r="F2139" s="41">
        <v>0</v>
      </c>
      <c r="G2139" s="41">
        <v>2</v>
      </c>
      <c r="H2139" s="41">
        <v>0</v>
      </c>
      <c r="I2139" s="41">
        <v>7000</v>
      </c>
      <c r="J2139" s="41">
        <v>1</v>
      </c>
      <c r="K2139" s="41">
        <v>1</v>
      </c>
      <c r="L2139" s="41">
        <v>0.348090751073401</v>
      </c>
      <c r="M2139" s="41">
        <v>0.651909248926599</v>
      </c>
      <c r="N2139" s="41">
        <f t="shared" si="22"/>
        <v>4</v>
      </c>
    </row>
    <row r="2140" s="41" customFormat="1" spans="1:14">
      <c r="A2140" s="42">
        <v>6298</v>
      </c>
      <c r="B2140" s="41">
        <v>8.43432589856894</v>
      </c>
      <c r="C2140" s="41">
        <v>40.5656741014311</v>
      </c>
      <c r="D2140" s="41">
        <v>2</v>
      </c>
      <c r="E2140" s="41">
        <v>0</v>
      </c>
      <c r="F2140" s="41">
        <v>3</v>
      </c>
      <c r="G2140" s="41">
        <v>3</v>
      </c>
      <c r="H2140" s="41">
        <v>2</v>
      </c>
      <c r="I2140" s="41">
        <v>3000</v>
      </c>
      <c r="J2140" s="41">
        <v>5</v>
      </c>
      <c r="K2140" s="41">
        <v>1</v>
      </c>
      <c r="L2140" s="41">
        <v>0.348220976021283</v>
      </c>
      <c r="M2140" s="41">
        <v>0.651779023978717</v>
      </c>
      <c r="N2140" s="41">
        <f t="shared" si="22"/>
        <v>4</v>
      </c>
    </row>
    <row r="2141" s="41" customFormat="1" spans="1:14">
      <c r="A2141" s="42">
        <v>5352</v>
      </c>
      <c r="B2141" s="41">
        <v>11</v>
      </c>
      <c r="C2141" s="41">
        <v>57</v>
      </c>
      <c r="D2141" s="41">
        <v>2</v>
      </c>
      <c r="E2141" s="41">
        <v>0</v>
      </c>
      <c r="F2141" s="41">
        <v>3</v>
      </c>
      <c r="G2141" s="41">
        <v>3</v>
      </c>
      <c r="H2141" s="41">
        <v>0</v>
      </c>
      <c r="I2141" s="41">
        <v>6000</v>
      </c>
      <c r="J2141" s="41">
        <v>2</v>
      </c>
      <c r="K2141" s="41">
        <v>0</v>
      </c>
      <c r="L2141" s="41">
        <v>0.34844483002404</v>
      </c>
      <c r="M2141" s="41">
        <v>0.65155516997596</v>
      </c>
      <c r="N2141" s="41">
        <f t="shared" si="22"/>
        <v>4</v>
      </c>
    </row>
    <row r="2142" s="41" customFormat="1" spans="1:14">
      <c r="A2142" s="42">
        <v>1628</v>
      </c>
      <c r="B2142" s="41">
        <v>8.00992010254605</v>
      </c>
      <c r="C2142" s="41">
        <v>36.990079897454</v>
      </c>
      <c r="D2142" s="41">
        <v>4.00992010254605</v>
      </c>
      <c r="E2142" s="41">
        <v>0</v>
      </c>
      <c r="F2142" s="41">
        <v>1</v>
      </c>
      <c r="G2142" s="41">
        <v>12</v>
      </c>
      <c r="H2142" s="41">
        <v>3</v>
      </c>
      <c r="I2142" s="41">
        <v>0.01</v>
      </c>
      <c r="J2142" s="41">
        <v>4.99007989745395</v>
      </c>
      <c r="K2142" s="41">
        <v>1</v>
      </c>
      <c r="L2142" s="41">
        <v>0.348619520602448</v>
      </c>
      <c r="M2142" s="41">
        <v>0.651380479397552</v>
      </c>
      <c r="N2142" s="41">
        <f t="shared" si="22"/>
        <v>4</v>
      </c>
    </row>
    <row r="2143" s="41" customFormat="1" spans="1:14">
      <c r="A2143" s="42">
        <v>1576</v>
      </c>
      <c r="B2143" s="41">
        <v>10</v>
      </c>
      <c r="C2143" s="41">
        <v>53</v>
      </c>
      <c r="D2143" s="41">
        <v>5</v>
      </c>
      <c r="E2143" s="41">
        <v>0</v>
      </c>
      <c r="F2143" s="41">
        <v>3</v>
      </c>
      <c r="G2143" s="41">
        <v>3</v>
      </c>
      <c r="H2143" s="41">
        <v>2</v>
      </c>
      <c r="I2143" s="41">
        <v>1360</v>
      </c>
      <c r="J2143" s="41">
        <v>9</v>
      </c>
      <c r="K2143" s="41">
        <v>0</v>
      </c>
      <c r="L2143" s="41">
        <v>0.348952304939182</v>
      </c>
      <c r="M2143" s="41">
        <v>0.651047695060818</v>
      </c>
      <c r="N2143" s="41">
        <f t="shared" ref="N2143:N2206" si="23">1+N1474</f>
        <v>4</v>
      </c>
    </row>
    <row r="2144" s="41" customFormat="1" spans="1:14">
      <c r="A2144" s="42">
        <v>3185</v>
      </c>
      <c r="B2144" s="41">
        <v>9</v>
      </c>
      <c r="C2144" s="41">
        <v>44</v>
      </c>
      <c r="D2144" s="41">
        <v>1.95005044152541</v>
      </c>
      <c r="E2144" s="41">
        <v>0</v>
      </c>
      <c r="F2144" s="41">
        <v>3</v>
      </c>
      <c r="G2144" s="41">
        <v>3</v>
      </c>
      <c r="H2144" s="41">
        <v>3</v>
      </c>
      <c r="I2144" s="41">
        <v>0.01</v>
      </c>
      <c r="J2144" s="41">
        <v>4.95005044152541</v>
      </c>
      <c r="K2144" s="41">
        <v>1</v>
      </c>
      <c r="L2144" s="41">
        <v>0.34904678465288</v>
      </c>
      <c r="M2144" s="41">
        <v>0.65095321534712</v>
      </c>
      <c r="N2144" s="41">
        <f t="shared" si="23"/>
        <v>4</v>
      </c>
    </row>
    <row r="2145" s="41" customFormat="1" spans="1:14">
      <c r="A2145" s="42">
        <v>5600</v>
      </c>
      <c r="B2145" s="41">
        <v>8</v>
      </c>
      <c r="C2145" s="41">
        <v>37.8273764239649</v>
      </c>
      <c r="D2145" s="41">
        <v>4.17262357603509</v>
      </c>
      <c r="E2145" s="41">
        <v>0</v>
      </c>
      <c r="F2145" s="41">
        <v>1</v>
      </c>
      <c r="G2145" s="41">
        <v>7</v>
      </c>
      <c r="H2145" s="41">
        <v>3</v>
      </c>
      <c r="I2145" s="41">
        <v>0.01</v>
      </c>
      <c r="J2145" s="41">
        <v>4</v>
      </c>
      <c r="K2145" s="41">
        <v>1</v>
      </c>
      <c r="L2145" s="41">
        <v>0.34924694621655</v>
      </c>
      <c r="M2145" s="41">
        <v>0.65075305378345</v>
      </c>
      <c r="N2145" s="41">
        <f t="shared" si="23"/>
        <v>4</v>
      </c>
    </row>
    <row r="2146" s="41" customFormat="1" spans="1:14">
      <c r="A2146" s="42">
        <v>159</v>
      </c>
      <c r="B2146" s="41">
        <v>14.3249985732366</v>
      </c>
      <c r="C2146" s="41">
        <v>58.4916747516592</v>
      </c>
      <c r="D2146" s="41">
        <v>2.22083309553943</v>
      </c>
      <c r="E2146" s="41">
        <v>0.779166904460566</v>
      </c>
      <c r="F2146" s="41">
        <v>0.662499286618303</v>
      </c>
      <c r="G2146" s="41">
        <v>9.23333523568453</v>
      </c>
      <c r="H2146" s="41">
        <v>2</v>
      </c>
      <c r="I2146" s="41">
        <v>2723.65546516515</v>
      </c>
      <c r="J2146" s="41">
        <v>6.32499857323661</v>
      </c>
      <c r="K2146" s="41">
        <v>1</v>
      </c>
      <c r="L2146" s="41">
        <v>0.349287328025378</v>
      </c>
      <c r="M2146" s="41">
        <v>0.650712671974622</v>
      </c>
      <c r="N2146" s="41">
        <f t="shared" si="23"/>
        <v>4</v>
      </c>
    </row>
    <row r="2147" s="41" customFormat="1" spans="1:14">
      <c r="A2147" s="42">
        <v>5935</v>
      </c>
      <c r="B2147" s="41">
        <v>7</v>
      </c>
      <c r="C2147" s="41">
        <v>30</v>
      </c>
      <c r="D2147" s="41">
        <v>4</v>
      </c>
      <c r="E2147" s="41">
        <v>0</v>
      </c>
      <c r="F2147" s="41">
        <v>0</v>
      </c>
      <c r="G2147" s="41">
        <v>11</v>
      </c>
      <c r="H2147" s="41">
        <v>3</v>
      </c>
      <c r="I2147" s="41">
        <v>0.01</v>
      </c>
      <c r="J2147" s="41">
        <v>8</v>
      </c>
      <c r="K2147" s="41">
        <v>0</v>
      </c>
      <c r="L2147" s="41">
        <v>0.349305380022089</v>
      </c>
      <c r="M2147" s="41">
        <v>0.650694619977911</v>
      </c>
      <c r="N2147" s="41">
        <f t="shared" si="23"/>
        <v>4</v>
      </c>
    </row>
    <row r="2148" s="41" customFormat="1" spans="1:14">
      <c r="A2148" s="42">
        <v>2015</v>
      </c>
      <c r="B2148" s="41">
        <v>14</v>
      </c>
      <c r="C2148" s="41">
        <v>49</v>
      </c>
      <c r="D2148" s="41">
        <v>1</v>
      </c>
      <c r="E2148" s="41">
        <v>1</v>
      </c>
      <c r="F2148" s="41">
        <v>0</v>
      </c>
      <c r="G2148" s="41">
        <v>4</v>
      </c>
      <c r="H2148" s="41">
        <v>1</v>
      </c>
      <c r="I2148" s="41">
        <v>20278.84</v>
      </c>
      <c r="J2148" s="41">
        <v>3</v>
      </c>
      <c r="K2148" s="41">
        <v>0</v>
      </c>
      <c r="L2148" s="41">
        <v>0.349342353715604</v>
      </c>
      <c r="M2148" s="41">
        <v>0.650657646284396</v>
      </c>
      <c r="N2148" s="41">
        <f t="shared" si="23"/>
        <v>4</v>
      </c>
    </row>
    <row r="2149" s="41" customFormat="1" spans="1:14">
      <c r="A2149" s="42">
        <v>6590</v>
      </c>
      <c r="B2149" s="41">
        <v>9.51243792491377</v>
      </c>
      <c r="C2149" s="41">
        <v>36.4875620750862</v>
      </c>
      <c r="D2149" s="41">
        <v>0.487562075086231</v>
      </c>
      <c r="E2149" s="41">
        <v>0.487562075086231</v>
      </c>
      <c r="F2149" s="41">
        <v>3</v>
      </c>
      <c r="G2149" s="41">
        <v>3</v>
      </c>
      <c r="H2149" s="41">
        <v>2</v>
      </c>
      <c r="I2149" s="41">
        <v>600</v>
      </c>
      <c r="J2149" s="41">
        <v>5.76287399333974</v>
      </c>
      <c r="K2149" s="41">
        <v>1</v>
      </c>
      <c r="L2149" s="41">
        <v>0.349522059926101</v>
      </c>
      <c r="M2149" s="41">
        <v>0.650477940073899</v>
      </c>
      <c r="N2149" s="41">
        <f t="shared" si="23"/>
        <v>4</v>
      </c>
    </row>
    <row r="2150" s="41" customFormat="1" spans="1:14">
      <c r="A2150" s="42">
        <v>5904</v>
      </c>
      <c r="B2150" s="41">
        <v>10</v>
      </c>
      <c r="C2150" s="41">
        <v>51</v>
      </c>
      <c r="D2150" s="41">
        <v>5</v>
      </c>
      <c r="E2150" s="41">
        <v>0</v>
      </c>
      <c r="F2150" s="41">
        <v>1</v>
      </c>
      <c r="G2150" s="41">
        <v>12</v>
      </c>
      <c r="H2150" s="41">
        <v>0</v>
      </c>
      <c r="I2150" s="41">
        <v>6000</v>
      </c>
      <c r="J2150" s="41">
        <v>1</v>
      </c>
      <c r="K2150" s="41">
        <v>0</v>
      </c>
      <c r="L2150" s="41">
        <v>0.349540185574724</v>
      </c>
      <c r="M2150" s="41">
        <v>0.650459814425276</v>
      </c>
      <c r="N2150" s="41">
        <f t="shared" si="23"/>
        <v>4</v>
      </c>
    </row>
    <row r="2151" s="41" customFormat="1" spans="1:14">
      <c r="A2151" s="42">
        <v>4682</v>
      </c>
      <c r="B2151" s="41">
        <v>5.45315344986448</v>
      </c>
      <c r="C2151" s="41">
        <v>24.5468465501355</v>
      </c>
      <c r="D2151" s="41">
        <v>4.22657672493224</v>
      </c>
      <c r="E2151" s="41">
        <v>0</v>
      </c>
      <c r="F2151" s="41">
        <v>2.54684655013552</v>
      </c>
      <c r="G2151" s="41">
        <v>5.03919052439018</v>
      </c>
      <c r="H2151" s="41">
        <v>2</v>
      </c>
      <c r="I2151" s="41">
        <v>33.1103501140651</v>
      </c>
      <c r="J2151" s="41">
        <v>2.22657672493224</v>
      </c>
      <c r="K2151" s="41">
        <v>1</v>
      </c>
      <c r="L2151" s="41">
        <v>0.349642918979817</v>
      </c>
      <c r="M2151" s="41">
        <v>0.650357081020183</v>
      </c>
      <c r="N2151" s="41">
        <f t="shared" si="23"/>
        <v>4</v>
      </c>
    </row>
    <row r="2152" s="41" customFormat="1" spans="1:14">
      <c r="A2152" s="42">
        <v>2329</v>
      </c>
      <c r="B2152" s="41">
        <v>8</v>
      </c>
      <c r="C2152" s="41">
        <v>38</v>
      </c>
      <c r="D2152" s="41">
        <v>2</v>
      </c>
      <c r="E2152" s="41">
        <v>0</v>
      </c>
      <c r="F2152" s="41">
        <v>3</v>
      </c>
      <c r="G2152" s="41">
        <v>3</v>
      </c>
      <c r="H2152" s="41">
        <v>3</v>
      </c>
      <c r="I2152" s="41">
        <v>0.01</v>
      </c>
      <c r="J2152" s="41">
        <v>5</v>
      </c>
      <c r="K2152" s="41">
        <v>1</v>
      </c>
      <c r="L2152" s="41">
        <v>0.349678050491203</v>
      </c>
      <c r="M2152" s="41">
        <v>0.650321949508797</v>
      </c>
      <c r="N2152" s="41">
        <f t="shared" si="23"/>
        <v>4</v>
      </c>
    </row>
    <row r="2153" s="41" customFormat="1" spans="1:14">
      <c r="A2153" s="42">
        <v>1987</v>
      </c>
      <c r="B2153" s="41">
        <v>12</v>
      </c>
      <c r="C2153" s="41">
        <v>61</v>
      </c>
      <c r="D2153" s="41">
        <v>3</v>
      </c>
      <c r="E2153" s="41">
        <v>0</v>
      </c>
      <c r="F2153" s="41">
        <v>0</v>
      </c>
      <c r="G2153" s="41">
        <v>2</v>
      </c>
      <c r="H2153" s="41">
        <v>0</v>
      </c>
      <c r="I2153" s="41">
        <v>10000</v>
      </c>
      <c r="J2153" s="41">
        <v>4</v>
      </c>
      <c r="K2153" s="41">
        <v>0</v>
      </c>
      <c r="L2153" s="41">
        <v>0.349735120831902</v>
      </c>
      <c r="M2153" s="41">
        <v>0.650264879168098</v>
      </c>
      <c r="N2153" s="41">
        <f t="shared" si="23"/>
        <v>4</v>
      </c>
    </row>
    <row r="2154" s="41" customFormat="1" spans="1:14">
      <c r="A2154" s="42">
        <v>3063</v>
      </c>
      <c r="B2154" s="41">
        <v>7.76940184217436</v>
      </c>
      <c r="C2154" s="41">
        <v>37.2305981578256</v>
      </c>
      <c r="D2154" s="41">
        <v>5</v>
      </c>
      <c r="E2154" s="41">
        <v>0</v>
      </c>
      <c r="F2154" s="41">
        <v>1</v>
      </c>
      <c r="G2154" s="41">
        <v>7</v>
      </c>
      <c r="H2154" s="41">
        <v>3</v>
      </c>
      <c r="I2154" s="41">
        <v>0.01</v>
      </c>
      <c r="J2154" s="41">
        <v>4</v>
      </c>
      <c r="K2154" s="41">
        <v>1</v>
      </c>
      <c r="L2154" s="41">
        <v>0.349743255589886</v>
      </c>
      <c r="M2154" s="41">
        <v>0.650256744410114</v>
      </c>
      <c r="N2154" s="41">
        <f t="shared" si="23"/>
        <v>4</v>
      </c>
    </row>
    <row r="2155" s="41" customFormat="1" spans="1:14">
      <c r="A2155" s="42">
        <v>1497</v>
      </c>
      <c r="B2155" s="41">
        <v>8</v>
      </c>
      <c r="C2155" s="41">
        <v>38</v>
      </c>
      <c r="D2155" s="41">
        <v>4</v>
      </c>
      <c r="E2155" s="41">
        <v>0</v>
      </c>
      <c r="F2155" s="41">
        <v>1.27756706662637</v>
      </c>
      <c r="G2155" s="41">
        <v>6.72243293337363</v>
      </c>
      <c r="H2155" s="41">
        <v>3</v>
      </c>
      <c r="I2155" s="41">
        <v>0.01</v>
      </c>
      <c r="J2155" s="41">
        <v>4</v>
      </c>
      <c r="K2155" s="41">
        <v>1</v>
      </c>
      <c r="L2155" s="41">
        <v>0.349905476289314</v>
      </c>
      <c r="M2155" s="41">
        <v>0.650094523710686</v>
      </c>
      <c r="N2155" s="41">
        <f t="shared" si="23"/>
        <v>4</v>
      </c>
    </row>
    <row r="2156" s="41" customFormat="1" spans="1:14">
      <c r="A2156" s="42">
        <v>3448</v>
      </c>
      <c r="B2156" s="41">
        <v>8</v>
      </c>
      <c r="C2156" s="41">
        <v>39</v>
      </c>
      <c r="D2156" s="41">
        <v>3</v>
      </c>
      <c r="E2156" s="41">
        <v>0</v>
      </c>
      <c r="F2156" s="41">
        <v>3</v>
      </c>
      <c r="G2156" s="41">
        <v>3</v>
      </c>
      <c r="H2156" s="41">
        <v>3</v>
      </c>
      <c r="I2156" s="41">
        <v>0.01</v>
      </c>
      <c r="J2156" s="41">
        <v>4</v>
      </c>
      <c r="K2156" s="41">
        <v>1</v>
      </c>
      <c r="L2156" s="41">
        <v>0.34990973006036</v>
      </c>
      <c r="M2156" s="41">
        <v>0.65009026993964</v>
      </c>
      <c r="N2156" s="41">
        <f t="shared" si="23"/>
        <v>4</v>
      </c>
    </row>
    <row r="2157" s="41" customFormat="1" spans="1:14">
      <c r="A2157" s="42">
        <v>6595</v>
      </c>
      <c r="B2157" s="41">
        <v>8</v>
      </c>
      <c r="C2157" s="41">
        <v>37</v>
      </c>
      <c r="D2157" s="41">
        <v>0</v>
      </c>
      <c r="E2157" s="41">
        <v>0</v>
      </c>
      <c r="F2157" s="41">
        <v>3</v>
      </c>
      <c r="G2157" s="41">
        <v>3</v>
      </c>
      <c r="H2157" s="41">
        <v>0</v>
      </c>
      <c r="I2157" s="41">
        <v>6000</v>
      </c>
      <c r="J2157" s="41">
        <v>2</v>
      </c>
      <c r="K2157" s="41">
        <v>0</v>
      </c>
      <c r="L2157" s="41">
        <v>0.35007702127361</v>
      </c>
      <c r="M2157" s="41">
        <v>0.64992297872639</v>
      </c>
      <c r="N2157" s="41">
        <f t="shared" si="23"/>
        <v>4</v>
      </c>
    </row>
    <row r="2158" s="41" customFormat="1" spans="1:14">
      <c r="A2158" s="42">
        <v>2398</v>
      </c>
      <c r="B2158" s="41">
        <v>11</v>
      </c>
      <c r="C2158" s="41">
        <v>54</v>
      </c>
      <c r="D2158" s="41">
        <v>2</v>
      </c>
      <c r="E2158" s="41">
        <v>0</v>
      </c>
      <c r="F2158" s="41">
        <v>0</v>
      </c>
      <c r="G2158" s="41">
        <v>4</v>
      </c>
      <c r="H2158" s="41">
        <v>2</v>
      </c>
      <c r="I2158" s="41">
        <v>420</v>
      </c>
      <c r="J2158" s="41">
        <v>8</v>
      </c>
      <c r="K2158" s="41">
        <v>0</v>
      </c>
      <c r="L2158" s="41">
        <v>0.35012684256363</v>
      </c>
      <c r="M2158" s="41">
        <v>0.64987315743637</v>
      </c>
      <c r="N2158" s="41">
        <f t="shared" si="23"/>
        <v>4</v>
      </c>
    </row>
    <row r="2159" s="41" customFormat="1" spans="1:14">
      <c r="A2159" s="42">
        <v>509</v>
      </c>
      <c r="B2159" s="41">
        <v>8</v>
      </c>
      <c r="C2159" s="41">
        <v>38</v>
      </c>
      <c r="D2159" s="41">
        <v>5</v>
      </c>
      <c r="E2159" s="41">
        <v>0</v>
      </c>
      <c r="F2159" s="41">
        <v>0</v>
      </c>
      <c r="G2159" s="41">
        <v>4</v>
      </c>
      <c r="H2159" s="41">
        <v>3</v>
      </c>
      <c r="I2159" s="41">
        <v>0.01</v>
      </c>
      <c r="J2159" s="41">
        <v>8</v>
      </c>
      <c r="K2159" s="41">
        <v>0</v>
      </c>
      <c r="L2159" s="41">
        <v>0.35022312280782</v>
      </c>
      <c r="M2159" s="41">
        <v>0.64977687719218</v>
      </c>
      <c r="N2159" s="41">
        <f t="shared" si="23"/>
        <v>4</v>
      </c>
    </row>
    <row r="2160" s="41" customFormat="1" spans="1:14">
      <c r="A2160" s="42">
        <v>5244</v>
      </c>
      <c r="B2160" s="41">
        <v>12</v>
      </c>
      <c r="C2160" s="41">
        <v>62</v>
      </c>
      <c r="D2160" s="41">
        <v>2</v>
      </c>
      <c r="E2160" s="41">
        <v>0</v>
      </c>
      <c r="F2160" s="41">
        <v>3</v>
      </c>
      <c r="G2160" s="41">
        <v>8</v>
      </c>
      <c r="H2160" s="41">
        <v>2</v>
      </c>
      <c r="I2160" s="41">
        <v>3000</v>
      </c>
      <c r="J2160" s="41">
        <v>3</v>
      </c>
      <c r="K2160" s="41">
        <v>0</v>
      </c>
      <c r="L2160" s="41">
        <v>0.350239450331754</v>
      </c>
      <c r="M2160" s="41">
        <v>0.649760549668246</v>
      </c>
      <c r="N2160" s="41">
        <f t="shared" si="23"/>
        <v>4</v>
      </c>
    </row>
    <row r="2161" s="41" customFormat="1" spans="1:14">
      <c r="A2161" s="42">
        <v>3845</v>
      </c>
      <c r="B2161" s="41">
        <v>8</v>
      </c>
      <c r="C2161" s="41">
        <v>36</v>
      </c>
      <c r="D2161" s="41">
        <v>3</v>
      </c>
      <c r="E2161" s="41">
        <v>0</v>
      </c>
      <c r="F2161" s="41">
        <v>1</v>
      </c>
      <c r="G2161" s="41">
        <v>12</v>
      </c>
      <c r="H2161" s="41">
        <v>2</v>
      </c>
      <c r="I2161" s="41">
        <v>5000</v>
      </c>
      <c r="J2161" s="41">
        <v>3</v>
      </c>
      <c r="K2161" s="41">
        <v>1</v>
      </c>
      <c r="L2161" s="41">
        <v>0.350264288547483</v>
      </c>
      <c r="M2161" s="41">
        <v>0.649735711452517</v>
      </c>
      <c r="N2161" s="41">
        <f t="shared" si="23"/>
        <v>4</v>
      </c>
    </row>
    <row r="2162" s="41" customFormat="1" spans="1:14">
      <c r="A2162" s="42">
        <v>346</v>
      </c>
      <c r="B2162" s="41">
        <v>9.78110418325289</v>
      </c>
      <c r="C2162" s="41">
        <v>48</v>
      </c>
      <c r="D2162" s="41">
        <v>1.21889581674711</v>
      </c>
      <c r="E2162" s="41">
        <v>0</v>
      </c>
      <c r="F2162" s="41">
        <v>3</v>
      </c>
      <c r="G2162" s="41">
        <v>3</v>
      </c>
      <c r="H2162" s="41">
        <v>3</v>
      </c>
      <c r="I2162" s="41">
        <v>0.01</v>
      </c>
      <c r="J2162" s="41">
        <v>8.78110418325289</v>
      </c>
      <c r="K2162" s="41">
        <v>1</v>
      </c>
      <c r="L2162" s="41">
        <v>0.350291356563882</v>
      </c>
      <c r="M2162" s="41">
        <v>0.649708643436118</v>
      </c>
      <c r="N2162" s="41">
        <f t="shared" si="23"/>
        <v>4</v>
      </c>
    </row>
    <row r="2163" s="41" customFormat="1" spans="1:14">
      <c r="A2163" s="42">
        <v>2611</v>
      </c>
      <c r="B2163" s="41">
        <v>8</v>
      </c>
      <c r="C2163" s="41">
        <v>39</v>
      </c>
      <c r="D2163" s="41">
        <v>3</v>
      </c>
      <c r="E2163" s="41">
        <v>0</v>
      </c>
      <c r="F2163" s="41">
        <v>3</v>
      </c>
      <c r="G2163" s="41">
        <v>3</v>
      </c>
      <c r="H2163" s="41">
        <v>3</v>
      </c>
      <c r="I2163" s="41">
        <v>0.01</v>
      </c>
      <c r="J2163" s="41">
        <v>5</v>
      </c>
      <c r="K2163" s="41">
        <v>1</v>
      </c>
      <c r="L2163" s="41">
        <v>0.350489278775717</v>
      </c>
      <c r="M2163" s="41">
        <v>0.649510721224283</v>
      </c>
      <c r="N2163" s="41">
        <f t="shared" si="23"/>
        <v>4</v>
      </c>
    </row>
    <row r="2164" s="41" customFormat="1" spans="1:14">
      <c r="A2164" s="42">
        <v>2531</v>
      </c>
      <c r="B2164" s="41">
        <v>8</v>
      </c>
      <c r="C2164" s="41">
        <v>37</v>
      </c>
      <c r="D2164" s="41">
        <v>3</v>
      </c>
      <c r="E2164" s="41">
        <v>0</v>
      </c>
      <c r="F2164" s="41">
        <v>1</v>
      </c>
      <c r="G2164" s="41">
        <v>7</v>
      </c>
      <c r="H2164" s="41">
        <v>2</v>
      </c>
      <c r="I2164" s="41">
        <v>2617.45</v>
      </c>
      <c r="J2164" s="41">
        <v>4</v>
      </c>
      <c r="K2164" s="41">
        <v>0</v>
      </c>
      <c r="L2164" s="41">
        <v>0.350705524719073</v>
      </c>
      <c r="M2164" s="41">
        <v>0.649294475280927</v>
      </c>
      <c r="N2164" s="41">
        <f t="shared" si="23"/>
        <v>4</v>
      </c>
    </row>
    <row r="2165" s="41" customFormat="1" spans="1:14">
      <c r="A2165" s="42">
        <v>5562</v>
      </c>
      <c r="B2165" s="41">
        <v>11</v>
      </c>
      <c r="C2165" s="41">
        <v>58</v>
      </c>
      <c r="D2165" s="41">
        <v>5</v>
      </c>
      <c r="E2165" s="41">
        <v>0</v>
      </c>
      <c r="F2165" s="41">
        <v>2.21890917660329</v>
      </c>
      <c r="G2165" s="41">
        <v>7.60945458830165</v>
      </c>
      <c r="H2165" s="41">
        <v>2.39054541169835</v>
      </c>
      <c r="I2165" s="41">
        <v>0.0160945458830164</v>
      </c>
      <c r="J2165" s="41">
        <v>9.78109082339671</v>
      </c>
      <c r="K2165" s="41">
        <v>1</v>
      </c>
      <c r="L2165" s="41">
        <v>0.35075381620364</v>
      </c>
      <c r="M2165" s="41">
        <v>0.64924618379636</v>
      </c>
      <c r="N2165" s="41">
        <f t="shared" si="23"/>
        <v>4</v>
      </c>
    </row>
    <row r="2166" s="41" customFormat="1" spans="1:14">
      <c r="A2166" s="42">
        <v>298</v>
      </c>
      <c r="B2166" s="41">
        <v>12</v>
      </c>
      <c r="C2166" s="41">
        <v>60</v>
      </c>
      <c r="D2166" s="41">
        <v>2</v>
      </c>
      <c r="E2166" s="41">
        <v>0</v>
      </c>
      <c r="F2166" s="41">
        <v>0</v>
      </c>
      <c r="G2166" s="41">
        <v>4</v>
      </c>
      <c r="H2166" s="41">
        <v>0</v>
      </c>
      <c r="I2166" s="41">
        <v>9604.34</v>
      </c>
      <c r="J2166" s="41">
        <v>4</v>
      </c>
      <c r="K2166" s="41">
        <v>0</v>
      </c>
      <c r="L2166" s="41">
        <v>0.350914287779063</v>
      </c>
      <c r="M2166" s="41">
        <v>0.649085712220937</v>
      </c>
      <c r="N2166" s="41">
        <f t="shared" si="23"/>
        <v>4</v>
      </c>
    </row>
    <row r="2167" s="41" customFormat="1" spans="1:14">
      <c r="A2167" s="42">
        <v>3179</v>
      </c>
      <c r="B2167" s="41">
        <v>8</v>
      </c>
      <c r="C2167" s="41">
        <v>35.6595130094088</v>
      </c>
      <c r="D2167" s="41">
        <v>2</v>
      </c>
      <c r="E2167" s="41">
        <v>0</v>
      </c>
      <c r="F2167" s="41">
        <v>0</v>
      </c>
      <c r="G2167" s="41">
        <v>2.6809739811823</v>
      </c>
      <c r="H2167" s="41">
        <v>3</v>
      </c>
      <c r="I2167" s="41">
        <v>0.01</v>
      </c>
      <c r="J2167" s="41">
        <v>4.65951300940885</v>
      </c>
      <c r="K2167" s="41">
        <v>1</v>
      </c>
      <c r="L2167" s="41">
        <v>0.351012152546863</v>
      </c>
      <c r="M2167" s="41">
        <v>0.648987847453137</v>
      </c>
      <c r="N2167" s="41">
        <f t="shared" si="23"/>
        <v>4</v>
      </c>
    </row>
    <row r="2168" s="41" customFormat="1" spans="1:14">
      <c r="A2168" s="42">
        <v>4314</v>
      </c>
      <c r="B2168" s="41">
        <v>8</v>
      </c>
      <c r="C2168" s="41">
        <v>37</v>
      </c>
      <c r="D2168" s="41">
        <v>0</v>
      </c>
      <c r="E2168" s="41">
        <v>0</v>
      </c>
      <c r="F2168" s="41">
        <v>3</v>
      </c>
      <c r="G2168" s="41">
        <v>3</v>
      </c>
      <c r="H2168" s="41">
        <v>0</v>
      </c>
      <c r="I2168" s="41">
        <v>6000</v>
      </c>
      <c r="J2168" s="41">
        <v>4</v>
      </c>
      <c r="K2168" s="41">
        <v>0</v>
      </c>
      <c r="L2168" s="41">
        <v>0.351236815077294</v>
      </c>
      <c r="M2168" s="41">
        <v>0.648763184922706</v>
      </c>
      <c r="N2168" s="41">
        <f t="shared" si="23"/>
        <v>4</v>
      </c>
    </row>
    <row r="2169" s="41" customFormat="1" spans="1:14">
      <c r="A2169" s="42">
        <v>1003</v>
      </c>
      <c r="B2169" s="41">
        <v>8.31084078930698</v>
      </c>
      <c r="C2169" s="41">
        <v>38</v>
      </c>
      <c r="D2169" s="41">
        <v>2.65542039465349</v>
      </c>
      <c r="E2169" s="41">
        <v>0</v>
      </c>
      <c r="F2169" s="41">
        <v>0</v>
      </c>
      <c r="G2169" s="41">
        <v>4</v>
      </c>
      <c r="H2169" s="41">
        <v>3</v>
      </c>
      <c r="I2169" s="41">
        <v>0.01</v>
      </c>
      <c r="J2169" s="41">
        <v>5</v>
      </c>
      <c r="K2169" s="41">
        <v>1</v>
      </c>
      <c r="L2169" s="41">
        <v>0.35126794074789</v>
      </c>
      <c r="M2169" s="41">
        <v>0.64873205925211</v>
      </c>
      <c r="N2169" s="41">
        <f t="shared" si="23"/>
        <v>4</v>
      </c>
    </row>
    <row r="2170" s="41" customFormat="1" spans="1:14">
      <c r="A2170" s="42">
        <v>2954</v>
      </c>
      <c r="B2170" s="41">
        <v>10.8603147045863</v>
      </c>
      <c r="C2170" s="41">
        <v>57.9301573522932</v>
      </c>
      <c r="D2170" s="41">
        <v>5</v>
      </c>
      <c r="E2170" s="41">
        <v>0</v>
      </c>
      <c r="F2170" s="41">
        <v>2.86031470458634</v>
      </c>
      <c r="G2170" s="41">
        <v>7.93015735229317</v>
      </c>
      <c r="H2170" s="41">
        <v>2.06984264770683</v>
      </c>
      <c r="I2170" s="41">
        <v>0.0193015735229317</v>
      </c>
      <c r="J2170" s="41">
        <v>9.06984264770683</v>
      </c>
      <c r="K2170" s="41">
        <v>1</v>
      </c>
      <c r="L2170" s="41">
        <v>0.351517323601777</v>
      </c>
      <c r="M2170" s="41">
        <v>0.648482676398224</v>
      </c>
      <c r="N2170" s="41">
        <f t="shared" si="23"/>
        <v>4</v>
      </c>
    </row>
    <row r="2171" s="41" customFormat="1" spans="1:14">
      <c r="A2171" s="42">
        <v>5245</v>
      </c>
      <c r="B2171" s="41">
        <v>9</v>
      </c>
      <c r="C2171" s="41">
        <v>44</v>
      </c>
      <c r="D2171" s="41">
        <v>1.68781395284067</v>
      </c>
      <c r="E2171" s="41">
        <v>0</v>
      </c>
      <c r="F2171" s="41">
        <v>3</v>
      </c>
      <c r="G2171" s="41">
        <v>3</v>
      </c>
      <c r="H2171" s="41">
        <v>3</v>
      </c>
      <c r="I2171" s="41">
        <v>0.01</v>
      </c>
      <c r="J2171" s="41">
        <v>5</v>
      </c>
      <c r="K2171" s="41">
        <v>1</v>
      </c>
      <c r="L2171" s="41">
        <v>0.351609953386529</v>
      </c>
      <c r="M2171" s="41">
        <v>0.648390046613471</v>
      </c>
      <c r="N2171" s="41">
        <f t="shared" si="23"/>
        <v>4</v>
      </c>
    </row>
    <row r="2172" s="41" customFormat="1" spans="1:14">
      <c r="A2172" s="42">
        <v>2650</v>
      </c>
      <c r="B2172" s="41">
        <v>8.55897535989919</v>
      </c>
      <c r="C2172" s="41">
        <v>31</v>
      </c>
      <c r="D2172" s="41">
        <v>2.55897535989919</v>
      </c>
      <c r="E2172" s="41">
        <v>0.558975359899191</v>
      </c>
      <c r="F2172" s="41">
        <v>3</v>
      </c>
      <c r="G2172" s="41">
        <v>3</v>
      </c>
      <c r="H2172" s="41">
        <v>3</v>
      </c>
      <c r="I2172" s="41">
        <v>0.01</v>
      </c>
      <c r="J2172" s="41">
        <v>4.55897535989919</v>
      </c>
      <c r="K2172" s="41">
        <v>1</v>
      </c>
      <c r="L2172" s="41">
        <v>0.351791164154587</v>
      </c>
      <c r="M2172" s="41">
        <v>0.648208835845413</v>
      </c>
      <c r="N2172" s="41">
        <f t="shared" si="23"/>
        <v>4</v>
      </c>
    </row>
    <row r="2173" s="41" customFormat="1" spans="1:14">
      <c r="A2173" s="42">
        <v>521</v>
      </c>
      <c r="B2173" s="41">
        <v>10.9445313661043</v>
      </c>
      <c r="C2173" s="41">
        <v>56.2912103279526</v>
      </c>
      <c r="D2173" s="41">
        <v>3</v>
      </c>
      <c r="E2173" s="41">
        <v>0.0138671584739351</v>
      </c>
      <c r="F2173" s="41">
        <v>3</v>
      </c>
      <c r="G2173" s="41">
        <v>8</v>
      </c>
      <c r="H2173" s="41">
        <v>2</v>
      </c>
      <c r="I2173" s="41">
        <v>1300</v>
      </c>
      <c r="J2173" s="41">
        <v>9.06933579236967</v>
      </c>
      <c r="K2173" s="41">
        <v>1</v>
      </c>
      <c r="L2173" s="41">
        <v>0.351834280095201</v>
      </c>
      <c r="M2173" s="41">
        <v>0.648165719904799</v>
      </c>
      <c r="N2173" s="41">
        <f t="shared" si="23"/>
        <v>4</v>
      </c>
    </row>
    <row r="2174" s="41" customFormat="1" spans="1:14">
      <c r="A2174" s="42">
        <v>6489</v>
      </c>
      <c r="B2174" s="41">
        <v>8.68938043006403</v>
      </c>
      <c r="C2174" s="41">
        <v>42.0681412901921</v>
      </c>
      <c r="D2174" s="41">
        <v>3</v>
      </c>
      <c r="E2174" s="41">
        <v>0</v>
      </c>
      <c r="F2174" s="41">
        <v>0.931858709807908</v>
      </c>
      <c r="G2174" s="41">
        <v>2.31061956993597</v>
      </c>
      <c r="H2174" s="41">
        <v>2</v>
      </c>
      <c r="I2174" s="41">
        <v>50.0068938043006</v>
      </c>
      <c r="J2174" s="41">
        <v>7.68938043006403</v>
      </c>
      <c r="K2174" s="41">
        <v>1</v>
      </c>
      <c r="L2174" s="41">
        <v>0.351948894230903</v>
      </c>
      <c r="M2174" s="41">
        <v>0.648051105769097</v>
      </c>
      <c r="N2174" s="41">
        <f t="shared" si="23"/>
        <v>4</v>
      </c>
    </row>
    <row r="2175" s="41" customFormat="1" spans="1:14">
      <c r="A2175" s="42">
        <v>4618</v>
      </c>
      <c r="B2175" s="41">
        <v>12</v>
      </c>
      <c r="C2175" s="41">
        <v>45</v>
      </c>
      <c r="D2175" s="41">
        <v>5</v>
      </c>
      <c r="E2175" s="41">
        <v>1</v>
      </c>
      <c r="F2175" s="41">
        <v>3</v>
      </c>
      <c r="G2175" s="41">
        <v>3</v>
      </c>
      <c r="H2175" s="41">
        <v>2</v>
      </c>
      <c r="I2175" s="41">
        <v>4250</v>
      </c>
      <c r="J2175" s="41">
        <v>11</v>
      </c>
      <c r="K2175" s="41">
        <v>0</v>
      </c>
      <c r="L2175" s="41">
        <v>0.35228539107824</v>
      </c>
      <c r="M2175" s="41">
        <v>0.64771460892176</v>
      </c>
      <c r="N2175" s="41">
        <f t="shared" si="23"/>
        <v>4</v>
      </c>
    </row>
    <row r="2176" s="41" customFormat="1" spans="1:14">
      <c r="A2176" s="42">
        <v>2748</v>
      </c>
      <c r="B2176" s="41">
        <v>9</v>
      </c>
      <c r="C2176" s="41">
        <v>46</v>
      </c>
      <c r="D2176" s="41">
        <v>5</v>
      </c>
      <c r="E2176" s="41">
        <v>0</v>
      </c>
      <c r="F2176" s="41">
        <v>1</v>
      </c>
      <c r="G2176" s="41">
        <v>5</v>
      </c>
      <c r="H2176" s="41">
        <v>0</v>
      </c>
      <c r="I2176" s="41">
        <v>6000</v>
      </c>
      <c r="J2176" s="41">
        <v>2</v>
      </c>
      <c r="K2176" s="41">
        <v>0</v>
      </c>
      <c r="L2176" s="41">
        <v>0.352400816294162</v>
      </c>
      <c r="M2176" s="41">
        <v>0.647599183705838</v>
      </c>
      <c r="N2176" s="41">
        <f t="shared" si="23"/>
        <v>4</v>
      </c>
    </row>
    <row r="2177" s="41" customFormat="1" spans="1:14">
      <c r="A2177" s="42">
        <v>2695</v>
      </c>
      <c r="B2177" s="41">
        <v>9.14297612654825</v>
      </c>
      <c r="C2177" s="41">
        <v>44</v>
      </c>
      <c r="D2177" s="41">
        <v>2.85702387345175</v>
      </c>
      <c r="E2177" s="41">
        <v>0</v>
      </c>
      <c r="F2177" s="41">
        <v>0.85702387345175</v>
      </c>
      <c r="G2177" s="41">
        <v>4.85702387345175</v>
      </c>
      <c r="H2177" s="41">
        <v>3</v>
      </c>
      <c r="I2177" s="41">
        <v>0.01</v>
      </c>
      <c r="J2177" s="41">
        <v>4.85702387345175</v>
      </c>
      <c r="K2177" s="41">
        <v>1</v>
      </c>
      <c r="L2177" s="41">
        <v>0.352460420078349</v>
      </c>
      <c r="M2177" s="41">
        <v>0.647539579921651</v>
      </c>
      <c r="N2177" s="41">
        <f t="shared" si="23"/>
        <v>4</v>
      </c>
    </row>
    <row r="2178" s="41" customFormat="1" spans="1:14">
      <c r="A2178" s="42">
        <v>6385</v>
      </c>
      <c r="B2178" s="41">
        <v>16</v>
      </c>
      <c r="C2178" s="41">
        <v>48</v>
      </c>
      <c r="D2178" s="41">
        <v>3</v>
      </c>
      <c r="E2178" s="41">
        <v>2</v>
      </c>
      <c r="F2178" s="41">
        <v>3</v>
      </c>
      <c r="G2178" s="41">
        <v>3</v>
      </c>
      <c r="H2178" s="41">
        <v>2</v>
      </c>
      <c r="I2178" s="41">
        <v>2000</v>
      </c>
      <c r="J2178" s="41">
        <v>11</v>
      </c>
      <c r="K2178" s="41">
        <v>0</v>
      </c>
      <c r="L2178" s="41">
        <v>0.352545703152115</v>
      </c>
      <c r="M2178" s="41">
        <v>0.647454296847885</v>
      </c>
      <c r="N2178" s="41">
        <f t="shared" si="23"/>
        <v>4</v>
      </c>
    </row>
    <row r="2179" s="41" customFormat="1" spans="1:14">
      <c r="A2179" s="42">
        <v>244</v>
      </c>
      <c r="B2179" s="41">
        <v>6</v>
      </c>
      <c r="C2179" s="41">
        <v>25</v>
      </c>
      <c r="D2179" s="41">
        <v>3</v>
      </c>
      <c r="E2179" s="41">
        <v>0</v>
      </c>
      <c r="F2179" s="41">
        <v>0</v>
      </c>
      <c r="G2179" s="41">
        <v>4</v>
      </c>
      <c r="H2179" s="41">
        <v>2</v>
      </c>
      <c r="I2179" s="41">
        <v>600</v>
      </c>
      <c r="J2179" s="41">
        <v>1</v>
      </c>
      <c r="K2179" s="41">
        <v>1</v>
      </c>
      <c r="L2179" s="41">
        <v>0.352614261215624</v>
      </c>
      <c r="M2179" s="41">
        <v>0.647385738784376</v>
      </c>
      <c r="N2179" s="41">
        <f t="shared" si="23"/>
        <v>4</v>
      </c>
    </row>
    <row r="2180" s="41" customFormat="1" spans="1:14">
      <c r="A2180" s="42">
        <v>2446</v>
      </c>
      <c r="B2180" s="41">
        <v>10</v>
      </c>
      <c r="C2180" s="41">
        <v>50</v>
      </c>
      <c r="D2180" s="41">
        <v>1</v>
      </c>
      <c r="E2180" s="41">
        <v>0</v>
      </c>
      <c r="F2180" s="41">
        <v>3</v>
      </c>
      <c r="G2180" s="41">
        <v>3</v>
      </c>
      <c r="H2180" s="41">
        <v>2</v>
      </c>
      <c r="I2180" s="41">
        <v>1000</v>
      </c>
      <c r="J2180" s="41">
        <v>4</v>
      </c>
      <c r="K2180" s="41">
        <v>0</v>
      </c>
      <c r="L2180" s="41">
        <v>0.352683967906811</v>
      </c>
      <c r="M2180" s="41">
        <v>0.647316032093189</v>
      </c>
      <c r="N2180" s="41">
        <f t="shared" si="23"/>
        <v>4</v>
      </c>
    </row>
    <row r="2181" s="41" customFormat="1" spans="1:14">
      <c r="A2181" s="42">
        <v>448</v>
      </c>
      <c r="B2181" s="41">
        <v>7.32324552234116</v>
      </c>
      <c r="C2181" s="41">
        <v>35</v>
      </c>
      <c r="D2181" s="41">
        <v>5</v>
      </c>
      <c r="E2181" s="41">
        <v>0</v>
      </c>
      <c r="F2181" s="41">
        <v>1</v>
      </c>
      <c r="G2181" s="41">
        <v>5</v>
      </c>
      <c r="H2181" s="41">
        <v>3</v>
      </c>
      <c r="I2181" s="41">
        <v>0.01</v>
      </c>
      <c r="J2181" s="41">
        <v>5</v>
      </c>
      <c r="K2181" s="41">
        <v>1</v>
      </c>
      <c r="L2181" s="41">
        <v>0.352834625312218</v>
      </c>
      <c r="M2181" s="41">
        <v>0.647165374687781</v>
      </c>
      <c r="N2181" s="41">
        <f t="shared" si="23"/>
        <v>4</v>
      </c>
    </row>
    <row r="2182" s="41" customFormat="1" spans="1:14">
      <c r="A2182" s="42">
        <v>1787</v>
      </c>
      <c r="B2182" s="41">
        <v>12</v>
      </c>
      <c r="C2182" s="41">
        <v>40</v>
      </c>
      <c r="D2182" s="41">
        <v>2</v>
      </c>
      <c r="E2182" s="41">
        <v>1</v>
      </c>
      <c r="F2182" s="41">
        <v>1</v>
      </c>
      <c r="G2182" s="41">
        <v>12</v>
      </c>
      <c r="H2182" s="41">
        <v>3</v>
      </c>
      <c r="I2182" s="41">
        <v>0.01</v>
      </c>
      <c r="J2182" s="41">
        <v>4</v>
      </c>
      <c r="K2182" s="41">
        <v>0</v>
      </c>
      <c r="L2182" s="41">
        <v>0.352903505738061</v>
      </c>
      <c r="M2182" s="41">
        <v>0.647096494261939</v>
      </c>
      <c r="N2182" s="41">
        <f t="shared" si="23"/>
        <v>4</v>
      </c>
    </row>
    <row r="2183" s="41" customFormat="1" spans="1:14">
      <c r="A2183" s="42">
        <v>1156</v>
      </c>
      <c r="B2183" s="41">
        <v>10</v>
      </c>
      <c r="C2183" s="41">
        <v>50.5558533295893</v>
      </c>
      <c r="D2183" s="41">
        <v>2.72207333520535</v>
      </c>
      <c r="E2183" s="41">
        <v>0</v>
      </c>
      <c r="F2183" s="41">
        <v>3</v>
      </c>
      <c r="G2183" s="41">
        <v>8</v>
      </c>
      <c r="H2183" s="41">
        <v>3</v>
      </c>
      <c r="I2183" s="41">
        <v>0.01</v>
      </c>
      <c r="J2183" s="41">
        <v>5</v>
      </c>
      <c r="K2183" s="41">
        <v>1</v>
      </c>
      <c r="L2183" s="41">
        <v>0.352985905828047</v>
      </c>
      <c r="M2183" s="41">
        <v>0.647014094171953</v>
      </c>
      <c r="N2183" s="41">
        <f t="shared" si="23"/>
        <v>4</v>
      </c>
    </row>
    <row r="2184" s="41" customFormat="1" spans="1:14">
      <c r="A2184" s="42">
        <v>849</v>
      </c>
      <c r="B2184" s="41">
        <v>9</v>
      </c>
      <c r="C2184" s="41">
        <v>42.5667772145614</v>
      </c>
      <c r="D2184" s="41">
        <v>2</v>
      </c>
      <c r="E2184" s="41">
        <v>0</v>
      </c>
      <c r="F2184" s="41">
        <v>1.29966835631592</v>
      </c>
      <c r="G2184" s="41">
        <v>9.13355442912272</v>
      </c>
      <c r="H2184" s="41">
        <v>2</v>
      </c>
      <c r="I2184" s="41">
        <v>1000</v>
      </c>
      <c r="J2184" s="41">
        <v>5.43322278543864</v>
      </c>
      <c r="K2184" s="41">
        <v>1</v>
      </c>
      <c r="L2184" s="41">
        <v>0.353061715249055</v>
      </c>
      <c r="M2184" s="41">
        <v>0.646938284750945</v>
      </c>
      <c r="N2184" s="41">
        <f t="shared" si="23"/>
        <v>4</v>
      </c>
    </row>
    <row r="2185" s="41" customFormat="1" spans="1:14">
      <c r="A2185" s="42">
        <v>5917</v>
      </c>
      <c r="B2185" s="41">
        <v>13</v>
      </c>
      <c r="C2185" s="41">
        <v>67</v>
      </c>
      <c r="D2185" s="41">
        <v>0</v>
      </c>
      <c r="E2185" s="41">
        <v>0</v>
      </c>
      <c r="F2185" s="41">
        <v>3</v>
      </c>
      <c r="G2185" s="41">
        <v>3</v>
      </c>
      <c r="H2185" s="41">
        <v>2</v>
      </c>
      <c r="I2185" s="41">
        <v>3000</v>
      </c>
      <c r="J2185" s="41">
        <v>6</v>
      </c>
      <c r="K2185" s="41">
        <v>0</v>
      </c>
      <c r="L2185" s="41">
        <v>0.353119598075006</v>
      </c>
      <c r="M2185" s="41">
        <v>0.646880401924994</v>
      </c>
      <c r="N2185" s="41">
        <f t="shared" si="23"/>
        <v>4</v>
      </c>
    </row>
    <row r="2186" s="41" customFormat="1" spans="1:14">
      <c r="A2186" s="42">
        <v>2416</v>
      </c>
      <c r="B2186" s="41">
        <v>9.08367870454517</v>
      </c>
      <c r="C2186" s="41">
        <v>46.9163212954548</v>
      </c>
      <c r="D2186" s="41">
        <v>4.94421419696989</v>
      </c>
      <c r="E2186" s="41">
        <v>0</v>
      </c>
      <c r="F2186" s="41">
        <v>3</v>
      </c>
      <c r="G2186" s="41">
        <v>8</v>
      </c>
      <c r="H2186" s="41">
        <v>2</v>
      </c>
      <c r="I2186" s="41">
        <v>3000</v>
      </c>
      <c r="J2186" s="41">
        <v>7.97210709848494</v>
      </c>
      <c r="K2186" s="41">
        <v>1</v>
      </c>
      <c r="L2186" s="41">
        <v>0.353130863422567</v>
      </c>
      <c r="M2186" s="41">
        <v>0.646869136577433</v>
      </c>
      <c r="N2186" s="41">
        <f t="shared" si="23"/>
        <v>4</v>
      </c>
    </row>
    <row r="2187" s="41" customFormat="1" spans="1:14">
      <c r="A2187" s="42">
        <v>5307</v>
      </c>
      <c r="B2187" s="41">
        <v>9</v>
      </c>
      <c r="C2187" s="41">
        <v>39</v>
      </c>
      <c r="D2187" s="41">
        <v>0</v>
      </c>
      <c r="E2187" s="41">
        <v>0</v>
      </c>
      <c r="F2187" s="41">
        <v>3</v>
      </c>
      <c r="G2187" s="41">
        <v>3</v>
      </c>
      <c r="H2187" s="41">
        <v>1</v>
      </c>
      <c r="I2187" s="41">
        <v>30649.41</v>
      </c>
      <c r="J2187" s="41">
        <v>1</v>
      </c>
      <c r="K2187" s="41">
        <v>1</v>
      </c>
      <c r="L2187" s="41">
        <v>0.353309614292676</v>
      </c>
      <c r="M2187" s="41">
        <v>0.646690385707324</v>
      </c>
      <c r="N2187" s="41">
        <f t="shared" si="23"/>
        <v>4</v>
      </c>
    </row>
    <row r="2188" s="41" customFormat="1" spans="1:14">
      <c r="A2188" s="42">
        <v>1589</v>
      </c>
      <c r="B2188" s="41">
        <v>10</v>
      </c>
      <c r="C2188" s="41">
        <v>52</v>
      </c>
      <c r="D2188" s="41">
        <v>3</v>
      </c>
      <c r="E2188" s="41">
        <v>0</v>
      </c>
      <c r="F2188" s="41">
        <v>3</v>
      </c>
      <c r="G2188" s="41">
        <v>3</v>
      </c>
      <c r="H2188" s="41">
        <v>0</v>
      </c>
      <c r="I2188" s="41">
        <v>6053.35</v>
      </c>
      <c r="J2188" s="41">
        <v>7</v>
      </c>
      <c r="K2188" s="41">
        <v>1</v>
      </c>
      <c r="L2188" s="41">
        <v>0.353333113404925</v>
      </c>
      <c r="M2188" s="41">
        <v>0.646666886595075</v>
      </c>
      <c r="N2188" s="41">
        <f t="shared" si="23"/>
        <v>4</v>
      </c>
    </row>
    <row r="2189" s="41" customFormat="1" spans="1:14">
      <c r="A2189" s="42">
        <v>499</v>
      </c>
      <c r="B2189" s="41">
        <v>7.98073232155113</v>
      </c>
      <c r="C2189" s="41">
        <v>39.0192676784489</v>
      </c>
      <c r="D2189" s="41">
        <v>3.01926767844887</v>
      </c>
      <c r="E2189" s="41">
        <v>0</v>
      </c>
      <c r="F2189" s="41">
        <v>3</v>
      </c>
      <c r="G2189" s="41">
        <v>3</v>
      </c>
      <c r="H2189" s="41">
        <v>2.98073232155113</v>
      </c>
      <c r="I2189" s="41">
        <v>0.0101926767844887</v>
      </c>
      <c r="J2189" s="41">
        <v>8</v>
      </c>
      <c r="K2189" s="41">
        <v>1</v>
      </c>
      <c r="L2189" s="41">
        <v>0.35337427052259</v>
      </c>
      <c r="M2189" s="41">
        <v>0.64662572947741</v>
      </c>
      <c r="N2189" s="41">
        <f t="shared" si="23"/>
        <v>4</v>
      </c>
    </row>
    <row r="2190" s="41" customFormat="1" spans="1:14">
      <c r="A2190" s="42">
        <v>2526</v>
      </c>
      <c r="B2190" s="41">
        <v>8.94733213464667</v>
      </c>
      <c r="C2190" s="41">
        <v>42.60499100985</v>
      </c>
      <c r="D2190" s="41">
        <v>2.97366606732333</v>
      </c>
      <c r="E2190" s="41">
        <v>0</v>
      </c>
      <c r="F2190" s="41">
        <v>0.0263339326766662</v>
      </c>
      <c r="G2190" s="41">
        <v>4.07900179803</v>
      </c>
      <c r="H2190" s="41">
        <v>2</v>
      </c>
      <c r="I2190" s="41">
        <v>2180.53641531421</v>
      </c>
      <c r="J2190" s="41">
        <v>5</v>
      </c>
      <c r="K2190" s="41">
        <v>1</v>
      </c>
      <c r="L2190" s="41">
        <v>0.353678294965752</v>
      </c>
      <c r="M2190" s="41">
        <v>0.646321705034248</v>
      </c>
      <c r="N2190" s="41">
        <f t="shared" si="23"/>
        <v>4</v>
      </c>
    </row>
    <row r="2191" s="41" customFormat="1" spans="1:14">
      <c r="A2191" s="42">
        <v>342</v>
      </c>
      <c r="B2191" s="41">
        <v>8.35807416521339</v>
      </c>
      <c r="C2191" s="41">
        <v>39</v>
      </c>
      <c r="D2191" s="41">
        <v>3.35807416521339</v>
      </c>
      <c r="E2191" s="41">
        <v>0</v>
      </c>
      <c r="F2191" s="41">
        <v>1</v>
      </c>
      <c r="G2191" s="41">
        <v>12</v>
      </c>
      <c r="H2191" s="41">
        <v>3</v>
      </c>
      <c r="I2191" s="41">
        <v>0.01</v>
      </c>
      <c r="J2191" s="41">
        <v>5</v>
      </c>
      <c r="K2191" s="41">
        <v>1</v>
      </c>
      <c r="L2191" s="41">
        <v>0.35372457808125</v>
      </c>
      <c r="M2191" s="41">
        <v>0.64627542191875</v>
      </c>
      <c r="N2191" s="41">
        <f t="shared" si="23"/>
        <v>4</v>
      </c>
    </row>
    <row r="2192" s="41" customFormat="1" spans="1:14">
      <c r="A2192" s="42">
        <v>288</v>
      </c>
      <c r="B2192" s="41">
        <v>8</v>
      </c>
      <c r="C2192" s="41">
        <v>38</v>
      </c>
      <c r="D2192" s="41">
        <v>2.30443082070443</v>
      </c>
      <c r="E2192" s="41">
        <v>0</v>
      </c>
      <c r="F2192" s="41">
        <v>3</v>
      </c>
      <c r="G2192" s="41">
        <v>8</v>
      </c>
      <c r="H2192" s="41">
        <v>3</v>
      </c>
      <c r="I2192" s="41">
        <v>0.01</v>
      </c>
      <c r="J2192" s="41">
        <v>5.69556917929557</v>
      </c>
      <c r="K2192" s="41">
        <v>1</v>
      </c>
      <c r="L2192" s="41">
        <v>0.353777150234071</v>
      </c>
      <c r="M2192" s="41">
        <v>0.646222849765929</v>
      </c>
      <c r="N2192" s="41">
        <f t="shared" si="23"/>
        <v>4</v>
      </c>
    </row>
    <row r="2193" s="41" customFormat="1" spans="1:14">
      <c r="A2193" s="42">
        <v>4213</v>
      </c>
      <c r="B2193" s="41">
        <v>8</v>
      </c>
      <c r="C2193" s="41">
        <v>36</v>
      </c>
      <c r="D2193" s="41">
        <v>2</v>
      </c>
      <c r="E2193" s="41">
        <v>0</v>
      </c>
      <c r="F2193" s="41">
        <v>0</v>
      </c>
      <c r="G2193" s="41">
        <v>2</v>
      </c>
      <c r="H2193" s="41">
        <v>3</v>
      </c>
      <c r="I2193" s="41">
        <v>0.01</v>
      </c>
      <c r="J2193" s="41">
        <v>5</v>
      </c>
      <c r="K2193" s="41">
        <v>1</v>
      </c>
      <c r="L2193" s="41">
        <v>0.353881116004692</v>
      </c>
      <c r="M2193" s="41">
        <v>0.646118883995308</v>
      </c>
      <c r="N2193" s="41">
        <f t="shared" si="23"/>
        <v>4</v>
      </c>
    </row>
    <row r="2194" s="41" customFormat="1" spans="1:14">
      <c r="A2194" s="42">
        <v>1978</v>
      </c>
      <c r="B2194" s="41">
        <v>13</v>
      </c>
      <c r="C2194" s="41">
        <v>69</v>
      </c>
      <c r="D2194" s="41">
        <v>2</v>
      </c>
      <c r="E2194" s="41">
        <v>0</v>
      </c>
      <c r="F2194" s="41">
        <v>4</v>
      </c>
      <c r="G2194" s="41">
        <v>9</v>
      </c>
      <c r="H2194" s="41">
        <v>2</v>
      </c>
      <c r="I2194" s="41">
        <v>2000</v>
      </c>
      <c r="J2194" s="41">
        <v>9</v>
      </c>
      <c r="K2194" s="41">
        <v>0</v>
      </c>
      <c r="L2194" s="41">
        <v>0.35394556123643</v>
      </c>
      <c r="M2194" s="41">
        <v>0.64605443876357</v>
      </c>
      <c r="N2194" s="41">
        <f t="shared" si="23"/>
        <v>4</v>
      </c>
    </row>
    <row r="2195" s="41" customFormat="1" spans="1:14">
      <c r="A2195" s="42">
        <v>2013</v>
      </c>
      <c r="B2195" s="41">
        <v>10</v>
      </c>
      <c r="C2195" s="41">
        <v>50</v>
      </c>
      <c r="D2195" s="41">
        <v>1</v>
      </c>
      <c r="E2195" s="41">
        <v>0</v>
      </c>
      <c r="F2195" s="41">
        <v>3</v>
      </c>
      <c r="G2195" s="41">
        <v>3</v>
      </c>
      <c r="H2195" s="41">
        <v>0</v>
      </c>
      <c r="I2195" s="41">
        <v>9000</v>
      </c>
      <c r="J2195" s="41">
        <v>3</v>
      </c>
      <c r="K2195" s="41">
        <v>0</v>
      </c>
      <c r="L2195" s="41">
        <v>0.354322596161086</v>
      </c>
      <c r="M2195" s="41">
        <v>0.645677403838914</v>
      </c>
      <c r="N2195" s="41">
        <f t="shared" si="23"/>
        <v>4</v>
      </c>
    </row>
    <row r="2196" s="41" customFormat="1" spans="1:14">
      <c r="A2196" s="42">
        <v>1622</v>
      </c>
      <c r="B2196" s="41">
        <v>9.20692291201255</v>
      </c>
      <c r="C2196" s="41">
        <v>34.2069229120126</v>
      </c>
      <c r="D2196" s="41">
        <v>1.51724357600105</v>
      </c>
      <c r="E2196" s="41">
        <v>0.482756423998954</v>
      </c>
      <c r="F2196" s="41">
        <v>1.44826927199686</v>
      </c>
      <c r="G2196" s="41">
        <v>7.13794860800837</v>
      </c>
      <c r="H2196" s="41">
        <v>2</v>
      </c>
      <c r="I2196" s="41">
        <v>550</v>
      </c>
      <c r="J2196" s="41">
        <v>8.03448715200209</v>
      </c>
      <c r="K2196" s="41">
        <v>1</v>
      </c>
      <c r="L2196" s="41">
        <v>0.354634835310362</v>
      </c>
      <c r="M2196" s="41">
        <v>0.645365164689638</v>
      </c>
      <c r="N2196" s="41">
        <f t="shared" si="23"/>
        <v>4</v>
      </c>
    </row>
    <row r="2197" s="41" customFormat="1" spans="1:14">
      <c r="A2197" s="42">
        <v>6629</v>
      </c>
      <c r="B2197" s="41">
        <v>11</v>
      </c>
      <c r="C2197" s="41">
        <v>58</v>
      </c>
      <c r="D2197" s="41">
        <v>4</v>
      </c>
      <c r="E2197" s="41">
        <v>0</v>
      </c>
      <c r="F2197" s="41">
        <v>3</v>
      </c>
      <c r="G2197" s="41">
        <v>8</v>
      </c>
      <c r="H2197" s="41">
        <v>3</v>
      </c>
      <c r="I2197" s="41">
        <v>0.01</v>
      </c>
      <c r="J2197" s="41">
        <v>5</v>
      </c>
      <c r="K2197" s="41">
        <v>0</v>
      </c>
      <c r="L2197" s="41">
        <v>0.354686036177861</v>
      </c>
      <c r="M2197" s="41">
        <v>0.645313963822139</v>
      </c>
      <c r="N2197" s="41">
        <f t="shared" si="23"/>
        <v>4</v>
      </c>
    </row>
    <row r="2198" s="41" customFormat="1" spans="1:14">
      <c r="A2198" s="42">
        <v>5957</v>
      </c>
      <c r="B2198" s="41">
        <v>6</v>
      </c>
      <c r="C2198" s="41">
        <v>27</v>
      </c>
      <c r="D2198" s="41">
        <v>3</v>
      </c>
      <c r="E2198" s="41">
        <v>0</v>
      </c>
      <c r="F2198" s="41">
        <v>3</v>
      </c>
      <c r="G2198" s="41">
        <v>8</v>
      </c>
      <c r="H2198" s="41">
        <v>2</v>
      </c>
      <c r="I2198" s="41">
        <v>5</v>
      </c>
      <c r="J2198" s="41">
        <v>7</v>
      </c>
      <c r="K2198" s="41">
        <v>0</v>
      </c>
      <c r="L2198" s="41">
        <v>0.35489056255918</v>
      </c>
      <c r="M2198" s="41">
        <v>0.64510943744082</v>
      </c>
      <c r="N2198" s="41">
        <f t="shared" si="23"/>
        <v>4</v>
      </c>
    </row>
    <row r="2199" s="41" customFormat="1" spans="1:14">
      <c r="A2199" s="42">
        <v>2288</v>
      </c>
      <c r="B2199" s="41">
        <v>10.5364030817132</v>
      </c>
      <c r="C2199" s="41">
        <v>51</v>
      </c>
      <c r="D2199" s="41">
        <v>2.53640308171316</v>
      </c>
      <c r="E2199" s="41">
        <v>0</v>
      </c>
      <c r="F2199" s="41">
        <v>0</v>
      </c>
      <c r="G2199" s="41">
        <v>10.5364030817132</v>
      </c>
      <c r="H2199" s="41">
        <v>3</v>
      </c>
      <c r="I2199" s="41">
        <v>0.01</v>
      </c>
      <c r="J2199" s="41">
        <v>5</v>
      </c>
      <c r="K2199" s="41">
        <v>1</v>
      </c>
      <c r="L2199" s="41">
        <v>0.354981114815995</v>
      </c>
      <c r="M2199" s="41">
        <v>0.645018885184005</v>
      </c>
      <c r="N2199" s="41">
        <f t="shared" si="23"/>
        <v>4</v>
      </c>
    </row>
    <row r="2200" s="41" customFormat="1" spans="1:14">
      <c r="A2200" s="42">
        <v>6030</v>
      </c>
      <c r="B2200" s="41">
        <v>9.19909591246869</v>
      </c>
      <c r="C2200" s="41">
        <v>48.6018081750626</v>
      </c>
      <c r="D2200" s="41">
        <v>5</v>
      </c>
      <c r="E2200" s="41">
        <v>0</v>
      </c>
      <c r="F2200" s="41">
        <v>3</v>
      </c>
      <c r="G2200" s="41">
        <v>3</v>
      </c>
      <c r="H2200" s="41">
        <v>3</v>
      </c>
      <c r="I2200" s="41">
        <v>0.01</v>
      </c>
      <c r="J2200" s="41">
        <v>5</v>
      </c>
      <c r="K2200" s="41">
        <v>1</v>
      </c>
      <c r="L2200" s="41">
        <v>0.355090846214346</v>
      </c>
      <c r="M2200" s="41">
        <v>0.644909153785654</v>
      </c>
      <c r="N2200" s="41">
        <f t="shared" si="23"/>
        <v>4</v>
      </c>
    </row>
    <row r="2201" s="41" customFormat="1" spans="1:14">
      <c r="A2201" s="42">
        <v>982</v>
      </c>
      <c r="B2201" s="41">
        <v>14.0599696313974</v>
      </c>
      <c r="C2201" s="41">
        <v>63.8065958065939</v>
      </c>
      <c r="D2201" s="41">
        <v>4.37331308759827</v>
      </c>
      <c r="E2201" s="41">
        <v>0.686656543799135</v>
      </c>
      <c r="F2201" s="41">
        <v>3</v>
      </c>
      <c r="G2201" s="41">
        <v>4.56671728100433</v>
      </c>
      <c r="H2201" s="41">
        <v>0</v>
      </c>
      <c r="I2201" s="41">
        <v>10527.2044788674</v>
      </c>
      <c r="J2201" s="41">
        <v>3.50674764960692</v>
      </c>
      <c r="K2201" s="41">
        <v>1</v>
      </c>
      <c r="L2201" s="41">
        <v>0.355220593762596</v>
      </c>
      <c r="M2201" s="41">
        <v>0.644779406237404</v>
      </c>
      <c r="N2201" s="41">
        <f t="shared" si="23"/>
        <v>4</v>
      </c>
    </row>
    <row r="2202" s="41" customFormat="1" spans="1:14">
      <c r="A2202" s="42">
        <v>1070</v>
      </c>
      <c r="B2202" s="41">
        <v>8</v>
      </c>
      <c r="C2202" s="41">
        <v>37</v>
      </c>
      <c r="D2202" s="41">
        <v>0.34142430020032</v>
      </c>
      <c r="E2202" s="41">
        <v>0</v>
      </c>
      <c r="F2202" s="41">
        <v>3</v>
      </c>
      <c r="G2202" s="41">
        <v>3</v>
      </c>
      <c r="H2202" s="41">
        <v>3</v>
      </c>
      <c r="I2202" s="41">
        <v>0.01</v>
      </c>
      <c r="J2202" s="41">
        <v>5</v>
      </c>
      <c r="K2202" s="41">
        <v>1</v>
      </c>
      <c r="L2202" s="41">
        <v>0.355246348632923</v>
      </c>
      <c r="M2202" s="41">
        <v>0.644753651367077</v>
      </c>
      <c r="N2202" s="41">
        <f t="shared" si="23"/>
        <v>4</v>
      </c>
    </row>
    <row r="2203" s="41" customFormat="1" spans="1:14">
      <c r="A2203" s="42">
        <v>1815</v>
      </c>
      <c r="B2203" s="41">
        <v>10</v>
      </c>
      <c r="C2203" s="41">
        <v>51</v>
      </c>
      <c r="D2203" s="41">
        <v>4</v>
      </c>
      <c r="E2203" s="41">
        <v>0</v>
      </c>
      <c r="F2203" s="41">
        <v>0</v>
      </c>
      <c r="G2203" s="41">
        <v>2</v>
      </c>
      <c r="H2203" s="41">
        <v>0</v>
      </c>
      <c r="I2203" s="41">
        <v>6000</v>
      </c>
      <c r="J2203" s="41">
        <v>2</v>
      </c>
      <c r="K2203" s="41">
        <v>0</v>
      </c>
      <c r="L2203" s="41">
        <v>0.355362832873537</v>
      </c>
      <c r="M2203" s="41">
        <v>0.644637167126463</v>
      </c>
      <c r="N2203" s="41">
        <f t="shared" si="23"/>
        <v>4</v>
      </c>
    </row>
    <row r="2204" s="41" customFormat="1" spans="1:14">
      <c r="A2204" s="42">
        <v>6498</v>
      </c>
      <c r="B2204" s="41">
        <v>9.84938548058534</v>
      </c>
      <c r="C2204" s="41">
        <v>47.9246927402927</v>
      </c>
      <c r="D2204" s="41">
        <v>2.53765362985366</v>
      </c>
      <c r="E2204" s="41">
        <v>0</v>
      </c>
      <c r="F2204" s="41">
        <v>0.537653629853665</v>
      </c>
      <c r="G2204" s="41">
        <v>8.84938548058534</v>
      </c>
      <c r="H2204" s="41">
        <v>0</v>
      </c>
      <c r="I2204" s="41">
        <v>6000.0053765363</v>
      </c>
      <c r="J2204" s="41">
        <v>9.31173185073167</v>
      </c>
      <c r="K2204" s="41">
        <v>1</v>
      </c>
      <c r="L2204" s="41">
        <v>0.355487469343978</v>
      </c>
      <c r="M2204" s="41">
        <v>0.644512530656022</v>
      </c>
      <c r="N2204" s="41">
        <f t="shared" si="23"/>
        <v>4</v>
      </c>
    </row>
    <row r="2205" s="41" customFormat="1" spans="1:14">
      <c r="A2205" s="42">
        <v>5235</v>
      </c>
      <c r="B2205" s="41">
        <v>8.44201188859845</v>
      </c>
      <c r="C2205" s="41">
        <v>39.4420118885985</v>
      </c>
      <c r="D2205" s="41">
        <v>0</v>
      </c>
      <c r="E2205" s="41">
        <v>0</v>
      </c>
      <c r="F2205" s="41">
        <v>3</v>
      </c>
      <c r="G2205" s="41">
        <v>3</v>
      </c>
      <c r="H2205" s="41">
        <v>3</v>
      </c>
      <c r="I2205" s="41">
        <v>0.01</v>
      </c>
      <c r="J2205" s="41">
        <v>4.55798811140155</v>
      </c>
      <c r="K2205" s="41">
        <v>1</v>
      </c>
      <c r="L2205" s="41">
        <v>0.355611617029631</v>
      </c>
      <c r="M2205" s="41">
        <v>0.644388382970369</v>
      </c>
      <c r="N2205" s="41">
        <f t="shared" si="23"/>
        <v>4</v>
      </c>
    </row>
    <row r="2206" s="41" customFormat="1" spans="1:14">
      <c r="A2206" s="42">
        <v>3746</v>
      </c>
      <c r="B2206" s="41">
        <v>11</v>
      </c>
      <c r="C2206" s="41">
        <v>57</v>
      </c>
      <c r="D2206" s="41">
        <v>2</v>
      </c>
      <c r="E2206" s="41">
        <v>0</v>
      </c>
      <c r="F2206" s="41">
        <v>3</v>
      </c>
      <c r="G2206" s="41">
        <v>3</v>
      </c>
      <c r="H2206" s="41">
        <v>2</v>
      </c>
      <c r="I2206" s="41">
        <v>3000</v>
      </c>
      <c r="J2206" s="41">
        <v>4</v>
      </c>
      <c r="K2206" s="41">
        <v>0</v>
      </c>
      <c r="L2206" s="41">
        <v>0.355768995227428</v>
      </c>
      <c r="M2206" s="41">
        <v>0.644231004772572</v>
      </c>
      <c r="N2206" s="41">
        <f t="shared" si="23"/>
        <v>4</v>
      </c>
    </row>
    <row r="2207" s="41" customFormat="1" spans="1:14">
      <c r="A2207" s="42">
        <v>1417</v>
      </c>
      <c r="B2207" s="41">
        <v>9</v>
      </c>
      <c r="C2207" s="41">
        <v>45</v>
      </c>
      <c r="D2207" s="41">
        <v>3</v>
      </c>
      <c r="E2207" s="41">
        <v>0</v>
      </c>
      <c r="F2207" s="41">
        <v>3</v>
      </c>
      <c r="G2207" s="41">
        <v>8</v>
      </c>
      <c r="H2207" s="41">
        <v>3</v>
      </c>
      <c r="I2207" s="41">
        <v>0.01</v>
      </c>
      <c r="J2207" s="41">
        <v>5</v>
      </c>
      <c r="K2207" s="41">
        <v>0</v>
      </c>
      <c r="L2207" s="41">
        <v>0.356055063920954</v>
      </c>
      <c r="M2207" s="41">
        <v>0.643944936079046</v>
      </c>
      <c r="N2207" s="41">
        <f t="shared" ref="N2207:N2270" si="24">1+N1538</f>
        <v>4</v>
      </c>
    </row>
    <row r="2208" s="41" customFormat="1" spans="1:14">
      <c r="A2208" s="42">
        <v>2406</v>
      </c>
      <c r="B2208" s="41">
        <v>13.5613168351016</v>
      </c>
      <c r="C2208" s="41">
        <v>51</v>
      </c>
      <c r="D2208" s="41">
        <v>3.18710561170052</v>
      </c>
      <c r="E2208" s="41">
        <v>1</v>
      </c>
      <c r="F2208" s="41">
        <v>1</v>
      </c>
      <c r="G2208" s="41">
        <v>12</v>
      </c>
      <c r="H2208" s="41">
        <v>2.81289438829948</v>
      </c>
      <c r="I2208" s="41">
        <v>2.58457321699913</v>
      </c>
      <c r="J2208" s="41">
        <v>4.43868316489845</v>
      </c>
      <c r="K2208" s="41">
        <v>1</v>
      </c>
      <c r="L2208" s="41">
        <v>0.35606409023124</v>
      </c>
      <c r="M2208" s="41">
        <v>0.64393590976876</v>
      </c>
      <c r="N2208" s="41">
        <f t="shared" si="24"/>
        <v>4</v>
      </c>
    </row>
    <row r="2209" s="41" customFormat="1" spans="1:14">
      <c r="A2209" s="42">
        <v>1484</v>
      </c>
      <c r="B2209" s="41">
        <v>8</v>
      </c>
      <c r="C2209" s="41">
        <v>39.3694347888598</v>
      </c>
      <c r="D2209" s="41">
        <v>3</v>
      </c>
      <c r="E2209" s="41">
        <v>0</v>
      </c>
      <c r="F2209" s="41">
        <v>3</v>
      </c>
      <c r="G2209" s="41">
        <v>3</v>
      </c>
      <c r="H2209" s="41">
        <v>3</v>
      </c>
      <c r="I2209" s="41">
        <v>0.01</v>
      </c>
      <c r="J2209" s="41">
        <v>8</v>
      </c>
      <c r="K2209" s="41">
        <v>1</v>
      </c>
      <c r="L2209" s="41">
        <v>0.35611983669623</v>
      </c>
      <c r="M2209" s="41">
        <v>0.64388016330377</v>
      </c>
      <c r="N2209" s="41">
        <f t="shared" si="24"/>
        <v>4</v>
      </c>
    </row>
    <row r="2210" s="41" customFormat="1" spans="1:14">
      <c r="A2210" s="42">
        <v>1407</v>
      </c>
      <c r="B2210" s="41">
        <v>12</v>
      </c>
      <c r="C2210" s="41">
        <v>43</v>
      </c>
      <c r="D2210" s="41">
        <v>2</v>
      </c>
      <c r="E2210" s="41">
        <v>1</v>
      </c>
      <c r="F2210" s="41">
        <v>3</v>
      </c>
      <c r="G2210" s="41">
        <v>3</v>
      </c>
      <c r="H2210" s="41">
        <v>0</v>
      </c>
      <c r="I2210" s="41">
        <v>10200</v>
      </c>
      <c r="J2210" s="41">
        <v>6</v>
      </c>
      <c r="K2210" s="41">
        <v>0</v>
      </c>
      <c r="L2210" s="41">
        <v>0.356232160004931</v>
      </c>
      <c r="M2210" s="41">
        <v>0.643767839995069</v>
      </c>
      <c r="N2210" s="41">
        <f t="shared" si="24"/>
        <v>4</v>
      </c>
    </row>
    <row r="2211" s="41" customFormat="1" spans="1:14">
      <c r="A2211" s="42">
        <v>510</v>
      </c>
      <c r="B2211" s="41">
        <v>9.17689890914366</v>
      </c>
      <c r="C2211" s="41">
        <v>42</v>
      </c>
      <c r="D2211" s="41">
        <v>1.82310109085633</v>
      </c>
      <c r="E2211" s="41">
        <v>0.176898909143665</v>
      </c>
      <c r="F2211" s="41">
        <v>2.46930327256901</v>
      </c>
      <c r="G2211" s="41">
        <v>3.17689890914366</v>
      </c>
      <c r="H2211" s="41">
        <v>2</v>
      </c>
      <c r="I2211" s="41">
        <v>2000</v>
      </c>
      <c r="J2211" s="41">
        <v>2.53069672743099</v>
      </c>
      <c r="K2211" s="41">
        <v>1</v>
      </c>
      <c r="L2211" s="41">
        <v>0.356286480539372</v>
      </c>
      <c r="M2211" s="41">
        <v>0.643713519460628</v>
      </c>
      <c r="N2211" s="41">
        <f t="shared" si="24"/>
        <v>4</v>
      </c>
    </row>
    <row r="2212" s="41" customFormat="1" spans="1:14">
      <c r="A2212" s="42">
        <v>4287</v>
      </c>
      <c r="B2212" s="41">
        <v>8</v>
      </c>
      <c r="C2212" s="41">
        <v>38</v>
      </c>
      <c r="D2212" s="41">
        <v>1</v>
      </c>
      <c r="E2212" s="41">
        <v>0</v>
      </c>
      <c r="F2212" s="41">
        <v>3</v>
      </c>
      <c r="G2212" s="41">
        <v>3</v>
      </c>
      <c r="H2212" s="41">
        <v>2</v>
      </c>
      <c r="I2212" s="41">
        <v>1000</v>
      </c>
      <c r="J2212" s="41">
        <v>7</v>
      </c>
      <c r="K2212" s="41">
        <v>1</v>
      </c>
      <c r="L2212" s="41">
        <v>0.356616437335117</v>
      </c>
      <c r="M2212" s="41">
        <v>0.643383562664883</v>
      </c>
      <c r="N2212" s="41">
        <f t="shared" si="24"/>
        <v>4</v>
      </c>
    </row>
    <row r="2213" s="41" customFormat="1" spans="1:14">
      <c r="A2213" s="42">
        <v>1083</v>
      </c>
      <c r="B2213" s="41">
        <v>11</v>
      </c>
      <c r="C2213" s="41">
        <v>57</v>
      </c>
      <c r="D2213" s="41">
        <v>4</v>
      </c>
      <c r="E2213" s="41">
        <v>0</v>
      </c>
      <c r="F2213" s="41">
        <v>0</v>
      </c>
      <c r="G2213" s="41">
        <v>2</v>
      </c>
      <c r="H2213" s="41">
        <v>0</v>
      </c>
      <c r="I2213" s="41">
        <v>6053.35</v>
      </c>
      <c r="J2213" s="41">
        <v>6</v>
      </c>
      <c r="K2213" s="41">
        <v>0</v>
      </c>
      <c r="L2213" s="41">
        <v>0.356694514003559</v>
      </c>
      <c r="M2213" s="41">
        <v>0.643305485996441</v>
      </c>
      <c r="N2213" s="41">
        <f t="shared" si="24"/>
        <v>4</v>
      </c>
    </row>
    <row r="2214" s="41" customFormat="1" spans="1:14">
      <c r="A2214" s="42">
        <v>853</v>
      </c>
      <c r="B2214" s="41">
        <v>9</v>
      </c>
      <c r="C2214" s="41">
        <v>43</v>
      </c>
      <c r="D2214" s="41">
        <v>2</v>
      </c>
      <c r="E2214" s="41">
        <v>0</v>
      </c>
      <c r="F2214" s="41">
        <v>1</v>
      </c>
      <c r="G2214" s="41">
        <v>7</v>
      </c>
      <c r="H2214" s="41">
        <v>2</v>
      </c>
      <c r="I2214" s="41">
        <v>100.01</v>
      </c>
      <c r="J2214" s="41">
        <v>8</v>
      </c>
      <c r="K2214" s="41">
        <v>1</v>
      </c>
      <c r="L2214" s="41">
        <v>0.357425520443572</v>
      </c>
      <c r="M2214" s="41">
        <v>0.642574479556428</v>
      </c>
      <c r="N2214" s="41">
        <f t="shared" si="24"/>
        <v>4</v>
      </c>
    </row>
    <row r="2215" s="41" customFormat="1" spans="1:14">
      <c r="A2215" s="42">
        <v>5723</v>
      </c>
      <c r="B2215" s="41">
        <v>8.71804778943212</v>
      </c>
      <c r="C2215" s="41">
        <v>33.7180477894321</v>
      </c>
      <c r="D2215" s="41">
        <v>0.563904421135752</v>
      </c>
      <c r="E2215" s="41">
        <v>0.281952210567876</v>
      </c>
      <c r="F2215" s="41">
        <v>0</v>
      </c>
      <c r="G2215" s="41">
        <v>4</v>
      </c>
      <c r="H2215" s="41">
        <v>2.28195221056788</v>
      </c>
      <c r="I2215" s="41">
        <v>0.0171804778943212</v>
      </c>
      <c r="J2215" s="41">
        <v>8.28195221056788</v>
      </c>
      <c r="K2215" s="41">
        <v>1</v>
      </c>
      <c r="L2215" s="41">
        <v>0.357448965823924</v>
      </c>
      <c r="M2215" s="41">
        <v>0.642551034176076</v>
      </c>
      <c r="N2215" s="41">
        <f t="shared" si="24"/>
        <v>4</v>
      </c>
    </row>
    <row r="2216" s="41" customFormat="1" spans="1:14">
      <c r="A2216" s="42">
        <v>3201</v>
      </c>
      <c r="B2216" s="41">
        <v>12</v>
      </c>
      <c r="C2216" s="41">
        <v>62</v>
      </c>
      <c r="D2216" s="41">
        <v>1</v>
      </c>
      <c r="E2216" s="41">
        <v>0</v>
      </c>
      <c r="F2216" s="41">
        <v>4</v>
      </c>
      <c r="G2216" s="41">
        <v>9</v>
      </c>
      <c r="H2216" s="41">
        <v>0</v>
      </c>
      <c r="I2216" s="41">
        <v>12000</v>
      </c>
      <c r="J2216" s="41">
        <v>5</v>
      </c>
      <c r="K2216" s="41">
        <v>0</v>
      </c>
      <c r="L2216" s="41">
        <v>0.35748108724339</v>
      </c>
      <c r="M2216" s="41">
        <v>0.64251891275661</v>
      </c>
      <c r="N2216" s="41">
        <f t="shared" si="24"/>
        <v>4</v>
      </c>
    </row>
    <row r="2217" s="41" customFormat="1" spans="1:14">
      <c r="A2217" s="42">
        <v>673</v>
      </c>
      <c r="B2217" s="41">
        <v>13</v>
      </c>
      <c r="C2217" s="41">
        <v>71</v>
      </c>
      <c r="D2217" s="41">
        <v>4</v>
      </c>
      <c r="E2217" s="41">
        <v>0</v>
      </c>
      <c r="F2217" s="41">
        <v>3</v>
      </c>
      <c r="G2217" s="41">
        <v>3</v>
      </c>
      <c r="H2217" s="41">
        <v>2</v>
      </c>
      <c r="I2217" s="41">
        <v>4000</v>
      </c>
      <c r="J2217" s="41">
        <v>5</v>
      </c>
      <c r="K2217" s="41">
        <v>1</v>
      </c>
      <c r="L2217" s="41">
        <v>0.357485702476686</v>
      </c>
      <c r="M2217" s="41">
        <v>0.642514297523314</v>
      </c>
      <c r="N2217" s="41">
        <f t="shared" si="24"/>
        <v>4</v>
      </c>
    </row>
    <row r="2218" s="41" customFormat="1" spans="1:14">
      <c r="A2218" s="42">
        <v>4729</v>
      </c>
      <c r="B2218" s="41">
        <v>10</v>
      </c>
      <c r="C2218" s="41">
        <v>49</v>
      </c>
      <c r="D2218" s="41">
        <v>0</v>
      </c>
      <c r="E2218" s="41">
        <v>0</v>
      </c>
      <c r="F2218" s="41">
        <v>3</v>
      </c>
      <c r="G2218" s="41">
        <v>3</v>
      </c>
      <c r="H2218" s="41">
        <v>3</v>
      </c>
      <c r="I2218" s="41">
        <v>0.01</v>
      </c>
      <c r="J2218" s="41">
        <v>7</v>
      </c>
      <c r="K2218" s="41">
        <v>1</v>
      </c>
      <c r="L2218" s="41">
        <v>0.357551362604838</v>
      </c>
      <c r="M2218" s="41">
        <v>0.642448637395162</v>
      </c>
      <c r="N2218" s="41">
        <f t="shared" si="24"/>
        <v>4</v>
      </c>
    </row>
    <row r="2219" s="41" customFormat="1" spans="1:14">
      <c r="A2219" s="42">
        <v>2195</v>
      </c>
      <c r="B2219" s="41">
        <v>10.205335512791</v>
      </c>
      <c r="C2219" s="41">
        <v>51</v>
      </c>
      <c r="D2219" s="41">
        <v>4.11786579488359</v>
      </c>
      <c r="E2219" s="41">
        <v>0</v>
      </c>
      <c r="F2219" s="41">
        <v>0</v>
      </c>
      <c r="G2219" s="41">
        <v>11</v>
      </c>
      <c r="H2219" s="41">
        <v>2</v>
      </c>
      <c r="I2219" s="41">
        <v>600</v>
      </c>
      <c r="J2219" s="41">
        <v>6.31561291583738</v>
      </c>
      <c r="K2219" s="41">
        <v>1</v>
      </c>
      <c r="L2219" s="41">
        <v>0.357685198206126</v>
      </c>
      <c r="M2219" s="41">
        <v>0.642314801793874</v>
      </c>
      <c r="N2219" s="41">
        <f t="shared" si="24"/>
        <v>4</v>
      </c>
    </row>
    <row r="2220" s="41" customFormat="1" spans="1:14">
      <c r="A2220" s="42">
        <v>6366</v>
      </c>
      <c r="B2220" s="41">
        <v>10</v>
      </c>
      <c r="C2220" s="41">
        <v>50</v>
      </c>
      <c r="D2220" s="41">
        <v>4</v>
      </c>
      <c r="E2220" s="41">
        <v>0</v>
      </c>
      <c r="F2220" s="41">
        <v>0</v>
      </c>
      <c r="G2220" s="41">
        <v>4</v>
      </c>
      <c r="H2220" s="41">
        <v>3</v>
      </c>
      <c r="I2220" s="41">
        <v>0.01</v>
      </c>
      <c r="J2220" s="41">
        <v>8</v>
      </c>
      <c r="K2220" s="41">
        <v>0</v>
      </c>
      <c r="L2220" s="41">
        <v>0.357750758011226</v>
      </c>
      <c r="M2220" s="41">
        <v>0.642249241988774</v>
      </c>
      <c r="N2220" s="41">
        <f t="shared" si="24"/>
        <v>4</v>
      </c>
    </row>
    <row r="2221" s="41" customFormat="1" spans="1:14">
      <c r="A2221" s="42">
        <v>2487</v>
      </c>
      <c r="B2221" s="41">
        <v>12.7948870994953</v>
      </c>
      <c r="C2221" s="41">
        <v>66.9316290331651</v>
      </c>
      <c r="D2221" s="41">
        <v>4.79488709949531</v>
      </c>
      <c r="E2221" s="41">
        <v>0</v>
      </c>
      <c r="F2221" s="41">
        <v>0</v>
      </c>
      <c r="G2221" s="41">
        <v>11</v>
      </c>
      <c r="H2221" s="41">
        <v>2</v>
      </c>
      <c r="I2221" s="41">
        <v>5000</v>
      </c>
      <c r="J2221" s="41">
        <v>3</v>
      </c>
      <c r="K2221" s="41">
        <v>1</v>
      </c>
      <c r="L2221" s="41">
        <v>0.357897976510571</v>
      </c>
      <c r="M2221" s="41">
        <v>0.642102023489429</v>
      </c>
      <c r="N2221" s="41">
        <f t="shared" si="24"/>
        <v>4</v>
      </c>
    </row>
    <row r="2222" s="41" customFormat="1" spans="1:14">
      <c r="A2222" s="42">
        <v>5050</v>
      </c>
      <c r="B2222" s="41">
        <v>10</v>
      </c>
      <c r="C2222" s="41">
        <v>51</v>
      </c>
      <c r="D2222" s="41">
        <v>2</v>
      </c>
      <c r="E2222" s="41">
        <v>0</v>
      </c>
      <c r="F2222" s="41">
        <v>3</v>
      </c>
      <c r="G2222" s="41">
        <v>3</v>
      </c>
      <c r="H2222" s="41">
        <v>3</v>
      </c>
      <c r="I2222" s="41">
        <v>0.01</v>
      </c>
      <c r="J2222" s="41">
        <v>5</v>
      </c>
      <c r="K2222" s="41">
        <v>1</v>
      </c>
      <c r="L2222" s="41">
        <v>0.358019482644764</v>
      </c>
      <c r="M2222" s="41">
        <v>0.641980517355236</v>
      </c>
      <c r="N2222" s="41">
        <f t="shared" si="24"/>
        <v>4</v>
      </c>
    </row>
    <row r="2223" s="41" customFormat="1" spans="1:14">
      <c r="A2223" s="42">
        <v>1626</v>
      </c>
      <c r="B2223" s="41">
        <v>7.07127970510856</v>
      </c>
      <c r="C2223" s="41">
        <v>31.8574405897829</v>
      </c>
      <c r="D2223" s="41">
        <v>3</v>
      </c>
      <c r="E2223" s="41">
        <v>0</v>
      </c>
      <c r="F2223" s="41">
        <v>1</v>
      </c>
      <c r="G2223" s="41">
        <v>7</v>
      </c>
      <c r="H2223" s="41">
        <v>3</v>
      </c>
      <c r="I2223" s="41">
        <v>0.01</v>
      </c>
      <c r="J2223" s="41">
        <v>5</v>
      </c>
      <c r="K2223" s="41">
        <v>1</v>
      </c>
      <c r="L2223" s="41">
        <v>0.358039373034193</v>
      </c>
      <c r="M2223" s="41">
        <v>0.641960626965807</v>
      </c>
      <c r="N2223" s="41">
        <f t="shared" si="24"/>
        <v>4</v>
      </c>
    </row>
    <row r="2224" s="41" customFormat="1" spans="1:14">
      <c r="A2224" s="42">
        <v>6638</v>
      </c>
      <c r="B2224" s="41">
        <v>8</v>
      </c>
      <c r="C2224" s="41">
        <v>40</v>
      </c>
      <c r="D2224" s="41">
        <v>3</v>
      </c>
      <c r="E2224" s="41">
        <v>0</v>
      </c>
      <c r="F2224" s="41">
        <v>2</v>
      </c>
      <c r="G2224" s="41">
        <v>1</v>
      </c>
      <c r="H2224" s="41">
        <v>0</v>
      </c>
      <c r="I2224" s="41">
        <v>6000</v>
      </c>
      <c r="J2224" s="41">
        <v>1</v>
      </c>
      <c r="K2224" s="41">
        <v>0</v>
      </c>
      <c r="L2224" s="41">
        <v>0.358142815531457</v>
      </c>
      <c r="M2224" s="41">
        <v>0.641857184468543</v>
      </c>
      <c r="N2224" s="41">
        <f t="shared" si="24"/>
        <v>4</v>
      </c>
    </row>
    <row r="2225" s="41" customFormat="1" spans="1:14">
      <c r="A2225" s="42">
        <v>5509</v>
      </c>
      <c r="B2225" s="41">
        <v>8</v>
      </c>
      <c r="C2225" s="41">
        <v>39</v>
      </c>
      <c r="D2225" s="41">
        <v>3</v>
      </c>
      <c r="E2225" s="41">
        <v>0</v>
      </c>
      <c r="F2225" s="41">
        <v>3</v>
      </c>
      <c r="G2225" s="41">
        <v>8</v>
      </c>
      <c r="H2225" s="41">
        <v>3</v>
      </c>
      <c r="I2225" s="41">
        <v>0.01</v>
      </c>
      <c r="J2225" s="41">
        <v>7</v>
      </c>
      <c r="K2225" s="41">
        <v>1</v>
      </c>
      <c r="L2225" s="41">
        <v>0.358319967682703</v>
      </c>
      <c r="M2225" s="41">
        <v>0.641680032317297</v>
      </c>
      <c r="N2225" s="41">
        <f t="shared" si="24"/>
        <v>4</v>
      </c>
    </row>
    <row r="2226" s="41" customFormat="1" spans="1:14">
      <c r="A2226" s="42">
        <v>2900</v>
      </c>
      <c r="B2226" s="41">
        <v>11</v>
      </c>
      <c r="C2226" s="41">
        <v>59</v>
      </c>
      <c r="D2226" s="41">
        <v>3</v>
      </c>
      <c r="E2226" s="41">
        <v>0</v>
      </c>
      <c r="F2226" s="41">
        <v>3</v>
      </c>
      <c r="G2226" s="41">
        <v>3</v>
      </c>
      <c r="H2226" s="41">
        <v>0</v>
      </c>
      <c r="I2226" s="41">
        <v>5500</v>
      </c>
      <c r="J2226" s="41">
        <v>1</v>
      </c>
      <c r="K2226" s="41">
        <v>0</v>
      </c>
      <c r="L2226" s="41">
        <v>0.358355070468522</v>
      </c>
      <c r="M2226" s="41">
        <v>0.641644929531478</v>
      </c>
      <c r="N2226" s="41">
        <f t="shared" si="24"/>
        <v>4</v>
      </c>
    </row>
    <row r="2227" s="41" customFormat="1" spans="1:14">
      <c r="A2227" s="42">
        <v>268</v>
      </c>
      <c r="B2227" s="41">
        <v>11.4530086351321</v>
      </c>
      <c r="C2227" s="41">
        <v>58.2265043175661</v>
      </c>
      <c r="D2227" s="41">
        <v>2.54699136486788</v>
      </c>
      <c r="E2227" s="41">
        <v>0</v>
      </c>
      <c r="F2227" s="41">
        <v>1</v>
      </c>
      <c r="G2227" s="41">
        <v>7</v>
      </c>
      <c r="H2227" s="41">
        <v>3</v>
      </c>
      <c r="I2227" s="41">
        <v>0.01</v>
      </c>
      <c r="J2227" s="41">
        <v>5</v>
      </c>
      <c r="K2227" s="41">
        <v>1</v>
      </c>
      <c r="L2227" s="41">
        <v>0.358488228989904</v>
      </c>
      <c r="M2227" s="41">
        <v>0.641511771010096</v>
      </c>
      <c r="N2227" s="41">
        <f t="shared" si="24"/>
        <v>4</v>
      </c>
    </row>
    <row r="2228" s="41" customFormat="1" spans="1:14">
      <c r="A2228" s="42">
        <v>5115</v>
      </c>
      <c r="B2228" s="41">
        <v>8</v>
      </c>
      <c r="C2228" s="41">
        <v>36</v>
      </c>
      <c r="D2228" s="41">
        <v>2</v>
      </c>
      <c r="E2228" s="41">
        <v>0</v>
      </c>
      <c r="F2228" s="41">
        <v>0</v>
      </c>
      <c r="G2228" s="41">
        <v>4</v>
      </c>
      <c r="H2228" s="41">
        <v>2</v>
      </c>
      <c r="I2228" s="41">
        <v>4500</v>
      </c>
      <c r="J2228" s="41">
        <v>5</v>
      </c>
      <c r="K2228" s="41">
        <v>1</v>
      </c>
      <c r="L2228" s="41">
        <v>0.35850970957247</v>
      </c>
      <c r="M2228" s="41">
        <v>0.64149029042753</v>
      </c>
      <c r="N2228" s="41">
        <f t="shared" si="24"/>
        <v>4</v>
      </c>
    </row>
    <row r="2229" s="41" customFormat="1" spans="1:14">
      <c r="A2229" s="42">
        <v>6233</v>
      </c>
      <c r="B2229" s="41">
        <v>8</v>
      </c>
      <c r="C2229" s="41">
        <v>37</v>
      </c>
      <c r="D2229" s="41">
        <v>2</v>
      </c>
      <c r="E2229" s="41">
        <v>0</v>
      </c>
      <c r="F2229" s="41">
        <v>0</v>
      </c>
      <c r="G2229" s="41">
        <v>4</v>
      </c>
      <c r="H2229" s="41">
        <v>0</v>
      </c>
      <c r="I2229" s="41">
        <v>6000</v>
      </c>
      <c r="J2229" s="41">
        <v>2</v>
      </c>
      <c r="K2229" s="41">
        <v>0</v>
      </c>
      <c r="L2229" s="41">
        <v>0.358591031304853</v>
      </c>
      <c r="M2229" s="41">
        <v>0.641408968695147</v>
      </c>
      <c r="N2229" s="41">
        <f t="shared" si="24"/>
        <v>4</v>
      </c>
    </row>
    <row r="2230" s="41" customFormat="1" spans="1:14">
      <c r="A2230" s="42">
        <v>5286</v>
      </c>
      <c r="B2230" s="41">
        <v>6.10505386943924</v>
      </c>
      <c r="C2230" s="41">
        <v>26</v>
      </c>
      <c r="D2230" s="41">
        <v>3.10505386943923</v>
      </c>
      <c r="E2230" s="41">
        <v>0</v>
      </c>
      <c r="F2230" s="41">
        <v>0</v>
      </c>
      <c r="G2230" s="41">
        <v>7.78989226112153</v>
      </c>
      <c r="H2230" s="41">
        <v>0</v>
      </c>
      <c r="I2230" s="41">
        <v>6000</v>
      </c>
      <c r="J2230" s="41">
        <v>2</v>
      </c>
      <c r="K2230" s="41">
        <v>1</v>
      </c>
      <c r="L2230" s="41">
        <v>0.358870702031521</v>
      </c>
      <c r="M2230" s="41">
        <v>0.641129297968479</v>
      </c>
      <c r="N2230" s="41">
        <f t="shared" si="24"/>
        <v>4</v>
      </c>
    </row>
    <row r="2231" s="41" customFormat="1" spans="1:14">
      <c r="A2231" s="42">
        <v>299</v>
      </c>
      <c r="B2231" s="41">
        <v>10</v>
      </c>
      <c r="C2231" s="41">
        <v>51</v>
      </c>
      <c r="D2231" s="41">
        <v>4</v>
      </c>
      <c r="E2231" s="41">
        <v>0</v>
      </c>
      <c r="F2231" s="41">
        <v>1</v>
      </c>
      <c r="G2231" s="41">
        <v>5</v>
      </c>
      <c r="H2231" s="41">
        <v>3</v>
      </c>
      <c r="I2231" s="41">
        <v>0.01</v>
      </c>
      <c r="J2231" s="41">
        <v>5</v>
      </c>
      <c r="K2231" s="41">
        <v>0</v>
      </c>
      <c r="L2231" s="41">
        <v>0.35900204648788</v>
      </c>
      <c r="M2231" s="41">
        <v>0.64099795351212</v>
      </c>
      <c r="N2231" s="41">
        <f t="shared" si="24"/>
        <v>4</v>
      </c>
    </row>
    <row r="2232" s="41" customFormat="1" spans="1:14">
      <c r="A2232" s="42">
        <v>6470</v>
      </c>
      <c r="B2232" s="41">
        <v>8</v>
      </c>
      <c r="C2232" s="41">
        <v>37</v>
      </c>
      <c r="D2232" s="41">
        <v>2</v>
      </c>
      <c r="E2232" s="41">
        <v>0</v>
      </c>
      <c r="F2232" s="41">
        <v>1</v>
      </c>
      <c r="G2232" s="41">
        <v>7</v>
      </c>
      <c r="H2232" s="41">
        <v>2</v>
      </c>
      <c r="I2232" s="41">
        <v>50</v>
      </c>
      <c r="J2232" s="41">
        <v>9</v>
      </c>
      <c r="K2232" s="41">
        <v>1</v>
      </c>
      <c r="L2232" s="41">
        <v>0.359023372591478</v>
      </c>
      <c r="M2232" s="41">
        <v>0.640976627408522</v>
      </c>
      <c r="N2232" s="41">
        <f t="shared" si="24"/>
        <v>4</v>
      </c>
    </row>
    <row r="2233" s="41" customFormat="1" spans="1:14">
      <c r="A2233" s="42">
        <v>3359</v>
      </c>
      <c r="B2233" s="41">
        <v>9</v>
      </c>
      <c r="C2233" s="41">
        <v>46</v>
      </c>
      <c r="D2233" s="41">
        <v>3</v>
      </c>
      <c r="E2233" s="41">
        <v>0</v>
      </c>
      <c r="F2233" s="41">
        <v>3</v>
      </c>
      <c r="G2233" s="41">
        <v>3</v>
      </c>
      <c r="H2233" s="41">
        <v>3</v>
      </c>
      <c r="I2233" s="41">
        <v>0.01</v>
      </c>
      <c r="J2233" s="41">
        <v>4</v>
      </c>
      <c r="K2233" s="41">
        <v>0</v>
      </c>
      <c r="L2233" s="41">
        <v>0.359351228343816</v>
      </c>
      <c r="M2233" s="41">
        <v>0.640648771656184</v>
      </c>
      <c r="N2233" s="41">
        <f t="shared" si="24"/>
        <v>4</v>
      </c>
    </row>
    <row r="2234" s="41" customFormat="1" spans="1:14">
      <c r="A2234" s="42">
        <v>167</v>
      </c>
      <c r="B2234" s="41">
        <v>15</v>
      </c>
      <c r="C2234" s="41">
        <v>58.9943613119758</v>
      </c>
      <c r="D2234" s="41">
        <v>1.99436131197584</v>
      </c>
      <c r="E2234" s="41">
        <v>0.994361311975839</v>
      </c>
      <c r="F2234" s="41">
        <v>0.0169160640724827</v>
      </c>
      <c r="G2234" s="41">
        <v>3.99436131197584</v>
      </c>
      <c r="H2234" s="41">
        <v>3</v>
      </c>
      <c r="I2234" s="41">
        <v>0.01</v>
      </c>
      <c r="J2234" s="41">
        <v>7.98872262395168</v>
      </c>
      <c r="K2234" s="41">
        <v>1</v>
      </c>
      <c r="L2234" s="41">
        <v>0.35935662495975</v>
      </c>
      <c r="M2234" s="41">
        <v>0.64064337504025</v>
      </c>
      <c r="N2234" s="41">
        <f t="shared" si="24"/>
        <v>4</v>
      </c>
    </row>
    <row r="2235" s="41" customFormat="1" spans="1:14">
      <c r="A2235" s="42">
        <v>1111</v>
      </c>
      <c r="B2235" s="41">
        <v>8</v>
      </c>
      <c r="C2235" s="41">
        <v>38</v>
      </c>
      <c r="D2235" s="41">
        <v>1</v>
      </c>
      <c r="E2235" s="41">
        <v>0</v>
      </c>
      <c r="F2235" s="41">
        <v>3</v>
      </c>
      <c r="G2235" s="41">
        <v>8</v>
      </c>
      <c r="H2235" s="41">
        <v>2</v>
      </c>
      <c r="I2235" s="41">
        <v>72.5</v>
      </c>
      <c r="J2235" s="41">
        <v>3</v>
      </c>
      <c r="K2235" s="41">
        <v>0</v>
      </c>
      <c r="L2235" s="41">
        <v>0.359404753125072</v>
      </c>
      <c r="M2235" s="41">
        <v>0.640595246874928</v>
      </c>
      <c r="N2235" s="41">
        <f t="shared" si="24"/>
        <v>4</v>
      </c>
    </row>
    <row r="2236" s="41" customFormat="1" spans="1:14">
      <c r="A2236" s="42">
        <v>2495</v>
      </c>
      <c r="B2236" s="41">
        <v>8</v>
      </c>
      <c r="C2236" s="41">
        <v>42</v>
      </c>
      <c r="D2236" s="41">
        <v>5</v>
      </c>
      <c r="E2236" s="41">
        <v>0</v>
      </c>
      <c r="F2236" s="41">
        <v>3</v>
      </c>
      <c r="G2236" s="41">
        <v>3</v>
      </c>
      <c r="H2236" s="41">
        <v>2</v>
      </c>
      <c r="I2236" s="41">
        <v>1093.03</v>
      </c>
      <c r="J2236" s="41">
        <v>6</v>
      </c>
      <c r="K2236" s="41">
        <v>1</v>
      </c>
      <c r="L2236" s="41">
        <v>0.359466165624473</v>
      </c>
      <c r="M2236" s="41">
        <v>0.640533834375527</v>
      </c>
      <c r="N2236" s="41">
        <f t="shared" si="24"/>
        <v>4</v>
      </c>
    </row>
    <row r="2237" s="41" customFormat="1" spans="1:14">
      <c r="A2237" s="42">
        <v>4892</v>
      </c>
      <c r="B2237" s="41">
        <v>10</v>
      </c>
      <c r="C2237" s="41">
        <v>52</v>
      </c>
      <c r="D2237" s="41">
        <v>2</v>
      </c>
      <c r="E2237" s="41">
        <v>0</v>
      </c>
      <c r="F2237" s="41">
        <v>3</v>
      </c>
      <c r="G2237" s="41">
        <v>3</v>
      </c>
      <c r="H2237" s="41">
        <v>0</v>
      </c>
      <c r="I2237" s="41">
        <v>6000</v>
      </c>
      <c r="J2237" s="41">
        <v>1</v>
      </c>
      <c r="K2237" s="41">
        <v>0</v>
      </c>
      <c r="L2237" s="41">
        <v>0.359477547695212</v>
      </c>
      <c r="M2237" s="41">
        <v>0.640522452304788</v>
      </c>
      <c r="N2237" s="41">
        <f t="shared" si="24"/>
        <v>4</v>
      </c>
    </row>
    <row r="2238" s="41" customFormat="1" spans="1:14">
      <c r="A2238" s="42">
        <v>5572</v>
      </c>
      <c r="B2238" s="41">
        <v>9</v>
      </c>
      <c r="C2238" s="41">
        <v>42</v>
      </c>
      <c r="D2238" s="41">
        <v>2</v>
      </c>
      <c r="E2238" s="41">
        <v>0</v>
      </c>
      <c r="F2238" s="41">
        <v>0</v>
      </c>
      <c r="G2238" s="41">
        <v>10</v>
      </c>
      <c r="H2238" s="41">
        <v>2</v>
      </c>
      <c r="I2238" s="41">
        <v>1000</v>
      </c>
      <c r="J2238" s="41">
        <v>5</v>
      </c>
      <c r="K2238" s="41">
        <v>1</v>
      </c>
      <c r="L2238" s="41">
        <v>0.359539999541651</v>
      </c>
      <c r="M2238" s="41">
        <v>0.640460000458349</v>
      </c>
      <c r="N2238" s="41">
        <f t="shared" si="24"/>
        <v>4</v>
      </c>
    </row>
    <row r="2239" s="41" customFormat="1" spans="1:14">
      <c r="A2239" s="42">
        <v>5449</v>
      </c>
      <c r="B2239" s="41">
        <v>8.31199431877244</v>
      </c>
      <c r="C2239" s="41">
        <v>39</v>
      </c>
      <c r="D2239" s="41">
        <v>0</v>
      </c>
      <c r="E2239" s="41">
        <v>0</v>
      </c>
      <c r="F2239" s="41">
        <v>3</v>
      </c>
      <c r="G2239" s="41">
        <v>3</v>
      </c>
      <c r="H2239" s="41">
        <v>3</v>
      </c>
      <c r="I2239" s="41">
        <v>0.01</v>
      </c>
      <c r="J2239" s="41">
        <v>5</v>
      </c>
      <c r="K2239" s="41">
        <v>1</v>
      </c>
      <c r="L2239" s="41">
        <v>0.359587385969773</v>
      </c>
      <c r="M2239" s="41">
        <v>0.640412614030227</v>
      </c>
      <c r="N2239" s="41">
        <f t="shared" si="24"/>
        <v>4</v>
      </c>
    </row>
    <row r="2240" s="41" customFormat="1" spans="1:14">
      <c r="A2240" s="42">
        <v>2197</v>
      </c>
      <c r="B2240" s="41">
        <v>7.77655927411874</v>
      </c>
      <c r="C2240" s="41">
        <v>34.2710760076531</v>
      </c>
      <c r="D2240" s="41">
        <v>0.776559274118738</v>
      </c>
      <c r="E2240" s="41">
        <v>0</v>
      </c>
      <c r="F2240" s="41">
        <v>0.611720362940631</v>
      </c>
      <c r="G2240" s="41">
        <v>4.61172036294063</v>
      </c>
      <c r="H2240" s="41">
        <v>2</v>
      </c>
      <c r="I2240" s="41">
        <v>3045.36602458416</v>
      </c>
      <c r="J2240" s="41">
        <v>5.38827963705937</v>
      </c>
      <c r="K2240" s="41">
        <v>1</v>
      </c>
      <c r="L2240" s="41">
        <v>0.359728074154984</v>
      </c>
      <c r="M2240" s="41">
        <v>0.640271925845016</v>
      </c>
      <c r="N2240" s="41">
        <f t="shared" si="24"/>
        <v>4</v>
      </c>
    </row>
    <row r="2241" s="41" customFormat="1" spans="1:14">
      <c r="A2241" s="42">
        <v>3979</v>
      </c>
      <c r="B2241" s="41">
        <v>8</v>
      </c>
      <c r="C2241" s="41">
        <v>37</v>
      </c>
      <c r="D2241" s="41">
        <v>0</v>
      </c>
      <c r="E2241" s="41">
        <v>0</v>
      </c>
      <c r="F2241" s="41">
        <v>3</v>
      </c>
      <c r="G2241" s="41">
        <v>3</v>
      </c>
      <c r="H2241" s="41">
        <v>3</v>
      </c>
      <c r="I2241" s="41">
        <v>0.01</v>
      </c>
      <c r="J2241" s="41">
        <v>7</v>
      </c>
      <c r="K2241" s="41">
        <v>0</v>
      </c>
      <c r="L2241" s="41">
        <v>0.359746112464456</v>
      </c>
      <c r="M2241" s="41">
        <v>0.640253887535544</v>
      </c>
      <c r="N2241" s="41">
        <f t="shared" si="24"/>
        <v>4</v>
      </c>
    </row>
    <row r="2242" s="41" customFormat="1" spans="1:14">
      <c r="A2242" s="42">
        <v>5309</v>
      </c>
      <c r="B2242" s="41">
        <v>12</v>
      </c>
      <c r="C2242" s="41">
        <v>49.6528371194601</v>
      </c>
      <c r="D2242" s="41">
        <v>3.69432576107978</v>
      </c>
      <c r="E2242" s="41">
        <v>0.652837119460108</v>
      </c>
      <c r="F2242" s="41">
        <v>0</v>
      </c>
      <c r="G2242" s="41">
        <v>4</v>
      </c>
      <c r="H2242" s="41">
        <v>2</v>
      </c>
      <c r="I2242" s="41">
        <v>600</v>
      </c>
      <c r="J2242" s="41">
        <v>5.73581440269946</v>
      </c>
      <c r="K2242" s="41">
        <v>1</v>
      </c>
      <c r="L2242" s="41">
        <v>0.359778266283045</v>
      </c>
      <c r="M2242" s="41">
        <v>0.640221733716954</v>
      </c>
      <c r="N2242" s="41">
        <f t="shared" si="24"/>
        <v>4</v>
      </c>
    </row>
    <row r="2243" s="41" customFormat="1" spans="1:14">
      <c r="A2243" s="42">
        <v>6537</v>
      </c>
      <c r="B2243" s="41">
        <v>11</v>
      </c>
      <c r="C2243" s="41">
        <v>56.057116777552</v>
      </c>
      <c r="D2243" s="41">
        <v>3.11423355510397</v>
      </c>
      <c r="E2243" s="41">
        <v>0</v>
      </c>
      <c r="F2243" s="41">
        <v>1</v>
      </c>
      <c r="G2243" s="41">
        <v>7</v>
      </c>
      <c r="H2243" s="41">
        <v>3</v>
      </c>
      <c r="I2243" s="41">
        <v>0.01</v>
      </c>
      <c r="J2243" s="41">
        <v>6.17135033265595</v>
      </c>
      <c r="K2243" s="41">
        <v>1</v>
      </c>
      <c r="L2243" s="41">
        <v>0.359941077521923</v>
      </c>
      <c r="M2243" s="41">
        <v>0.640058922478077</v>
      </c>
      <c r="N2243" s="41">
        <f t="shared" si="24"/>
        <v>4</v>
      </c>
    </row>
    <row r="2244" s="41" customFormat="1" spans="1:14">
      <c r="A2244" s="42">
        <v>1048</v>
      </c>
      <c r="B2244" s="41">
        <v>13</v>
      </c>
      <c r="C2244" s="41">
        <v>51</v>
      </c>
      <c r="D2244" s="41">
        <v>3</v>
      </c>
      <c r="E2244" s="41">
        <v>1</v>
      </c>
      <c r="F2244" s="41">
        <v>3</v>
      </c>
      <c r="G2244" s="41">
        <v>3</v>
      </c>
      <c r="H2244" s="41">
        <v>2</v>
      </c>
      <c r="I2244" s="41">
        <v>0.02</v>
      </c>
      <c r="J2244" s="41">
        <v>5</v>
      </c>
      <c r="K2244" s="41">
        <v>0</v>
      </c>
      <c r="L2244" s="41">
        <v>0.360001027740794</v>
      </c>
      <c r="M2244" s="41">
        <v>0.639998972259206</v>
      </c>
      <c r="N2244" s="41">
        <f t="shared" si="24"/>
        <v>4</v>
      </c>
    </row>
    <row r="2245" s="41" customFormat="1" spans="1:14">
      <c r="A2245" s="42">
        <v>6457</v>
      </c>
      <c r="B2245" s="41">
        <v>11.2861135685124</v>
      </c>
      <c r="C2245" s="41">
        <v>58.4277728629752</v>
      </c>
      <c r="D2245" s="41">
        <v>1</v>
      </c>
      <c r="E2245" s="41">
        <v>0</v>
      </c>
      <c r="F2245" s="41">
        <v>2.85694321574379</v>
      </c>
      <c r="G2245" s="41">
        <v>3.42917035276863</v>
      </c>
      <c r="H2245" s="41">
        <v>2</v>
      </c>
      <c r="I2245" s="41">
        <v>1500</v>
      </c>
      <c r="J2245" s="41">
        <v>2</v>
      </c>
      <c r="K2245" s="41">
        <v>1</v>
      </c>
      <c r="L2245" s="41">
        <v>0.360304372701705</v>
      </c>
      <c r="M2245" s="41">
        <v>0.639695627298295</v>
      </c>
      <c r="N2245" s="41">
        <f t="shared" si="24"/>
        <v>4</v>
      </c>
    </row>
    <row r="2246" s="41" customFormat="1" spans="1:14">
      <c r="A2246" s="42">
        <v>3064</v>
      </c>
      <c r="B2246" s="41">
        <v>8</v>
      </c>
      <c r="C2246" s="41">
        <v>38.6415438160496</v>
      </c>
      <c r="D2246" s="41">
        <v>4.35845618395038</v>
      </c>
      <c r="E2246" s="41">
        <v>0</v>
      </c>
      <c r="F2246" s="41">
        <v>0</v>
      </c>
      <c r="G2246" s="41">
        <v>3.28308763209925</v>
      </c>
      <c r="H2246" s="41">
        <v>3</v>
      </c>
      <c r="I2246" s="41">
        <v>0.01</v>
      </c>
      <c r="J2246" s="41">
        <v>4.64154381604962</v>
      </c>
      <c r="K2246" s="41">
        <v>1</v>
      </c>
      <c r="L2246" s="41">
        <v>0.360309445882241</v>
      </c>
      <c r="M2246" s="41">
        <v>0.63969055411776</v>
      </c>
      <c r="N2246" s="41">
        <f t="shared" si="24"/>
        <v>4</v>
      </c>
    </row>
    <row r="2247" s="41" customFormat="1" spans="1:14">
      <c r="A2247" s="42">
        <v>6569</v>
      </c>
      <c r="B2247" s="41">
        <v>10.1158417861909</v>
      </c>
      <c r="C2247" s="41">
        <v>41.2256012758506</v>
      </c>
      <c r="D2247" s="41">
        <v>3.33536076551036</v>
      </c>
      <c r="E2247" s="41">
        <v>0.445120255170121</v>
      </c>
      <c r="F2247" s="41">
        <v>0</v>
      </c>
      <c r="G2247" s="41">
        <v>11</v>
      </c>
      <c r="H2247" s="41">
        <v>2</v>
      </c>
      <c r="I2247" s="41">
        <v>480.004451202552</v>
      </c>
      <c r="J2247" s="41">
        <v>4.44512025517012</v>
      </c>
      <c r="K2247" s="41">
        <v>1</v>
      </c>
      <c r="L2247" s="41">
        <v>0.360362307131493</v>
      </c>
      <c r="M2247" s="41">
        <v>0.639637692868507</v>
      </c>
      <c r="N2247" s="41">
        <f t="shared" si="24"/>
        <v>4</v>
      </c>
    </row>
    <row r="2248" s="41" customFormat="1" spans="1:14">
      <c r="A2248" s="42">
        <v>611</v>
      </c>
      <c r="B2248" s="41">
        <v>11</v>
      </c>
      <c r="C2248" s="41">
        <v>56</v>
      </c>
      <c r="D2248" s="41">
        <v>1</v>
      </c>
      <c r="E2248" s="41">
        <v>0</v>
      </c>
      <c r="F2248" s="41">
        <v>3</v>
      </c>
      <c r="G2248" s="41">
        <v>3</v>
      </c>
      <c r="H2248" s="41">
        <v>2</v>
      </c>
      <c r="I2248" s="41">
        <v>4852.66</v>
      </c>
      <c r="J2248" s="41">
        <v>8</v>
      </c>
      <c r="K2248" s="41">
        <v>0</v>
      </c>
      <c r="L2248" s="41">
        <v>0.360419359042365</v>
      </c>
      <c r="M2248" s="41">
        <v>0.639580640957635</v>
      </c>
      <c r="N2248" s="41">
        <f t="shared" si="24"/>
        <v>4</v>
      </c>
    </row>
    <row r="2249" s="41" customFormat="1" spans="1:14">
      <c r="A2249" s="42">
        <v>6474</v>
      </c>
      <c r="B2249" s="41">
        <v>10.1423995533536</v>
      </c>
      <c r="C2249" s="41">
        <v>51</v>
      </c>
      <c r="D2249" s="41">
        <v>3.14239955335359</v>
      </c>
      <c r="E2249" s="41">
        <v>0</v>
      </c>
      <c r="F2249" s="41">
        <v>1</v>
      </c>
      <c r="G2249" s="41">
        <v>7</v>
      </c>
      <c r="H2249" s="41">
        <v>3</v>
      </c>
      <c r="I2249" s="41">
        <v>0.01</v>
      </c>
      <c r="J2249" s="41">
        <v>4.9288002233232</v>
      </c>
      <c r="K2249" s="41">
        <v>1</v>
      </c>
      <c r="L2249" s="41">
        <v>0.360817830987123</v>
      </c>
      <c r="M2249" s="41">
        <v>0.639182169012877</v>
      </c>
      <c r="N2249" s="41">
        <f t="shared" si="24"/>
        <v>4</v>
      </c>
    </row>
    <row r="2250" s="41" customFormat="1" spans="1:14">
      <c r="A2250" s="42">
        <v>1868</v>
      </c>
      <c r="B2250" s="41">
        <v>9.08459724718799</v>
      </c>
      <c r="C2250" s="41">
        <v>45</v>
      </c>
      <c r="D2250" s="41">
        <v>5</v>
      </c>
      <c r="E2250" s="41">
        <v>0</v>
      </c>
      <c r="F2250" s="41">
        <v>0</v>
      </c>
      <c r="G2250" s="41">
        <v>11</v>
      </c>
      <c r="H2250" s="41">
        <v>3</v>
      </c>
      <c r="I2250" s="41">
        <v>0.01</v>
      </c>
      <c r="J2250" s="41">
        <v>4.028199082396</v>
      </c>
      <c r="K2250" s="41">
        <v>1</v>
      </c>
      <c r="L2250" s="41">
        <v>0.361260022913123</v>
      </c>
      <c r="M2250" s="41">
        <v>0.638739977086877</v>
      </c>
      <c r="N2250" s="41">
        <f t="shared" si="24"/>
        <v>4</v>
      </c>
    </row>
    <row r="2251" s="41" customFormat="1" spans="1:14">
      <c r="A2251" s="42">
        <v>310</v>
      </c>
      <c r="B2251" s="41">
        <v>11.6536095517946</v>
      </c>
      <c r="C2251" s="41">
        <v>59.4639044820538</v>
      </c>
      <c r="D2251" s="41">
        <v>1.69278089641077</v>
      </c>
      <c r="E2251" s="41">
        <v>0</v>
      </c>
      <c r="F2251" s="41">
        <v>1.69278089641077</v>
      </c>
      <c r="G2251" s="41">
        <v>10.6144382071785</v>
      </c>
      <c r="H2251" s="41">
        <v>0</v>
      </c>
      <c r="I2251" s="41">
        <v>6619.24159768436</v>
      </c>
      <c r="J2251" s="41">
        <v>7.46390448205385</v>
      </c>
      <c r="K2251" s="41">
        <v>1</v>
      </c>
      <c r="L2251" s="41">
        <v>0.361343071222333</v>
      </c>
      <c r="M2251" s="41">
        <v>0.638656928777667</v>
      </c>
      <c r="N2251" s="41">
        <f t="shared" si="24"/>
        <v>4</v>
      </c>
    </row>
    <row r="2252" s="41" customFormat="1" spans="1:14">
      <c r="A2252" s="42">
        <v>6600</v>
      </c>
      <c r="B2252" s="41">
        <v>9</v>
      </c>
      <c r="C2252" s="41">
        <v>44.9244909822881</v>
      </c>
      <c r="D2252" s="41">
        <v>3.46224549114407</v>
      </c>
      <c r="E2252" s="41">
        <v>0</v>
      </c>
      <c r="F2252" s="41">
        <v>1.92449098228815</v>
      </c>
      <c r="G2252" s="41">
        <v>7.46224549114407</v>
      </c>
      <c r="H2252" s="41">
        <v>3</v>
      </c>
      <c r="I2252" s="41">
        <v>0.01</v>
      </c>
      <c r="J2252" s="41">
        <v>8</v>
      </c>
      <c r="K2252" s="41">
        <v>1</v>
      </c>
      <c r="L2252" s="41">
        <v>0.361369386830018</v>
      </c>
      <c r="M2252" s="41">
        <v>0.638630613169982</v>
      </c>
      <c r="N2252" s="41">
        <f t="shared" si="24"/>
        <v>4</v>
      </c>
    </row>
    <row r="2253" s="41" customFormat="1" spans="1:14">
      <c r="A2253" s="42">
        <v>2586</v>
      </c>
      <c r="B2253" s="41">
        <v>7</v>
      </c>
      <c r="C2253" s="41">
        <v>34</v>
      </c>
      <c r="D2253" s="41">
        <v>5</v>
      </c>
      <c r="E2253" s="41">
        <v>0</v>
      </c>
      <c r="F2253" s="41">
        <v>1</v>
      </c>
      <c r="G2253" s="41">
        <v>7</v>
      </c>
      <c r="H2253" s="41">
        <v>2</v>
      </c>
      <c r="I2253" s="41">
        <v>420</v>
      </c>
      <c r="J2253" s="41">
        <v>6</v>
      </c>
      <c r="K2253" s="41">
        <v>0</v>
      </c>
      <c r="L2253" s="41">
        <v>0.361453576588402</v>
      </c>
      <c r="M2253" s="41">
        <v>0.638546423411598</v>
      </c>
      <c r="N2253" s="41">
        <f t="shared" si="24"/>
        <v>4</v>
      </c>
    </row>
    <row r="2254" s="41" customFormat="1" spans="1:14">
      <c r="A2254" s="42">
        <v>1178</v>
      </c>
      <c r="B2254" s="41">
        <v>10.8739290472303</v>
      </c>
      <c r="C2254" s="41">
        <v>53.1260709527697</v>
      </c>
      <c r="D2254" s="41">
        <v>3</v>
      </c>
      <c r="E2254" s="41">
        <v>0.126070952769719</v>
      </c>
      <c r="F2254" s="41">
        <v>0.126070952769719</v>
      </c>
      <c r="G2254" s="41">
        <v>4.37821285830916</v>
      </c>
      <c r="H2254" s="41">
        <v>0</v>
      </c>
      <c r="I2254" s="41">
        <v>6000</v>
      </c>
      <c r="J2254" s="41">
        <v>4.87392904723028</v>
      </c>
      <c r="K2254" s="41">
        <v>1</v>
      </c>
      <c r="L2254" s="41">
        <v>0.361542700530609</v>
      </c>
      <c r="M2254" s="41">
        <v>0.638457299469391</v>
      </c>
      <c r="N2254" s="41">
        <f t="shared" si="24"/>
        <v>4</v>
      </c>
    </row>
    <row r="2255" s="41" customFormat="1" spans="1:14">
      <c r="A2255" s="42">
        <v>829</v>
      </c>
      <c r="B2255" s="41">
        <v>10</v>
      </c>
      <c r="C2255" s="41">
        <v>51</v>
      </c>
      <c r="D2255" s="41">
        <v>1</v>
      </c>
      <c r="E2255" s="41">
        <v>0</v>
      </c>
      <c r="F2255" s="41">
        <v>3</v>
      </c>
      <c r="G2255" s="41">
        <v>3</v>
      </c>
      <c r="H2255" s="41">
        <v>0</v>
      </c>
      <c r="I2255" s="41">
        <v>5350.99</v>
      </c>
      <c r="J2255" s="41">
        <v>8</v>
      </c>
      <c r="K2255" s="41">
        <v>0</v>
      </c>
      <c r="L2255" s="41">
        <v>0.361666605502887</v>
      </c>
      <c r="M2255" s="41">
        <v>0.638333394497112</v>
      </c>
      <c r="N2255" s="41">
        <f t="shared" si="24"/>
        <v>4</v>
      </c>
    </row>
    <row r="2256" s="41" customFormat="1" spans="1:14">
      <c r="A2256" s="42">
        <v>175</v>
      </c>
      <c r="B2256" s="41">
        <v>7</v>
      </c>
      <c r="C2256" s="41">
        <v>32</v>
      </c>
      <c r="D2256" s="41">
        <v>5</v>
      </c>
      <c r="E2256" s="41">
        <v>0</v>
      </c>
      <c r="F2256" s="41">
        <v>0</v>
      </c>
      <c r="G2256" s="41">
        <v>11</v>
      </c>
      <c r="H2256" s="41">
        <v>3</v>
      </c>
      <c r="I2256" s="41">
        <v>0.01</v>
      </c>
      <c r="J2256" s="41">
        <v>10</v>
      </c>
      <c r="K2256" s="41">
        <v>1</v>
      </c>
      <c r="L2256" s="41">
        <v>0.361834869154678</v>
      </c>
      <c r="M2256" s="41">
        <v>0.638165130845322</v>
      </c>
      <c r="N2256" s="41">
        <f t="shared" si="24"/>
        <v>4</v>
      </c>
    </row>
    <row r="2257" s="41" customFormat="1" spans="1:14">
      <c r="A2257" s="42">
        <v>1127</v>
      </c>
      <c r="B2257" s="41">
        <v>9.86787761612032</v>
      </c>
      <c r="C2257" s="41">
        <v>47.8678776161203</v>
      </c>
      <c r="D2257" s="41">
        <v>5</v>
      </c>
      <c r="E2257" s="41">
        <v>0.132122383879679</v>
      </c>
      <c r="F2257" s="41">
        <v>0</v>
      </c>
      <c r="G2257" s="41">
        <v>4</v>
      </c>
      <c r="H2257" s="41">
        <v>3</v>
      </c>
      <c r="I2257" s="41">
        <v>0.01</v>
      </c>
      <c r="J2257" s="41">
        <v>8</v>
      </c>
      <c r="K2257" s="41">
        <v>1</v>
      </c>
      <c r="L2257" s="41">
        <v>0.361864986745365</v>
      </c>
      <c r="M2257" s="41">
        <v>0.638135013254635</v>
      </c>
      <c r="N2257" s="41">
        <f t="shared" si="24"/>
        <v>4</v>
      </c>
    </row>
    <row r="2258" s="41" customFormat="1" spans="1:14">
      <c r="A2258" s="42">
        <v>2829</v>
      </c>
      <c r="B2258" s="41">
        <v>11.2413388412175</v>
      </c>
      <c r="C2258" s="41">
        <v>59.296535536487</v>
      </c>
      <c r="D2258" s="41">
        <v>4</v>
      </c>
      <c r="E2258" s="41">
        <v>0</v>
      </c>
      <c r="F2258" s="41">
        <v>0.703464463513019</v>
      </c>
      <c r="G2258" s="41">
        <v>1.64826776824349</v>
      </c>
      <c r="H2258" s="41">
        <v>0</v>
      </c>
      <c r="I2258" s="41">
        <v>6000</v>
      </c>
      <c r="J2258" s="41">
        <v>11.6482677682435</v>
      </c>
      <c r="K2258" s="41">
        <v>1</v>
      </c>
      <c r="L2258" s="41">
        <v>0.361890544865862</v>
      </c>
      <c r="M2258" s="41">
        <v>0.638109455134138</v>
      </c>
      <c r="N2258" s="41">
        <f t="shared" si="24"/>
        <v>4</v>
      </c>
    </row>
    <row r="2259" s="41" customFormat="1" spans="1:14">
      <c r="A2259" s="42">
        <v>567</v>
      </c>
      <c r="B2259" s="41">
        <v>13</v>
      </c>
      <c r="C2259" s="41">
        <v>48</v>
      </c>
      <c r="D2259" s="41">
        <v>3</v>
      </c>
      <c r="E2259" s="41">
        <v>1</v>
      </c>
      <c r="F2259" s="41">
        <v>0</v>
      </c>
      <c r="G2259" s="41">
        <v>4</v>
      </c>
      <c r="H2259" s="41">
        <v>3</v>
      </c>
      <c r="I2259" s="41">
        <v>0.01</v>
      </c>
      <c r="J2259" s="41">
        <v>5</v>
      </c>
      <c r="K2259" s="41">
        <v>0</v>
      </c>
      <c r="L2259" s="41">
        <v>0.361981287338679</v>
      </c>
      <c r="M2259" s="41">
        <v>0.638018712661321</v>
      </c>
      <c r="N2259" s="41">
        <f t="shared" si="24"/>
        <v>4</v>
      </c>
    </row>
    <row r="2260" s="41" customFormat="1" spans="1:14">
      <c r="A2260" s="42">
        <v>2040</v>
      </c>
      <c r="B2260" s="41">
        <v>11</v>
      </c>
      <c r="C2260" s="41">
        <v>54</v>
      </c>
      <c r="D2260" s="41">
        <v>2</v>
      </c>
      <c r="E2260" s="41">
        <v>0</v>
      </c>
      <c r="F2260" s="41">
        <v>0</v>
      </c>
      <c r="G2260" s="41">
        <v>11</v>
      </c>
      <c r="H2260" s="41">
        <v>3</v>
      </c>
      <c r="I2260" s="41">
        <v>0.01</v>
      </c>
      <c r="J2260" s="41">
        <v>4</v>
      </c>
      <c r="K2260" s="41">
        <v>1</v>
      </c>
      <c r="L2260" s="41">
        <v>0.362057820710012</v>
      </c>
      <c r="M2260" s="41">
        <v>0.637942179289988</v>
      </c>
      <c r="N2260" s="41">
        <f t="shared" si="24"/>
        <v>4</v>
      </c>
    </row>
    <row r="2261" s="41" customFormat="1" spans="1:14">
      <c r="A2261" s="42">
        <v>4237</v>
      </c>
      <c r="B2261" s="41">
        <v>13</v>
      </c>
      <c r="C2261" s="41">
        <v>68</v>
      </c>
      <c r="D2261" s="41">
        <v>3</v>
      </c>
      <c r="E2261" s="41">
        <v>0</v>
      </c>
      <c r="F2261" s="41">
        <v>1</v>
      </c>
      <c r="G2261" s="41">
        <v>12</v>
      </c>
      <c r="H2261" s="41">
        <v>2</v>
      </c>
      <c r="I2261" s="41">
        <v>1000</v>
      </c>
      <c r="J2261" s="41">
        <v>8</v>
      </c>
      <c r="K2261" s="41">
        <v>1</v>
      </c>
      <c r="L2261" s="41">
        <v>0.362084088667575</v>
      </c>
      <c r="M2261" s="41">
        <v>0.637915911332425</v>
      </c>
      <c r="N2261" s="41">
        <f t="shared" si="24"/>
        <v>4</v>
      </c>
    </row>
    <row r="2262" s="41" customFormat="1" spans="1:14">
      <c r="A2262" s="42">
        <v>1518</v>
      </c>
      <c r="B2262" s="41">
        <v>11.6491422487403</v>
      </c>
      <c r="C2262" s="41">
        <v>57.3508577512597</v>
      </c>
      <c r="D2262" s="41">
        <v>2</v>
      </c>
      <c r="E2262" s="41">
        <v>0.175428875629843</v>
      </c>
      <c r="F2262" s="41">
        <v>2.64914224874031</v>
      </c>
      <c r="G2262" s="41">
        <v>4.57885988066859</v>
      </c>
      <c r="H2262" s="41">
        <v>2</v>
      </c>
      <c r="I2262" s="41">
        <v>1000</v>
      </c>
      <c r="J2262" s="41">
        <v>13.7017155025194</v>
      </c>
      <c r="K2262" s="41">
        <v>1</v>
      </c>
      <c r="L2262" s="41">
        <v>0.362146371781353</v>
      </c>
      <c r="M2262" s="41">
        <v>0.637853628218647</v>
      </c>
      <c r="N2262" s="41">
        <f t="shared" si="24"/>
        <v>4</v>
      </c>
    </row>
    <row r="2263" s="41" customFormat="1" spans="1:14">
      <c r="A2263" s="42">
        <v>1679</v>
      </c>
      <c r="B2263" s="41">
        <v>8.76181990198743</v>
      </c>
      <c r="C2263" s="41">
        <v>42.8090995099371</v>
      </c>
      <c r="D2263" s="41">
        <v>2.47636019602515</v>
      </c>
      <c r="E2263" s="41">
        <v>0</v>
      </c>
      <c r="F2263" s="41">
        <v>1.47636019602515</v>
      </c>
      <c r="G2263" s="41">
        <v>6.0472796079497</v>
      </c>
      <c r="H2263" s="41">
        <v>2</v>
      </c>
      <c r="I2263" s="41">
        <v>1200</v>
      </c>
      <c r="J2263" s="41">
        <v>7.47636019602515</v>
      </c>
      <c r="K2263" s="41">
        <v>1</v>
      </c>
      <c r="L2263" s="41">
        <v>0.362176419183947</v>
      </c>
      <c r="M2263" s="41">
        <v>0.637823580816053</v>
      </c>
      <c r="N2263" s="41">
        <f t="shared" si="24"/>
        <v>4</v>
      </c>
    </row>
    <row r="2264" s="41" customFormat="1" spans="1:14">
      <c r="A2264" s="42">
        <v>5365</v>
      </c>
      <c r="B2264" s="41">
        <v>8</v>
      </c>
      <c r="C2264" s="41">
        <v>38.7159650404183</v>
      </c>
      <c r="D2264" s="41">
        <v>4.04733915993029</v>
      </c>
      <c r="E2264" s="41">
        <v>0</v>
      </c>
      <c r="F2264" s="41">
        <v>0</v>
      </c>
      <c r="G2264" s="41">
        <v>4</v>
      </c>
      <c r="H2264" s="41">
        <v>2</v>
      </c>
      <c r="I2264" s="41">
        <v>1200.0004733916</v>
      </c>
      <c r="J2264" s="41">
        <v>6.04733915993029</v>
      </c>
      <c r="K2264" s="41">
        <v>1</v>
      </c>
      <c r="L2264" s="41">
        <v>0.362313052897199</v>
      </c>
      <c r="M2264" s="41">
        <v>0.637686947102801</v>
      </c>
      <c r="N2264" s="41">
        <f t="shared" si="24"/>
        <v>4</v>
      </c>
    </row>
    <row r="2265" s="41" customFormat="1" spans="1:14">
      <c r="A2265" s="42">
        <v>1629</v>
      </c>
      <c r="B2265" s="41">
        <v>10</v>
      </c>
      <c r="C2265" s="41">
        <v>50</v>
      </c>
      <c r="D2265" s="41">
        <v>0</v>
      </c>
      <c r="E2265" s="41">
        <v>0</v>
      </c>
      <c r="F2265" s="41">
        <v>3</v>
      </c>
      <c r="G2265" s="41">
        <v>3</v>
      </c>
      <c r="H2265" s="41">
        <v>2</v>
      </c>
      <c r="I2265" s="41">
        <v>1000</v>
      </c>
      <c r="J2265" s="41">
        <v>4</v>
      </c>
      <c r="K2265" s="41">
        <v>0</v>
      </c>
      <c r="L2265" s="41">
        <v>0.362437102361135</v>
      </c>
      <c r="M2265" s="41">
        <v>0.637562897638865</v>
      </c>
      <c r="N2265" s="41">
        <f t="shared" si="24"/>
        <v>4</v>
      </c>
    </row>
    <row r="2266" s="41" customFormat="1" spans="1:14">
      <c r="A2266" s="42">
        <v>1772</v>
      </c>
      <c r="B2266" s="41">
        <v>8.80533203900838</v>
      </c>
      <c r="C2266" s="41">
        <v>45.1946679609916</v>
      </c>
      <c r="D2266" s="41">
        <v>5</v>
      </c>
      <c r="E2266" s="41">
        <v>0</v>
      </c>
      <c r="F2266" s="41">
        <v>1.26844401300279</v>
      </c>
      <c r="G2266" s="41">
        <v>4.73155598699721</v>
      </c>
      <c r="H2266" s="41">
        <v>0</v>
      </c>
      <c r="I2266" s="41">
        <v>9101.02545612967</v>
      </c>
      <c r="J2266" s="41">
        <v>8.32888996749302</v>
      </c>
      <c r="K2266" s="41">
        <v>1</v>
      </c>
      <c r="L2266" s="41">
        <v>0.362632856870118</v>
      </c>
      <c r="M2266" s="41">
        <v>0.637367143129882</v>
      </c>
      <c r="N2266" s="41">
        <f t="shared" si="24"/>
        <v>4</v>
      </c>
    </row>
    <row r="2267" s="41" customFormat="1" spans="1:14">
      <c r="A2267" s="42">
        <v>1888</v>
      </c>
      <c r="B2267" s="41">
        <v>8</v>
      </c>
      <c r="C2267" s="41">
        <v>42</v>
      </c>
      <c r="D2267" s="41">
        <v>5</v>
      </c>
      <c r="E2267" s="41">
        <v>0</v>
      </c>
      <c r="F2267" s="41">
        <v>3</v>
      </c>
      <c r="G2267" s="41">
        <v>3</v>
      </c>
      <c r="H2267" s="41">
        <v>3</v>
      </c>
      <c r="I2267" s="41">
        <v>0.01</v>
      </c>
      <c r="J2267" s="41">
        <v>5</v>
      </c>
      <c r="K2267" s="41">
        <v>0</v>
      </c>
      <c r="L2267" s="41">
        <v>0.362684244094121</v>
      </c>
      <c r="M2267" s="41">
        <v>0.637315755905879</v>
      </c>
      <c r="N2267" s="41">
        <f t="shared" si="24"/>
        <v>4</v>
      </c>
    </row>
    <row r="2268" s="41" customFormat="1" spans="1:14">
      <c r="A2268" s="42">
        <v>5022</v>
      </c>
      <c r="B2268" s="41">
        <v>8</v>
      </c>
      <c r="C2268" s="41">
        <v>38</v>
      </c>
      <c r="D2268" s="41">
        <v>1</v>
      </c>
      <c r="E2268" s="41">
        <v>0</v>
      </c>
      <c r="F2268" s="41">
        <v>3</v>
      </c>
      <c r="G2268" s="41">
        <v>3</v>
      </c>
      <c r="H2268" s="41">
        <v>3</v>
      </c>
      <c r="I2268" s="41">
        <v>0.01</v>
      </c>
      <c r="J2268" s="41">
        <v>11</v>
      </c>
      <c r="K2268" s="41">
        <v>0</v>
      </c>
      <c r="L2268" s="41">
        <v>0.36291981321755</v>
      </c>
      <c r="M2268" s="41">
        <v>0.63708018678245</v>
      </c>
      <c r="N2268" s="41">
        <f t="shared" si="24"/>
        <v>4</v>
      </c>
    </row>
    <row r="2269" s="41" customFormat="1" spans="1:14">
      <c r="A2269" s="42">
        <v>4742</v>
      </c>
      <c r="B2269" s="41">
        <v>7.8641210641763</v>
      </c>
      <c r="C2269" s="41">
        <v>36.1358789358237</v>
      </c>
      <c r="D2269" s="41">
        <v>2.72824212835259</v>
      </c>
      <c r="E2269" s="41">
        <v>0</v>
      </c>
      <c r="F2269" s="41">
        <v>1</v>
      </c>
      <c r="G2269" s="41">
        <v>12</v>
      </c>
      <c r="H2269" s="41">
        <v>2</v>
      </c>
      <c r="I2269" s="41">
        <v>5000</v>
      </c>
      <c r="J2269" s="41">
        <v>2.8641210641763</v>
      </c>
      <c r="K2269" s="41">
        <v>1</v>
      </c>
      <c r="L2269" s="41">
        <v>0.363024903399688</v>
      </c>
      <c r="M2269" s="41">
        <v>0.636975096600312</v>
      </c>
      <c r="N2269" s="41">
        <f t="shared" si="24"/>
        <v>4</v>
      </c>
    </row>
    <row r="2270" s="41" customFormat="1" spans="1:14">
      <c r="A2270" s="42">
        <v>3078</v>
      </c>
      <c r="B2270" s="41">
        <v>7</v>
      </c>
      <c r="C2270" s="41">
        <v>33</v>
      </c>
      <c r="D2270" s="41">
        <v>2</v>
      </c>
      <c r="E2270" s="41">
        <v>0</v>
      </c>
      <c r="F2270" s="41">
        <v>3</v>
      </c>
      <c r="G2270" s="41">
        <v>3</v>
      </c>
      <c r="H2270" s="41">
        <v>3</v>
      </c>
      <c r="I2270" s="41">
        <v>0.01</v>
      </c>
      <c r="J2270" s="41">
        <v>8</v>
      </c>
      <c r="K2270" s="41">
        <v>0</v>
      </c>
      <c r="L2270" s="41">
        <v>0.363080715070289</v>
      </c>
      <c r="M2270" s="41">
        <v>0.636919284929711</v>
      </c>
      <c r="N2270" s="41">
        <f t="shared" si="24"/>
        <v>4</v>
      </c>
    </row>
    <row r="2271" s="41" customFormat="1" spans="1:14">
      <c r="A2271" s="42">
        <v>2699</v>
      </c>
      <c r="B2271" s="41">
        <v>8</v>
      </c>
      <c r="C2271" s="41">
        <v>39</v>
      </c>
      <c r="D2271" s="41">
        <v>2</v>
      </c>
      <c r="E2271" s="41">
        <v>0</v>
      </c>
      <c r="F2271" s="41">
        <v>3</v>
      </c>
      <c r="G2271" s="41">
        <v>8</v>
      </c>
      <c r="H2271" s="41">
        <v>2</v>
      </c>
      <c r="I2271" s="41">
        <v>50.01</v>
      </c>
      <c r="J2271" s="41">
        <v>8</v>
      </c>
      <c r="K2271" s="41">
        <v>0</v>
      </c>
      <c r="L2271" s="41">
        <v>0.363127748290279</v>
      </c>
      <c r="M2271" s="41">
        <v>0.636872251709721</v>
      </c>
      <c r="N2271" s="41">
        <f t="shared" ref="N2271:N2334" si="25">1+N1602</f>
        <v>4</v>
      </c>
    </row>
    <row r="2272" s="41" customFormat="1" spans="1:14">
      <c r="A2272" s="42">
        <v>2984</v>
      </c>
      <c r="B2272" s="41">
        <v>8</v>
      </c>
      <c r="C2272" s="41">
        <v>39</v>
      </c>
      <c r="D2272" s="41">
        <v>1</v>
      </c>
      <c r="E2272" s="41">
        <v>0</v>
      </c>
      <c r="F2272" s="41">
        <v>3</v>
      </c>
      <c r="G2272" s="41">
        <v>3</v>
      </c>
      <c r="H2272" s="41">
        <v>2</v>
      </c>
      <c r="I2272" s="41">
        <v>500</v>
      </c>
      <c r="J2272" s="41">
        <v>2</v>
      </c>
      <c r="K2272" s="41">
        <v>1</v>
      </c>
      <c r="L2272" s="41">
        <v>0.363440681637255</v>
      </c>
      <c r="M2272" s="41">
        <v>0.636559318362745</v>
      </c>
      <c r="N2272" s="41">
        <f t="shared" si="25"/>
        <v>4</v>
      </c>
    </row>
    <row r="2273" s="41" customFormat="1" spans="1:14">
      <c r="A2273" s="42">
        <v>5205</v>
      </c>
      <c r="B2273" s="41">
        <v>10</v>
      </c>
      <c r="C2273" s="41">
        <v>51</v>
      </c>
      <c r="D2273" s="41">
        <v>4</v>
      </c>
      <c r="E2273" s="41">
        <v>0</v>
      </c>
      <c r="F2273" s="41">
        <v>1</v>
      </c>
      <c r="G2273" s="41">
        <v>7</v>
      </c>
      <c r="H2273" s="41">
        <v>3</v>
      </c>
      <c r="I2273" s="41">
        <v>0.01</v>
      </c>
      <c r="J2273" s="41">
        <v>8</v>
      </c>
      <c r="K2273" s="41">
        <v>1</v>
      </c>
      <c r="L2273" s="41">
        <v>0.363453777824029</v>
      </c>
      <c r="M2273" s="41">
        <v>0.636546222175971</v>
      </c>
      <c r="N2273" s="41">
        <f t="shared" si="25"/>
        <v>4</v>
      </c>
    </row>
    <row r="2274" s="41" customFormat="1" spans="1:14">
      <c r="A2274" s="42">
        <v>646</v>
      </c>
      <c r="B2274" s="41">
        <v>9</v>
      </c>
      <c r="C2274" s="41">
        <v>42.462612540119</v>
      </c>
      <c r="D2274" s="41">
        <v>1.780373220017</v>
      </c>
      <c r="E2274" s="41">
        <v>0</v>
      </c>
      <c r="F2274" s="41">
        <v>0.219626779983</v>
      </c>
      <c r="G2274" s="41">
        <v>11.219626779983</v>
      </c>
      <c r="H2274" s="41">
        <v>2</v>
      </c>
      <c r="I2274" s="41">
        <v>420.0021962678</v>
      </c>
      <c r="J2274" s="41">
        <v>1.878507119932</v>
      </c>
      <c r="K2274" s="41">
        <v>1</v>
      </c>
      <c r="L2274" s="41">
        <v>0.36346346355899</v>
      </c>
      <c r="M2274" s="41">
        <v>0.63653653644101</v>
      </c>
      <c r="N2274" s="41">
        <f t="shared" si="25"/>
        <v>4</v>
      </c>
    </row>
    <row r="2275" s="41" customFormat="1" spans="1:14">
      <c r="A2275" s="42">
        <v>1360</v>
      </c>
      <c r="B2275" s="41">
        <v>9</v>
      </c>
      <c r="C2275" s="41">
        <v>46</v>
      </c>
      <c r="D2275" s="41">
        <v>5</v>
      </c>
      <c r="E2275" s="41">
        <v>0</v>
      </c>
      <c r="F2275" s="41">
        <v>1</v>
      </c>
      <c r="G2275" s="41">
        <v>7</v>
      </c>
      <c r="H2275" s="41">
        <v>3</v>
      </c>
      <c r="I2275" s="41">
        <v>0.01</v>
      </c>
      <c r="J2275" s="41">
        <v>5</v>
      </c>
      <c r="K2275" s="41">
        <v>0</v>
      </c>
      <c r="L2275" s="41">
        <v>0.363614781294883</v>
      </c>
      <c r="M2275" s="41">
        <v>0.636385218705117</v>
      </c>
      <c r="N2275" s="41">
        <f t="shared" si="25"/>
        <v>4</v>
      </c>
    </row>
    <row r="2276" s="41" customFormat="1" spans="1:14">
      <c r="A2276" s="42">
        <v>3817</v>
      </c>
      <c r="B2276" s="41">
        <v>8</v>
      </c>
      <c r="C2276" s="41">
        <v>38.6958040824596</v>
      </c>
      <c r="D2276" s="41">
        <v>2.8260489793851</v>
      </c>
      <c r="E2276" s="41">
        <v>0</v>
      </c>
      <c r="F2276" s="41">
        <v>1.34790204122981</v>
      </c>
      <c r="G2276" s="41">
        <v>4.6520979587702</v>
      </c>
      <c r="H2276" s="41">
        <v>2</v>
      </c>
      <c r="I2276" s="41">
        <v>300</v>
      </c>
      <c r="J2276" s="41">
        <v>10</v>
      </c>
      <c r="K2276" s="41">
        <v>1</v>
      </c>
      <c r="L2276" s="41">
        <v>0.36368306780124</v>
      </c>
      <c r="M2276" s="41">
        <v>0.63631693219876</v>
      </c>
      <c r="N2276" s="41">
        <f t="shared" si="25"/>
        <v>4</v>
      </c>
    </row>
    <row r="2277" s="41" customFormat="1" spans="1:14">
      <c r="A2277" s="42">
        <v>4401</v>
      </c>
      <c r="B2277" s="41">
        <v>8.25208735574396</v>
      </c>
      <c r="C2277" s="41">
        <v>40.7562620672319</v>
      </c>
      <c r="D2277" s="41">
        <v>4.49582528851209</v>
      </c>
      <c r="E2277" s="41">
        <v>0</v>
      </c>
      <c r="F2277" s="41">
        <v>0</v>
      </c>
      <c r="G2277" s="41">
        <v>4</v>
      </c>
      <c r="H2277" s="41">
        <v>2</v>
      </c>
      <c r="I2277" s="41">
        <v>2194.96077375868</v>
      </c>
      <c r="J2277" s="41">
        <v>4.25208735574396</v>
      </c>
      <c r="K2277" s="41">
        <v>1</v>
      </c>
      <c r="L2277" s="41">
        <v>0.363881531671582</v>
      </c>
      <c r="M2277" s="41">
        <v>0.636118468328417</v>
      </c>
      <c r="N2277" s="41">
        <f t="shared" si="25"/>
        <v>4</v>
      </c>
    </row>
    <row r="2278" s="41" customFormat="1" spans="1:14">
      <c r="A2278" s="42">
        <v>4488</v>
      </c>
      <c r="B2278" s="41">
        <v>6</v>
      </c>
      <c r="C2278" s="41">
        <v>30</v>
      </c>
      <c r="D2278" s="41">
        <v>5</v>
      </c>
      <c r="E2278" s="41">
        <v>0</v>
      </c>
      <c r="F2278" s="41">
        <v>3</v>
      </c>
      <c r="G2278" s="41">
        <v>3</v>
      </c>
      <c r="H2278" s="41">
        <v>3</v>
      </c>
      <c r="I2278" s="41">
        <v>0.01</v>
      </c>
      <c r="J2278" s="41">
        <v>4</v>
      </c>
      <c r="K2278" s="41">
        <v>0</v>
      </c>
      <c r="L2278" s="41">
        <v>0.364302599060802</v>
      </c>
      <c r="M2278" s="41">
        <v>0.635697400939198</v>
      </c>
      <c r="N2278" s="41">
        <f t="shared" si="25"/>
        <v>4</v>
      </c>
    </row>
    <row r="2279" s="41" customFormat="1" spans="1:14">
      <c r="A2279" s="42">
        <v>1522</v>
      </c>
      <c r="B2279" s="41">
        <v>12.7079036369746</v>
      </c>
      <c r="C2279" s="41">
        <v>66.5415807273949</v>
      </c>
      <c r="D2279" s="41">
        <v>2.54158072739492</v>
      </c>
      <c r="E2279" s="41">
        <v>0</v>
      </c>
      <c r="F2279" s="41">
        <v>1.62474218218476</v>
      </c>
      <c r="G2279" s="41">
        <v>9.37525781781524</v>
      </c>
      <c r="H2279" s="41">
        <v>2</v>
      </c>
      <c r="I2279" s="41">
        <v>5000</v>
      </c>
      <c r="J2279" s="41">
        <v>2.45841927260508</v>
      </c>
      <c r="K2279" s="41">
        <v>1</v>
      </c>
      <c r="L2279" s="41">
        <v>0.364432556697554</v>
      </c>
      <c r="M2279" s="41">
        <v>0.635567443302446</v>
      </c>
      <c r="N2279" s="41">
        <f t="shared" si="25"/>
        <v>4</v>
      </c>
    </row>
    <row r="2280" s="41" customFormat="1" spans="1:14">
      <c r="A2280" s="42">
        <v>3526</v>
      </c>
      <c r="B2280" s="41">
        <v>12</v>
      </c>
      <c r="C2280" s="41">
        <v>65</v>
      </c>
      <c r="D2280" s="41">
        <v>5</v>
      </c>
      <c r="E2280" s="41">
        <v>0</v>
      </c>
      <c r="F2280" s="41">
        <v>1</v>
      </c>
      <c r="G2280" s="41">
        <v>5</v>
      </c>
      <c r="H2280" s="41">
        <v>2</v>
      </c>
      <c r="I2280" s="41">
        <v>2500</v>
      </c>
      <c r="J2280" s="41">
        <v>1</v>
      </c>
      <c r="K2280" s="41">
        <v>1</v>
      </c>
      <c r="L2280" s="41">
        <v>0.364474330858954</v>
      </c>
      <c r="M2280" s="41">
        <v>0.635525669141046</v>
      </c>
      <c r="N2280" s="41">
        <f t="shared" si="25"/>
        <v>4</v>
      </c>
    </row>
    <row r="2281" s="41" customFormat="1" spans="1:14">
      <c r="A2281" s="42">
        <v>748</v>
      </c>
      <c r="B2281" s="41">
        <v>10</v>
      </c>
      <c r="C2281" s="41">
        <v>49</v>
      </c>
      <c r="D2281" s="41">
        <v>3</v>
      </c>
      <c r="E2281" s="41">
        <v>0</v>
      </c>
      <c r="F2281" s="41">
        <v>0</v>
      </c>
      <c r="G2281" s="41">
        <v>11</v>
      </c>
      <c r="H2281" s="41">
        <v>3</v>
      </c>
      <c r="I2281" s="41">
        <v>0.01</v>
      </c>
      <c r="J2281" s="41">
        <v>5</v>
      </c>
      <c r="K2281" s="41">
        <v>0</v>
      </c>
      <c r="L2281" s="41">
        <v>0.364575252073314</v>
      </c>
      <c r="M2281" s="41">
        <v>0.635424747926686</v>
      </c>
      <c r="N2281" s="41">
        <f t="shared" si="25"/>
        <v>4</v>
      </c>
    </row>
    <row r="2282" s="41" customFormat="1" spans="1:14">
      <c r="A2282" s="42">
        <v>1229</v>
      </c>
      <c r="B2282" s="41">
        <v>10</v>
      </c>
      <c r="C2282" s="41">
        <v>47.328168175852</v>
      </c>
      <c r="D2282" s="41">
        <v>0.835915912073986</v>
      </c>
      <c r="E2282" s="41">
        <v>0.164084087926014</v>
      </c>
      <c r="F2282" s="41">
        <v>3</v>
      </c>
      <c r="G2282" s="41">
        <v>3</v>
      </c>
      <c r="H2282" s="41">
        <v>3</v>
      </c>
      <c r="I2282" s="41">
        <v>0.01</v>
      </c>
      <c r="J2282" s="41">
        <v>4</v>
      </c>
      <c r="K2282" s="41">
        <v>1</v>
      </c>
      <c r="L2282" s="41">
        <v>0.364612815695196</v>
      </c>
      <c r="M2282" s="41">
        <v>0.635387184304804</v>
      </c>
      <c r="N2282" s="41">
        <f t="shared" si="25"/>
        <v>4</v>
      </c>
    </row>
    <row r="2283" s="41" customFormat="1" spans="1:14">
      <c r="A2283" s="42">
        <v>1872</v>
      </c>
      <c r="B2283" s="41">
        <v>12.8365539987031</v>
      </c>
      <c r="C2283" s="41">
        <v>50.6731079974062</v>
      </c>
      <c r="D2283" s="41">
        <v>2.83655399870309</v>
      </c>
      <c r="E2283" s="41">
        <v>0.83655399870309</v>
      </c>
      <c r="F2283" s="41">
        <v>0</v>
      </c>
      <c r="G2283" s="41">
        <v>2</v>
      </c>
      <c r="H2283" s="41">
        <v>3</v>
      </c>
      <c r="I2283" s="41">
        <v>0.01</v>
      </c>
      <c r="J2283" s="41">
        <v>4</v>
      </c>
      <c r="K2283" s="41">
        <v>1</v>
      </c>
      <c r="L2283" s="41">
        <v>0.364660853041751</v>
      </c>
      <c r="M2283" s="41">
        <v>0.635339146958249</v>
      </c>
      <c r="N2283" s="41">
        <f t="shared" si="25"/>
        <v>4</v>
      </c>
    </row>
    <row r="2284" s="41" customFormat="1" spans="1:14">
      <c r="A2284" s="42">
        <v>6378</v>
      </c>
      <c r="B2284" s="41">
        <v>8</v>
      </c>
      <c r="C2284" s="41">
        <v>39</v>
      </c>
      <c r="D2284" s="41">
        <v>2</v>
      </c>
      <c r="E2284" s="41">
        <v>0</v>
      </c>
      <c r="F2284" s="41">
        <v>2</v>
      </c>
      <c r="G2284" s="41">
        <v>0</v>
      </c>
      <c r="H2284" s="41">
        <v>3</v>
      </c>
      <c r="I2284" s="41">
        <v>0.01</v>
      </c>
      <c r="J2284" s="41">
        <v>5</v>
      </c>
      <c r="K2284" s="41">
        <v>0</v>
      </c>
      <c r="L2284" s="41">
        <v>0.365136615192702</v>
      </c>
      <c r="M2284" s="41">
        <v>0.634863384807298</v>
      </c>
      <c r="N2284" s="41">
        <f t="shared" si="25"/>
        <v>4</v>
      </c>
    </row>
    <row r="2285" s="41" customFormat="1" spans="1:14">
      <c r="A2285" s="42">
        <v>3216</v>
      </c>
      <c r="B2285" s="41">
        <v>12</v>
      </c>
      <c r="C2285" s="41">
        <v>60</v>
      </c>
      <c r="D2285" s="41">
        <v>2</v>
      </c>
      <c r="E2285" s="41">
        <v>0</v>
      </c>
      <c r="F2285" s="41">
        <v>0</v>
      </c>
      <c r="G2285" s="41">
        <v>4</v>
      </c>
      <c r="H2285" s="41">
        <v>0</v>
      </c>
      <c r="I2285" s="41">
        <v>18189.15</v>
      </c>
      <c r="J2285" s="41">
        <v>4</v>
      </c>
      <c r="K2285" s="41">
        <v>1</v>
      </c>
      <c r="L2285" s="41">
        <v>0.365409947688925</v>
      </c>
      <c r="M2285" s="41">
        <v>0.634590052311075</v>
      </c>
      <c r="N2285" s="41">
        <f t="shared" si="25"/>
        <v>4</v>
      </c>
    </row>
    <row r="2286" s="41" customFormat="1" spans="1:14">
      <c r="A2286" s="42">
        <v>4334</v>
      </c>
      <c r="B2286" s="41">
        <v>7.32673227658996</v>
      </c>
      <c r="C2286" s="41">
        <v>36.9801968297699</v>
      </c>
      <c r="D2286" s="41">
        <v>3.0198031702301</v>
      </c>
      <c r="E2286" s="41">
        <v>0</v>
      </c>
      <c r="F2286" s="41">
        <v>3</v>
      </c>
      <c r="G2286" s="41">
        <v>3</v>
      </c>
      <c r="H2286" s="41">
        <v>2</v>
      </c>
      <c r="I2286" s="41">
        <v>500</v>
      </c>
      <c r="J2286" s="41">
        <v>1.32673227658996</v>
      </c>
      <c r="K2286" s="41">
        <v>1</v>
      </c>
      <c r="L2286" s="41">
        <v>0.365455553971581</v>
      </c>
      <c r="M2286" s="41">
        <v>0.634544446028419</v>
      </c>
      <c r="N2286" s="41">
        <f t="shared" si="25"/>
        <v>4</v>
      </c>
    </row>
    <row r="2287" s="41" customFormat="1" spans="1:14">
      <c r="A2287" s="42">
        <v>6104</v>
      </c>
      <c r="B2287" s="41">
        <v>12.1645113605258</v>
      </c>
      <c r="C2287" s="41">
        <v>51.5144867232426</v>
      </c>
      <c r="D2287" s="41">
        <v>2.41774431973708</v>
      </c>
      <c r="E2287" s="41">
        <v>0.472581439912361</v>
      </c>
      <c r="F2287" s="41">
        <v>1.58225568026292</v>
      </c>
      <c r="G2287" s="41">
        <v>9.41774431973708</v>
      </c>
      <c r="H2287" s="41">
        <v>1</v>
      </c>
      <c r="I2287" s="41">
        <v>22274.3314352587</v>
      </c>
      <c r="J2287" s="41">
        <v>2.52741856008764</v>
      </c>
      <c r="K2287" s="41">
        <v>1</v>
      </c>
      <c r="L2287" s="41">
        <v>0.365527561701236</v>
      </c>
      <c r="M2287" s="41">
        <v>0.634472438298765</v>
      </c>
      <c r="N2287" s="41">
        <f t="shared" si="25"/>
        <v>4</v>
      </c>
    </row>
    <row r="2288" s="41" customFormat="1" spans="1:14">
      <c r="A2288" s="42">
        <v>1404</v>
      </c>
      <c r="B2288" s="41">
        <v>11.7637521251356</v>
      </c>
      <c r="C2288" s="41">
        <v>62</v>
      </c>
      <c r="D2288" s="41">
        <v>1.41208262495481</v>
      </c>
      <c r="E2288" s="41">
        <v>0</v>
      </c>
      <c r="F2288" s="41">
        <v>3</v>
      </c>
      <c r="G2288" s="41">
        <v>3</v>
      </c>
      <c r="H2288" s="41">
        <v>2</v>
      </c>
      <c r="I2288" s="41">
        <v>1517.63752125136</v>
      </c>
      <c r="J2288" s="41">
        <v>9</v>
      </c>
      <c r="K2288" s="41">
        <v>1</v>
      </c>
      <c r="L2288" s="41">
        <v>0.365540468496222</v>
      </c>
      <c r="M2288" s="41">
        <v>0.634459531503778</v>
      </c>
      <c r="N2288" s="41">
        <f t="shared" si="25"/>
        <v>4</v>
      </c>
    </row>
    <row r="2289" s="41" customFormat="1" spans="1:14">
      <c r="A2289" s="42">
        <v>4092</v>
      </c>
      <c r="B2289" s="41">
        <v>17</v>
      </c>
      <c r="C2289" s="41">
        <v>54</v>
      </c>
      <c r="D2289" s="41">
        <v>3</v>
      </c>
      <c r="E2289" s="41">
        <v>2</v>
      </c>
      <c r="F2289" s="41">
        <v>1</v>
      </c>
      <c r="G2289" s="41">
        <v>7</v>
      </c>
      <c r="H2289" s="41">
        <v>2</v>
      </c>
      <c r="I2289" s="41">
        <v>100</v>
      </c>
      <c r="J2289" s="41">
        <v>1</v>
      </c>
      <c r="K2289" s="41">
        <v>0</v>
      </c>
      <c r="L2289" s="41">
        <v>0.365581823239912</v>
      </c>
      <c r="M2289" s="41">
        <v>0.634418176760088</v>
      </c>
      <c r="N2289" s="41">
        <f t="shared" si="25"/>
        <v>4</v>
      </c>
    </row>
    <row r="2290" s="41" customFormat="1" spans="1:14">
      <c r="A2290" s="42">
        <v>2440</v>
      </c>
      <c r="B2290" s="41">
        <v>10</v>
      </c>
      <c r="C2290" s="41">
        <v>51</v>
      </c>
      <c r="D2290" s="41">
        <v>5</v>
      </c>
      <c r="E2290" s="41">
        <v>0</v>
      </c>
      <c r="F2290" s="41">
        <v>0</v>
      </c>
      <c r="G2290" s="41">
        <v>11</v>
      </c>
      <c r="H2290" s="41">
        <v>2</v>
      </c>
      <c r="I2290" s="41">
        <v>3000</v>
      </c>
      <c r="J2290" s="41">
        <v>5</v>
      </c>
      <c r="K2290" s="41">
        <v>0</v>
      </c>
      <c r="L2290" s="41">
        <v>0.365651595078802</v>
      </c>
      <c r="M2290" s="41">
        <v>0.634348404921198</v>
      </c>
      <c r="N2290" s="41">
        <f t="shared" si="25"/>
        <v>4</v>
      </c>
    </row>
    <row r="2291" s="41" customFormat="1" spans="1:14">
      <c r="A2291" s="42">
        <v>3982</v>
      </c>
      <c r="B2291" s="41">
        <v>8</v>
      </c>
      <c r="C2291" s="41">
        <v>37.2844630412063</v>
      </c>
      <c r="D2291" s="41">
        <v>2.28446304120631</v>
      </c>
      <c r="E2291" s="41">
        <v>0</v>
      </c>
      <c r="F2291" s="41">
        <v>1</v>
      </c>
      <c r="G2291" s="41">
        <v>7</v>
      </c>
      <c r="H2291" s="41">
        <v>3</v>
      </c>
      <c r="I2291" s="41">
        <v>0.01</v>
      </c>
      <c r="J2291" s="41">
        <v>10.4310739175874</v>
      </c>
      <c r="K2291" s="41">
        <v>1</v>
      </c>
      <c r="L2291" s="41">
        <v>0.365681486762857</v>
      </c>
      <c r="M2291" s="41">
        <v>0.634318513237143</v>
      </c>
      <c r="N2291" s="41">
        <f t="shared" si="25"/>
        <v>4</v>
      </c>
    </row>
    <row r="2292" s="41" customFormat="1" spans="1:14">
      <c r="A2292" s="42">
        <v>732</v>
      </c>
      <c r="B2292" s="41">
        <v>9</v>
      </c>
      <c r="C2292" s="41">
        <v>45</v>
      </c>
      <c r="D2292" s="41">
        <v>1</v>
      </c>
      <c r="E2292" s="41">
        <v>0</v>
      </c>
      <c r="F2292" s="41">
        <v>3</v>
      </c>
      <c r="G2292" s="41">
        <v>3</v>
      </c>
      <c r="H2292" s="41">
        <v>2</v>
      </c>
      <c r="I2292" s="41">
        <v>300</v>
      </c>
      <c r="J2292" s="41">
        <v>9</v>
      </c>
      <c r="K2292" s="41">
        <v>0</v>
      </c>
      <c r="L2292" s="41">
        <v>0.366125710112964</v>
      </c>
      <c r="M2292" s="41">
        <v>0.633874289887036</v>
      </c>
      <c r="N2292" s="41">
        <f t="shared" si="25"/>
        <v>4</v>
      </c>
    </row>
    <row r="2293" s="41" customFormat="1" spans="1:14">
      <c r="A2293" s="42">
        <v>4940</v>
      </c>
      <c r="B2293" s="41">
        <v>12</v>
      </c>
      <c r="C2293" s="41">
        <v>63</v>
      </c>
      <c r="D2293" s="41">
        <v>1</v>
      </c>
      <c r="E2293" s="41">
        <v>0</v>
      </c>
      <c r="F2293" s="41">
        <v>3</v>
      </c>
      <c r="G2293" s="41">
        <v>3</v>
      </c>
      <c r="H2293" s="41">
        <v>0</v>
      </c>
      <c r="I2293" s="41">
        <v>10419.24</v>
      </c>
      <c r="J2293" s="41">
        <v>5</v>
      </c>
      <c r="K2293" s="41">
        <v>0</v>
      </c>
      <c r="L2293" s="41">
        <v>0.366307921960061</v>
      </c>
      <c r="M2293" s="41">
        <v>0.63369207803994</v>
      </c>
      <c r="N2293" s="41">
        <f t="shared" si="25"/>
        <v>4</v>
      </c>
    </row>
    <row r="2294" s="41" customFormat="1" spans="1:14">
      <c r="A2294" s="42">
        <v>1890</v>
      </c>
      <c r="B2294" s="41">
        <v>11.5192921583346</v>
      </c>
      <c r="C2294" s="41">
        <v>60.6795281055564</v>
      </c>
      <c r="D2294" s="41">
        <v>5</v>
      </c>
      <c r="E2294" s="41">
        <v>0.160235947221785</v>
      </c>
      <c r="F2294" s="41">
        <v>3</v>
      </c>
      <c r="G2294" s="41">
        <v>3</v>
      </c>
      <c r="H2294" s="41">
        <v>3</v>
      </c>
      <c r="I2294" s="41">
        <v>0.01</v>
      </c>
      <c r="J2294" s="41">
        <v>4.16023594722179</v>
      </c>
      <c r="K2294" s="41">
        <v>1</v>
      </c>
      <c r="L2294" s="41">
        <v>0.366413514058056</v>
      </c>
      <c r="M2294" s="41">
        <v>0.633586485941944</v>
      </c>
      <c r="N2294" s="41">
        <f t="shared" si="25"/>
        <v>4</v>
      </c>
    </row>
    <row r="2295" s="41" customFormat="1" spans="1:14">
      <c r="A2295" s="42">
        <v>1089</v>
      </c>
      <c r="B2295" s="41">
        <v>7</v>
      </c>
      <c r="C2295" s="41">
        <v>36</v>
      </c>
      <c r="D2295" s="41">
        <v>4</v>
      </c>
      <c r="E2295" s="41">
        <v>0</v>
      </c>
      <c r="F2295" s="41">
        <v>3</v>
      </c>
      <c r="G2295" s="41">
        <v>3</v>
      </c>
      <c r="H2295" s="41">
        <v>2</v>
      </c>
      <c r="I2295" s="41">
        <v>500</v>
      </c>
      <c r="J2295" s="41">
        <v>1</v>
      </c>
      <c r="K2295" s="41">
        <v>1</v>
      </c>
      <c r="L2295" s="41">
        <v>0.366435063354749</v>
      </c>
      <c r="M2295" s="41">
        <v>0.633564936645251</v>
      </c>
      <c r="N2295" s="41">
        <f t="shared" si="25"/>
        <v>4</v>
      </c>
    </row>
    <row r="2296" s="41" customFormat="1" spans="1:14">
      <c r="A2296" s="42">
        <v>471</v>
      </c>
      <c r="B2296" s="41">
        <v>8.0982524546825</v>
      </c>
      <c r="C2296" s="41">
        <v>39.9017475453175</v>
      </c>
      <c r="D2296" s="41">
        <v>5</v>
      </c>
      <c r="E2296" s="41">
        <v>0</v>
      </c>
      <c r="F2296" s="41">
        <v>0</v>
      </c>
      <c r="G2296" s="41">
        <v>11</v>
      </c>
      <c r="H2296" s="41">
        <v>2.0982524546825</v>
      </c>
      <c r="I2296" s="41">
        <v>0.091157279078575</v>
      </c>
      <c r="J2296" s="41">
        <v>4.9017475453175</v>
      </c>
      <c r="K2296" s="41">
        <v>1</v>
      </c>
      <c r="L2296" s="41">
        <v>0.366479102858469</v>
      </c>
      <c r="M2296" s="41">
        <v>0.633520897141531</v>
      </c>
      <c r="N2296" s="41">
        <f t="shared" si="25"/>
        <v>4</v>
      </c>
    </row>
    <row r="2297" s="41" customFormat="1" spans="1:14">
      <c r="A2297" s="42">
        <v>2963</v>
      </c>
      <c r="B2297" s="41">
        <v>11.0328299842579</v>
      </c>
      <c r="C2297" s="41">
        <v>38.0164149921289</v>
      </c>
      <c r="D2297" s="41">
        <v>4.01641499212894</v>
      </c>
      <c r="E2297" s="41">
        <v>0.983585007871061</v>
      </c>
      <c r="F2297" s="41">
        <v>0.0328299842578779</v>
      </c>
      <c r="G2297" s="41">
        <v>3.95075502361318</v>
      </c>
      <c r="H2297" s="41">
        <v>2</v>
      </c>
      <c r="I2297" s="41">
        <v>1500</v>
      </c>
      <c r="J2297" s="41">
        <v>4.95075502361318</v>
      </c>
      <c r="K2297" s="41">
        <v>1</v>
      </c>
      <c r="L2297" s="41">
        <v>0.366543692918896</v>
      </c>
      <c r="M2297" s="41">
        <v>0.633456307081104</v>
      </c>
      <c r="N2297" s="41">
        <f t="shared" si="25"/>
        <v>4</v>
      </c>
    </row>
    <row r="2298" s="41" customFormat="1" spans="1:14">
      <c r="A2298" s="42">
        <v>4772</v>
      </c>
      <c r="B2298" s="41">
        <v>8</v>
      </c>
      <c r="C2298" s="41">
        <v>37</v>
      </c>
      <c r="D2298" s="41">
        <v>2</v>
      </c>
      <c r="E2298" s="41">
        <v>0</v>
      </c>
      <c r="F2298" s="41">
        <v>1</v>
      </c>
      <c r="G2298" s="41">
        <v>12</v>
      </c>
      <c r="H2298" s="41">
        <v>0</v>
      </c>
      <c r="I2298" s="41">
        <v>6653.35</v>
      </c>
      <c r="J2298" s="41">
        <v>11</v>
      </c>
      <c r="K2298" s="41">
        <v>1</v>
      </c>
      <c r="L2298" s="41">
        <v>0.366810918350422</v>
      </c>
      <c r="M2298" s="41">
        <v>0.633189081649578</v>
      </c>
      <c r="N2298" s="41">
        <f t="shared" si="25"/>
        <v>4</v>
      </c>
    </row>
    <row r="2299" s="41" customFormat="1" spans="1:14">
      <c r="A2299" s="42">
        <v>934</v>
      </c>
      <c r="B2299" s="41">
        <v>7</v>
      </c>
      <c r="C2299" s="41">
        <v>31.1324008880295</v>
      </c>
      <c r="D2299" s="41">
        <v>2</v>
      </c>
      <c r="E2299" s="41">
        <v>0</v>
      </c>
      <c r="F2299" s="41">
        <v>0</v>
      </c>
      <c r="G2299" s="41">
        <v>4</v>
      </c>
      <c r="H2299" s="41">
        <v>2</v>
      </c>
      <c r="I2299" s="41">
        <v>1620.66407223505</v>
      </c>
      <c r="J2299" s="41">
        <v>5.16177155543279</v>
      </c>
      <c r="K2299" s="41">
        <v>1</v>
      </c>
      <c r="L2299" s="41">
        <v>0.366865551515861</v>
      </c>
      <c r="M2299" s="41">
        <v>0.633134448484139</v>
      </c>
      <c r="N2299" s="41">
        <f t="shared" si="25"/>
        <v>4</v>
      </c>
    </row>
    <row r="2300" s="41" customFormat="1" spans="1:14">
      <c r="A2300" s="42">
        <v>5683</v>
      </c>
      <c r="B2300" s="41">
        <v>7</v>
      </c>
      <c r="C2300" s="41">
        <v>34</v>
      </c>
      <c r="D2300" s="41">
        <v>2</v>
      </c>
      <c r="E2300" s="41">
        <v>0</v>
      </c>
      <c r="F2300" s="41">
        <v>3</v>
      </c>
      <c r="G2300" s="41">
        <v>3</v>
      </c>
      <c r="H2300" s="41">
        <v>2</v>
      </c>
      <c r="I2300" s="41">
        <v>420</v>
      </c>
      <c r="J2300" s="41">
        <v>5</v>
      </c>
      <c r="K2300" s="41">
        <v>1</v>
      </c>
      <c r="L2300" s="41">
        <v>0.367008368664739</v>
      </c>
      <c r="M2300" s="41">
        <v>0.632991631335261</v>
      </c>
      <c r="N2300" s="41">
        <f t="shared" si="25"/>
        <v>4</v>
      </c>
    </row>
    <row r="2301" s="41" customFormat="1" spans="1:14">
      <c r="A2301" s="42">
        <v>1326</v>
      </c>
      <c r="B2301" s="41">
        <v>12</v>
      </c>
      <c r="C2301" s="41">
        <v>65</v>
      </c>
      <c r="D2301" s="41">
        <v>5</v>
      </c>
      <c r="E2301" s="41">
        <v>0</v>
      </c>
      <c r="F2301" s="41">
        <v>0</v>
      </c>
      <c r="G2301" s="41">
        <v>4</v>
      </c>
      <c r="H2301" s="41">
        <v>0</v>
      </c>
      <c r="I2301" s="41">
        <v>6000</v>
      </c>
      <c r="J2301" s="41">
        <v>2</v>
      </c>
      <c r="K2301" s="41">
        <v>0</v>
      </c>
      <c r="L2301" s="41">
        <v>0.367293393991515</v>
      </c>
      <c r="M2301" s="41">
        <v>0.632706606008485</v>
      </c>
      <c r="N2301" s="41">
        <f t="shared" si="25"/>
        <v>4</v>
      </c>
    </row>
    <row r="2302" s="41" customFormat="1" spans="1:14">
      <c r="A2302" s="42">
        <v>5100</v>
      </c>
      <c r="B2302" s="41">
        <v>13</v>
      </c>
      <c r="C2302" s="41">
        <v>30</v>
      </c>
      <c r="D2302" s="41">
        <v>4</v>
      </c>
      <c r="E2302" s="41">
        <v>2</v>
      </c>
      <c r="F2302" s="41">
        <v>1</v>
      </c>
      <c r="G2302" s="41">
        <v>12</v>
      </c>
      <c r="H2302" s="41">
        <v>2</v>
      </c>
      <c r="I2302" s="41">
        <v>600</v>
      </c>
      <c r="J2302" s="41">
        <v>1</v>
      </c>
      <c r="K2302" s="41">
        <v>0</v>
      </c>
      <c r="L2302" s="41">
        <v>0.367771252128294</v>
      </c>
      <c r="M2302" s="41">
        <v>0.632228747871706</v>
      </c>
      <c r="N2302" s="41">
        <f t="shared" si="25"/>
        <v>4</v>
      </c>
    </row>
    <row r="2303" s="41" customFormat="1" spans="1:14">
      <c r="A2303" s="42">
        <v>1413</v>
      </c>
      <c r="B2303" s="41">
        <v>8</v>
      </c>
      <c r="C2303" s="41">
        <v>40</v>
      </c>
      <c r="D2303" s="41">
        <v>3</v>
      </c>
      <c r="E2303" s="41">
        <v>0</v>
      </c>
      <c r="F2303" s="41">
        <v>3</v>
      </c>
      <c r="G2303" s="41">
        <v>8</v>
      </c>
      <c r="H2303" s="41">
        <v>3</v>
      </c>
      <c r="I2303" s="41">
        <v>0.01</v>
      </c>
      <c r="J2303" s="41">
        <v>5</v>
      </c>
      <c r="K2303" s="41">
        <v>0</v>
      </c>
      <c r="L2303" s="41">
        <v>0.367784925268831</v>
      </c>
      <c r="M2303" s="41">
        <v>0.632215074731169</v>
      </c>
      <c r="N2303" s="41">
        <f t="shared" si="25"/>
        <v>4</v>
      </c>
    </row>
    <row r="2304" s="41" customFormat="1" spans="1:14">
      <c r="A2304" s="42">
        <v>2090</v>
      </c>
      <c r="B2304" s="41">
        <v>12</v>
      </c>
      <c r="C2304" s="41">
        <v>61</v>
      </c>
      <c r="D2304" s="41">
        <v>1</v>
      </c>
      <c r="E2304" s="41">
        <v>0</v>
      </c>
      <c r="F2304" s="41">
        <v>0</v>
      </c>
      <c r="G2304" s="41">
        <v>4</v>
      </c>
      <c r="H2304" s="41">
        <v>0</v>
      </c>
      <c r="I2304" s="41">
        <v>6000.01</v>
      </c>
      <c r="J2304" s="41">
        <v>9</v>
      </c>
      <c r="K2304" s="41">
        <v>0</v>
      </c>
      <c r="L2304" s="41">
        <v>0.368122454581268</v>
      </c>
      <c r="M2304" s="41">
        <v>0.631877545418732</v>
      </c>
      <c r="N2304" s="41">
        <f t="shared" si="25"/>
        <v>4</v>
      </c>
    </row>
    <row r="2305" s="41" customFormat="1" spans="1:14">
      <c r="A2305" s="42">
        <v>3016</v>
      </c>
      <c r="B2305" s="41">
        <v>14</v>
      </c>
      <c r="C2305" s="41">
        <v>75</v>
      </c>
      <c r="D2305" s="41">
        <v>3</v>
      </c>
      <c r="E2305" s="41">
        <v>0</v>
      </c>
      <c r="F2305" s="41">
        <v>0</v>
      </c>
      <c r="G2305" s="41">
        <v>4</v>
      </c>
      <c r="H2305" s="41">
        <v>0</v>
      </c>
      <c r="I2305" s="41">
        <v>6053.35</v>
      </c>
      <c r="J2305" s="41">
        <v>10</v>
      </c>
      <c r="K2305" s="41">
        <v>1</v>
      </c>
      <c r="L2305" s="41">
        <v>0.368245264515878</v>
      </c>
      <c r="M2305" s="41">
        <v>0.631754735484122</v>
      </c>
      <c r="N2305" s="41">
        <f t="shared" si="25"/>
        <v>4</v>
      </c>
    </row>
    <row r="2306" s="41" customFormat="1" spans="1:14">
      <c r="A2306" s="42">
        <v>3978</v>
      </c>
      <c r="B2306" s="41">
        <v>8</v>
      </c>
      <c r="C2306" s="41">
        <v>40</v>
      </c>
      <c r="D2306" s="41">
        <v>3</v>
      </c>
      <c r="E2306" s="41">
        <v>0</v>
      </c>
      <c r="F2306" s="41">
        <v>2</v>
      </c>
      <c r="G2306" s="41">
        <v>1</v>
      </c>
      <c r="H2306" s="41">
        <v>3</v>
      </c>
      <c r="I2306" s="41">
        <v>0.01</v>
      </c>
      <c r="J2306" s="41">
        <v>7</v>
      </c>
      <c r="K2306" s="41">
        <v>0</v>
      </c>
      <c r="L2306" s="41">
        <v>0.368501035330214</v>
      </c>
      <c r="M2306" s="41">
        <v>0.631498964669786</v>
      </c>
      <c r="N2306" s="41">
        <f t="shared" si="25"/>
        <v>4</v>
      </c>
    </row>
    <row r="2307" s="41" customFormat="1" spans="1:14">
      <c r="A2307" s="42">
        <v>4197</v>
      </c>
      <c r="B2307" s="41">
        <v>12.8375768609947</v>
      </c>
      <c r="C2307" s="41">
        <v>70.8781826457461</v>
      </c>
      <c r="D2307" s="41">
        <v>3.91878843049737</v>
      </c>
      <c r="E2307" s="41">
        <v>0</v>
      </c>
      <c r="F2307" s="41">
        <v>2.87818264574605</v>
      </c>
      <c r="G2307" s="41">
        <v>3.04060578475131</v>
      </c>
      <c r="H2307" s="41">
        <v>2</v>
      </c>
      <c r="I2307" s="41">
        <v>4000</v>
      </c>
      <c r="J2307" s="41">
        <v>5</v>
      </c>
      <c r="K2307" s="41">
        <v>1</v>
      </c>
      <c r="L2307" s="41">
        <v>0.368684612853107</v>
      </c>
      <c r="M2307" s="41">
        <v>0.631315387146893</v>
      </c>
      <c r="N2307" s="41">
        <f t="shared" si="25"/>
        <v>4</v>
      </c>
    </row>
    <row r="2308" s="41" customFormat="1" spans="1:14">
      <c r="A2308" s="42">
        <v>3336</v>
      </c>
      <c r="B2308" s="41">
        <v>10</v>
      </c>
      <c r="C2308" s="41">
        <v>49</v>
      </c>
      <c r="D2308" s="41">
        <v>2</v>
      </c>
      <c r="E2308" s="41">
        <v>0</v>
      </c>
      <c r="F2308" s="41">
        <v>0</v>
      </c>
      <c r="G2308" s="41">
        <v>11</v>
      </c>
      <c r="H2308" s="41">
        <v>0</v>
      </c>
      <c r="I2308" s="41">
        <v>6000</v>
      </c>
      <c r="J2308" s="41">
        <v>7</v>
      </c>
      <c r="K2308" s="41">
        <v>0</v>
      </c>
      <c r="L2308" s="41">
        <v>0.368767649713099</v>
      </c>
      <c r="M2308" s="41">
        <v>0.631232350286901</v>
      </c>
      <c r="N2308" s="41">
        <f t="shared" si="25"/>
        <v>4</v>
      </c>
    </row>
    <row r="2309" s="41" customFormat="1" spans="1:14">
      <c r="A2309" s="42">
        <v>976</v>
      </c>
      <c r="B2309" s="41">
        <v>10.3609206650743</v>
      </c>
      <c r="C2309" s="41">
        <v>46.8459843229828</v>
      </c>
      <c r="D2309" s="41">
        <v>3.63907933492572</v>
      </c>
      <c r="E2309" s="41">
        <v>0.319539667462859</v>
      </c>
      <c r="F2309" s="41">
        <v>0.680460332537141</v>
      </c>
      <c r="G2309" s="41">
        <v>6.04138099761142</v>
      </c>
      <c r="H2309" s="41">
        <v>2</v>
      </c>
      <c r="I2309" s="41">
        <v>3899.46638096884</v>
      </c>
      <c r="J2309" s="41">
        <v>6.55631733970287</v>
      </c>
      <c r="K2309" s="41">
        <v>1</v>
      </c>
      <c r="L2309" s="41">
        <v>0.368894842778735</v>
      </c>
      <c r="M2309" s="41">
        <v>0.631105157221265</v>
      </c>
      <c r="N2309" s="41">
        <f t="shared" si="25"/>
        <v>4</v>
      </c>
    </row>
    <row r="2310" s="41" customFormat="1" spans="1:14">
      <c r="A2310" s="42">
        <v>3451</v>
      </c>
      <c r="B2310" s="41">
        <v>11.9974368698008</v>
      </c>
      <c r="C2310" s="41">
        <v>46.0025631301992</v>
      </c>
      <c r="D2310" s="41">
        <v>4.00256313019922</v>
      </c>
      <c r="E2310" s="41">
        <v>0.997436869800781</v>
      </c>
      <c r="F2310" s="41">
        <v>3</v>
      </c>
      <c r="G2310" s="41">
        <v>3</v>
      </c>
      <c r="H2310" s="41">
        <v>3</v>
      </c>
      <c r="I2310" s="41">
        <v>0.01</v>
      </c>
      <c r="J2310" s="41">
        <v>8.00256313019922</v>
      </c>
      <c r="K2310" s="41">
        <v>1</v>
      </c>
      <c r="L2310" s="41">
        <v>0.369007735148297</v>
      </c>
      <c r="M2310" s="41">
        <v>0.630992264851703</v>
      </c>
      <c r="N2310" s="41">
        <f t="shared" si="25"/>
        <v>4</v>
      </c>
    </row>
    <row r="2311" s="41" customFormat="1" spans="1:14">
      <c r="A2311" s="42">
        <v>2528</v>
      </c>
      <c r="B2311" s="41">
        <v>10</v>
      </c>
      <c r="C2311" s="41">
        <v>52</v>
      </c>
      <c r="D2311" s="41">
        <v>2</v>
      </c>
      <c r="E2311" s="41">
        <v>0</v>
      </c>
      <c r="F2311" s="41">
        <v>3</v>
      </c>
      <c r="G2311" s="41">
        <v>3</v>
      </c>
      <c r="H2311" s="41">
        <v>2</v>
      </c>
      <c r="I2311" s="41">
        <v>3300</v>
      </c>
      <c r="J2311" s="41">
        <v>6</v>
      </c>
      <c r="K2311" s="41">
        <v>0</v>
      </c>
      <c r="L2311" s="41">
        <v>0.369192664154262</v>
      </c>
      <c r="M2311" s="41">
        <v>0.630807335845738</v>
      </c>
      <c r="N2311" s="41">
        <f t="shared" si="25"/>
        <v>4</v>
      </c>
    </row>
    <row r="2312" s="41" customFormat="1" spans="1:14">
      <c r="A2312" s="42">
        <v>5028</v>
      </c>
      <c r="B2312" s="41">
        <v>11</v>
      </c>
      <c r="C2312" s="41">
        <v>55</v>
      </c>
      <c r="D2312" s="41">
        <v>1</v>
      </c>
      <c r="E2312" s="41">
        <v>0</v>
      </c>
      <c r="F2312" s="41">
        <v>0</v>
      </c>
      <c r="G2312" s="41">
        <v>4</v>
      </c>
      <c r="H2312" s="41">
        <v>2</v>
      </c>
      <c r="I2312" s="41">
        <v>50</v>
      </c>
      <c r="J2312" s="41">
        <v>7</v>
      </c>
      <c r="K2312" s="41">
        <v>0</v>
      </c>
      <c r="L2312" s="41">
        <v>0.369290793007393</v>
      </c>
      <c r="M2312" s="41">
        <v>0.630709206992607</v>
      </c>
      <c r="N2312" s="41">
        <f t="shared" si="25"/>
        <v>4</v>
      </c>
    </row>
    <row r="2313" s="41" customFormat="1" spans="1:14">
      <c r="A2313" s="42">
        <v>1826</v>
      </c>
      <c r="B2313" s="41">
        <v>9</v>
      </c>
      <c r="C2313" s="41">
        <v>44</v>
      </c>
      <c r="D2313" s="41">
        <v>2</v>
      </c>
      <c r="E2313" s="41">
        <v>0</v>
      </c>
      <c r="F2313" s="41">
        <v>1</v>
      </c>
      <c r="G2313" s="41">
        <v>7</v>
      </c>
      <c r="H2313" s="41">
        <v>2</v>
      </c>
      <c r="I2313" s="41">
        <v>1200</v>
      </c>
      <c r="J2313" s="41">
        <v>7</v>
      </c>
      <c r="K2313" s="41">
        <v>1</v>
      </c>
      <c r="L2313" s="41">
        <v>0.369352322626165</v>
      </c>
      <c r="M2313" s="41">
        <v>0.630647677373836</v>
      </c>
      <c r="N2313" s="41">
        <f t="shared" si="25"/>
        <v>4</v>
      </c>
    </row>
    <row r="2314" s="41" customFormat="1" spans="1:14">
      <c r="A2314" s="42">
        <v>5264</v>
      </c>
      <c r="B2314" s="41">
        <v>10</v>
      </c>
      <c r="C2314" s="41">
        <v>51</v>
      </c>
      <c r="D2314" s="41">
        <v>5</v>
      </c>
      <c r="E2314" s="41">
        <v>0</v>
      </c>
      <c r="F2314" s="41">
        <v>3</v>
      </c>
      <c r="G2314" s="41">
        <v>8</v>
      </c>
      <c r="H2314" s="41">
        <v>1</v>
      </c>
      <c r="I2314" s="41">
        <v>25000</v>
      </c>
      <c r="J2314" s="41">
        <v>10</v>
      </c>
      <c r="K2314" s="41">
        <v>0</v>
      </c>
      <c r="L2314" s="41">
        <v>0.369377670049607</v>
      </c>
      <c r="M2314" s="41">
        <v>0.630622329950393</v>
      </c>
      <c r="N2314" s="41">
        <f t="shared" si="25"/>
        <v>4</v>
      </c>
    </row>
    <row r="2315" s="41" customFormat="1" spans="1:14">
      <c r="A2315" s="42">
        <v>278</v>
      </c>
      <c r="B2315" s="41">
        <v>12.0390973297392</v>
      </c>
      <c r="C2315" s="41">
        <v>64.4703751935305</v>
      </c>
      <c r="D2315" s="41">
        <v>3.8234583978435</v>
      </c>
      <c r="E2315" s="41">
        <v>0</v>
      </c>
      <c r="F2315" s="41">
        <v>1.8234583978435</v>
      </c>
      <c r="G2315" s="41">
        <v>5.646916795687</v>
      </c>
      <c r="H2315" s="41">
        <v>2</v>
      </c>
      <c r="I2315" s="41">
        <v>4884.25</v>
      </c>
      <c r="J2315" s="41">
        <v>8</v>
      </c>
      <c r="K2315" s="41">
        <v>1</v>
      </c>
      <c r="L2315" s="41">
        <v>0.36953457382779</v>
      </c>
      <c r="M2315" s="41">
        <v>0.63046542617221</v>
      </c>
      <c r="N2315" s="41">
        <f t="shared" si="25"/>
        <v>4</v>
      </c>
    </row>
    <row r="2316" s="41" customFormat="1" spans="1:14">
      <c r="A2316" s="42">
        <v>4827</v>
      </c>
      <c r="B2316" s="41">
        <v>11</v>
      </c>
      <c r="C2316" s="41">
        <v>40</v>
      </c>
      <c r="D2316" s="41">
        <v>4</v>
      </c>
      <c r="E2316" s="41">
        <v>1</v>
      </c>
      <c r="F2316" s="41">
        <v>2</v>
      </c>
      <c r="G2316" s="41">
        <v>1</v>
      </c>
      <c r="H2316" s="41">
        <v>2</v>
      </c>
      <c r="I2316" s="41">
        <v>600</v>
      </c>
      <c r="J2316" s="41">
        <v>4</v>
      </c>
      <c r="K2316" s="41">
        <v>0</v>
      </c>
      <c r="L2316" s="41">
        <v>0.369753395242453</v>
      </c>
      <c r="M2316" s="41">
        <v>0.630246604757547</v>
      </c>
      <c r="N2316" s="41">
        <f t="shared" si="25"/>
        <v>4</v>
      </c>
    </row>
    <row r="2317" s="41" customFormat="1" spans="1:14">
      <c r="A2317" s="42">
        <v>617</v>
      </c>
      <c r="B2317" s="41">
        <v>12</v>
      </c>
      <c r="C2317" s="41">
        <v>65</v>
      </c>
      <c r="D2317" s="41">
        <v>2</v>
      </c>
      <c r="E2317" s="41">
        <v>0</v>
      </c>
      <c r="F2317" s="41">
        <v>3</v>
      </c>
      <c r="G2317" s="41">
        <v>3</v>
      </c>
      <c r="H2317" s="41">
        <v>0</v>
      </c>
      <c r="I2317" s="41">
        <v>6053.34</v>
      </c>
      <c r="J2317" s="41">
        <v>4</v>
      </c>
      <c r="K2317" s="41">
        <v>0</v>
      </c>
      <c r="L2317" s="41">
        <v>0.369790399091984</v>
      </c>
      <c r="M2317" s="41">
        <v>0.630209600908016</v>
      </c>
      <c r="N2317" s="41">
        <f t="shared" si="25"/>
        <v>4</v>
      </c>
    </row>
    <row r="2318" s="41" customFormat="1" spans="1:14">
      <c r="A2318" s="42">
        <v>6589</v>
      </c>
      <c r="B2318" s="41">
        <v>9</v>
      </c>
      <c r="C2318" s="41">
        <v>45</v>
      </c>
      <c r="D2318" s="41">
        <v>3</v>
      </c>
      <c r="E2318" s="41">
        <v>0</v>
      </c>
      <c r="F2318" s="41">
        <v>1</v>
      </c>
      <c r="G2318" s="41">
        <v>5</v>
      </c>
      <c r="H2318" s="41">
        <v>3</v>
      </c>
      <c r="I2318" s="41">
        <v>0.01</v>
      </c>
      <c r="J2318" s="41">
        <v>5</v>
      </c>
      <c r="K2318" s="41">
        <v>0</v>
      </c>
      <c r="L2318" s="41">
        <v>0.369941656804611</v>
      </c>
      <c r="M2318" s="41">
        <v>0.630058343195389</v>
      </c>
      <c r="N2318" s="41">
        <f t="shared" si="25"/>
        <v>4</v>
      </c>
    </row>
    <row r="2319" s="41" customFormat="1" spans="1:14">
      <c r="A2319" s="42">
        <v>2466</v>
      </c>
      <c r="B2319" s="41">
        <v>14</v>
      </c>
      <c r="C2319" s="41">
        <v>68</v>
      </c>
      <c r="D2319" s="41">
        <v>3</v>
      </c>
      <c r="E2319" s="41">
        <v>0</v>
      </c>
      <c r="F2319" s="41">
        <v>3</v>
      </c>
      <c r="G2319" s="41">
        <v>3</v>
      </c>
      <c r="H2319" s="41">
        <v>1</v>
      </c>
      <c r="I2319" s="41">
        <v>67000</v>
      </c>
      <c r="J2319" s="41">
        <v>2</v>
      </c>
      <c r="K2319" s="41">
        <v>0</v>
      </c>
      <c r="L2319" s="41">
        <v>0.370002158103899</v>
      </c>
      <c r="M2319" s="41">
        <v>0.629997841896101</v>
      </c>
      <c r="N2319" s="41">
        <f t="shared" si="25"/>
        <v>4</v>
      </c>
    </row>
    <row r="2320" s="41" customFormat="1" spans="1:14">
      <c r="A2320" s="42">
        <v>2055</v>
      </c>
      <c r="B2320" s="41">
        <v>11</v>
      </c>
      <c r="C2320" s="41">
        <v>57</v>
      </c>
      <c r="D2320" s="41">
        <v>1</v>
      </c>
      <c r="E2320" s="41">
        <v>0</v>
      </c>
      <c r="F2320" s="41">
        <v>3</v>
      </c>
      <c r="G2320" s="41">
        <v>8</v>
      </c>
      <c r="H2320" s="41">
        <v>2</v>
      </c>
      <c r="I2320" s="41">
        <v>300</v>
      </c>
      <c r="J2320" s="41">
        <v>8</v>
      </c>
      <c r="K2320" s="41">
        <v>0</v>
      </c>
      <c r="L2320" s="41">
        <v>0.370090146631034</v>
      </c>
      <c r="M2320" s="41">
        <v>0.629909853368966</v>
      </c>
      <c r="N2320" s="41">
        <f t="shared" si="25"/>
        <v>4</v>
      </c>
    </row>
    <row r="2321" s="41" customFormat="1" spans="1:14">
      <c r="A2321" s="42">
        <v>1802</v>
      </c>
      <c r="B2321" s="41">
        <v>9.78242694849394</v>
      </c>
      <c r="C2321" s="41">
        <v>51</v>
      </c>
      <c r="D2321" s="41">
        <v>4.21757305150606</v>
      </c>
      <c r="E2321" s="41">
        <v>0</v>
      </c>
      <c r="F2321" s="41">
        <v>1</v>
      </c>
      <c r="G2321" s="41">
        <v>7</v>
      </c>
      <c r="H2321" s="41">
        <v>2</v>
      </c>
      <c r="I2321" s="41">
        <v>1000</v>
      </c>
      <c r="J2321" s="41">
        <v>5.60878652575303</v>
      </c>
      <c r="K2321" s="41">
        <v>1</v>
      </c>
      <c r="L2321" s="41">
        <v>0.370099313053444</v>
      </c>
      <c r="M2321" s="41">
        <v>0.629900686946556</v>
      </c>
      <c r="N2321" s="41">
        <f t="shared" si="25"/>
        <v>4</v>
      </c>
    </row>
    <row r="2322" s="41" customFormat="1" spans="1:14">
      <c r="A2322" s="42">
        <v>2680</v>
      </c>
      <c r="B2322" s="41">
        <v>12.2702524344756</v>
      </c>
      <c r="C2322" s="41">
        <v>65.7081009737902</v>
      </c>
      <c r="D2322" s="41">
        <v>3.85405048689512</v>
      </c>
      <c r="E2322" s="41">
        <v>0</v>
      </c>
      <c r="F2322" s="41">
        <v>1.29189902620976</v>
      </c>
      <c r="G2322" s="41">
        <v>11.4162019475805</v>
      </c>
      <c r="H2322" s="41">
        <v>2</v>
      </c>
      <c r="I2322" s="41">
        <v>1200</v>
      </c>
      <c r="J2322" s="41">
        <v>2.02164659173416</v>
      </c>
      <c r="K2322" s="41">
        <v>1</v>
      </c>
      <c r="L2322" s="41">
        <v>0.370155453690681</v>
      </c>
      <c r="M2322" s="41">
        <v>0.629844546309319</v>
      </c>
      <c r="N2322" s="41">
        <f t="shared" si="25"/>
        <v>4</v>
      </c>
    </row>
    <row r="2323" s="41" customFormat="1" spans="1:14">
      <c r="A2323" s="42">
        <v>4251</v>
      </c>
      <c r="B2323" s="41">
        <v>8.65948852753024</v>
      </c>
      <c r="C2323" s="41">
        <v>44</v>
      </c>
      <c r="D2323" s="41">
        <v>2</v>
      </c>
      <c r="E2323" s="41">
        <v>0</v>
      </c>
      <c r="F2323" s="41">
        <v>3</v>
      </c>
      <c r="G2323" s="41">
        <v>3</v>
      </c>
      <c r="H2323" s="41">
        <v>3</v>
      </c>
      <c r="I2323" s="41">
        <v>0.01</v>
      </c>
      <c r="J2323" s="41">
        <v>4.65948852753024</v>
      </c>
      <c r="K2323" s="41">
        <v>1</v>
      </c>
      <c r="L2323" s="41">
        <v>0.370415559846035</v>
      </c>
      <c r="M2323" s="41">
        <v>0.629584440153965</v>
      </c>
      <c r="N2323" s="41">
        <f t="shared" si="25"/>
        <v>4</v>
      </c>
    </row>
    <row r="2324" s="41" customFormat="1" spans="1:14">
      <c r="A2324" s="42">
        <v>1161</v>
      </c>
      <c r="B2324" s="41">
        <v>6.7028424447143</v>
      </c>
      <c r="C2324" s="41">
        <v>30.7028424447143</v>
      </c>
      <c r="D2324" s="41">
        <v>2.85142122235715</v>
      </c>
      <c r="E2324" s="41">
        <v>0</v>
      </c>
      <c r="F2324" s="41">
        <v>0</v>
      </c>
      <c r="G2324" s="41">
        <v>4.89147266585711</v>
      </c>
      <c r="H2324" s="41">
        <v>2</v>
      </c>
      <c r="I2324" s="41">
        <v>50</v>
      </c>
      <c r="J2324" s="41">
        <v>2.85142122235715</v>
      </c>
      <c r="K2324" s="41">
        <v>1</v>
      </c>
      <c r="L2324" s="41">
        <v>0.370433268683574</v>
      </c>
      <c r="M2324" s="41">
        <v>0.629566731316426</v>
      </c>
      <c r="N2324" s="41">
        <f t="shared" si="25"/>
        <v>4</v>
      </c>
    </row>
    <row r="2325" s="41" customFormat="1" spans="1:14">
      <c r="A2325" s="42">
        <v>727</v>
      </c>
      <c r="B2325" s="41">
        <v>10</v>
      </c>
      <c r="C2325" s="41">
        <v>52</v>
      </c>
      <c r="D2325" s="41">
        <v>2</v>
      </c>
      <c r="E2325" s="41">
        <v>0</v>
      </c>
      <c r="F2325" s="41">
        <v>3</v>
      </c>
      <c r="G2325" s="41">
        <v>3</v>
      </c>
      <c r="H2325" s="41">
        <v>3</v>
      </c>
      <c r="I2325" s="41">
        <v>0.01</v>
      </c>
      <c r="J2325" s="41">
        <v>8</v>
      </c>
      <c r="K2325" s="41">
        <v>0</v>
      </c>
      <c r="L2325" s="41">
        <v>0.370445883743389</v>
      </c>
      <c r="M2325" s="41">
        <v>0.629554116256611</v>
      </c>
      <c r="N2325" s="41">
        <f t="shared" si="25"/>
        <v>4</v>
      </c>
    </row>
    <row r="2326" s="41" customFormat="1" spans="1:14">
      <c r="A2326" s="42">
        <v>4370</v>
      </c>
      <c r="B2326" s="41">
        <v>6.08041661210522</v>
      </c>
      <c r="C2326" s="41">
        <v>30.9195833878948</v>
      </c>
      <c r="D2326" s="41">
        <v>3.91958338789478</v>
      </c>
      <c r="E2326" s="41">
        <v>0</v>
      </c>
      <c r="F2326" s="41">
        <v>3</v>
      </c>
      <c r="G2326" s="41">
        <v>3</v>
      </c>
      <c r="H2326" s="41">
        <v>0</v>
      </c>
      <c r="I2326" s="41">
        <v>6000</v>
      </c>
      <c r="J2326" s="41">
        <v>1</v>
      </c>
      <c r="K2326" s="41">
        <v>1</v>
      </c>
      <c r="L2326" s="41">
        <v>0.370920372897836</v>
      </c>
      <c r="M2326" s="41">
        <v>0.629079627102164</v>
      </c>
      <c r="N2326" s="41">
        <f t="shared" si="25"/>
        <v>4</v>
      </c>
    </row>
    <row r="2327" s="41" customFormat="1" spans="1:14">
      <c r="A2327" s="42">
        <v>116</v>
      </c>
      <c r="B2327" s="41">
        <v>8</v>
      </c>
      <c r="C2327" s="41">
        <v>39.8898521818165</v>
      </c>
      <c r="D2327" s="41">
        <v>2</v>
      </c>
      <c r="E2327" s="41">
        <v>0</v>
      </c>
      <c r="F2327" s="41">
        <v>2.44492609090824</v>
      </c>
      <c r="G2327" s="41">
        <v>1.33477827272473</v>
      </c>
      <c r="H2327" s="41">
        <v>2</v>
      </c>
      <c r="I2327" s="41">
        <v>3000</v>
      </c>
      <c r="J2327" s="41">
        <v>3.88985218181648</v>
      </c>
      <c r="K2327" s="41">
        <v>1</v>
      </c>
      <c r="L2327" s="41">
        <v>0.371223891977529</v>
      </c>
      <c r="M2327" s="41">
        <v>0.628776108022471</v>
      </c>
      <c r="N2327" s="41">
        <f t="shared" si="25"/>
        <v>4</v>
      </c>
    </row>
    <row r="2328" s="41" customFormat="1" spans="1:14">
      <c r="A2328" s="42">
        <v>4407</v>
      </c>
      <c r="B2328" s="41">
        <v>8</v>
      </c>
      <c r="C2328" s="41">
        <v>42</v>
      </c>
      <c r="D2328" s="41">
        <v>4</v>
      </c>
      <c r="E2328" s="41">
        <v>0</v>
      </c>
      <c r="F2328" s="41">
        <v>3</v>
      </c>
      <c r="G2328" s="41">
        <v>3</v>
      </c>
      <c r="H2328" s="41">
        <v>2</v>
      </c>
      <c r="I2328" s="41">
        <v>250</v>
      </c>
      <c r="J2328" s="41">
        <v>12</v>
      </c>
      <c r="K2328" s="41">
        <v>1</v>
      </c>
      <c r="L2328" s="41">
        <v>0.371419096920806</v>
      </c>
      <c r="M2328" s="41">
        <v>0.628580903079194</v>
      </c>
      <c r="N2328" s="41">
        <f t="shared" si="25"/>
        <v>4</v>
      </c>
    </row>
    <row r="2329" s="41" customFormat="1" spans="1:14">
      <c r="A2329" s="42">
        <v>4409</v>
      </c>
      <c r="B2329" s="41">
        <v>10</v>
      </c>
      <c r="C2329" s="41">
        <v>48</v>
      </c>
      <c r="D2329" s="41">
        <v>0</v>
      </c>
      <c r="E2329" s="41">
        <v>0</v>
      </c>
      <c r="F2329" s="41">
        <v>0</v>
      </c>
      <c r="G2329" s="41">
        <v>4</v>
      </c>
      <c r="H2329" s="41">
        <v>2</v>
      </c>
      <c r="I2329" s="41">
        <v>200</v>
      </c>
      <c r="J2329" s="41">
        <v>10</v>
      </c>
      <c r="K2329" s="41">
        <v>0</v>
      </c>
      <c r="L2329" s="41">
        <v>0.371610744142628</v>
      </c>
      <c r="M2329" s="41">
        <v>0.628389255857372</v>
      </c>
      <c r="N2329" s="41">
        <f t="shared" si="25"/>
        <v>4</v>
      </c>
    </row>
    <row r="2330" s="41" customFormat="1" spans="1:14">
      <c r="A2330" s="42">
        <v>1572</v>
      </c>
      <c r="B2330" s="41">
        <v>12</v>
      </c>
      <c r="C2330" s="41">
        <v>63</v>
      </c>
      <c r="D2330" s="41">
        <v>1</v>
      </c>
      <c r="E2330" s="41">
        <v>0</v>
      </c>
      <c r="F2330" s="41">
        <v>3</v>
      </c>
      <c r="G2330" s="41">
        <v>8</v>
      </c>
      <c r="H2330" s="41">
        <v>2</v>
      </c>
      <c r="I2330" s="41">
        <v>3350</v>
      </c>
      <c r="J2330" s="41">
        <v>4</v>
      </c>
      <c r="K2330" s="41">
        <v>1</v>
      </c>
      <c r="L2330" s="41">
        <v>0.371827915618761</v>
      </c>
      <c r="M2330" s="41">
        <v>0.628172084381239</v>
      </c>
      <c r="N2330" s="41">
        <f t="shared" si="25"/>
        <v>4</v>
      </c>
    </row>
    <row r="2331" s="41" customFormat="1" spans="1:14">
      <c r="A2331" s="42">
        <v>2955</v>
      </c>
      <c r="B2331" s="41">
        <v>10</v>
      </c>
      <c r="C2331" s="41">
        <v>53</v>
      </c>
      <c r="D2331" s="41">
        <v>3</v>
      </c>
      <c r="E2331" s="41">
        <v>0</v>
      </c>
      <c r="F2331" s="41">
        <v>3</v>
      </c>
      <c r="G2331" s="41">
        <v>8</v>
      </c>
      <c r="H2331" s="41">
        <v>2</v>
      </c>
      <c r="I2331" s="41">
        <v>50</v>
      </c>
      <c r="J2331" s="41">
        <v>7</v>
      </c>
      <c r="K2331" s="41">
        <v>0</v>
      </c>
      <c r="L2331" s="41">
        <v>0.371844568881898</v>
      </c>
      <c r="M2331" s="41">
        <v>0.628155431118102</v>
      </c>
      <c r="N2331" s="41">
        <f t="shared" si="25"/>
        <v>4</v>
      </c>
    </row>
    <row r="2332" s="41" customFormat="1" spans="1:14">
      <c r="A2332" s="42">
        <v>5785</v>
      </c>
      <c r="B2332" s="41">
        <v>12.0330110411132</v>
      </c>
      <c r="C2332" s="41">
        <v>63.8679558355473</v>
      </c>
      <c r="D2332" s="41">
        <v>3</v>
      </c>
      <c r="E2332" s="41">
        <v>0</v>
      </c>
      <c r="F2332" s="41">
        <v>0</v>
      </c>
      <c r="G2332" s="41">
        <v>3.93397791777367</v>
      </c>
      <c r="H2332" s="41">
        <v>0.0660220822263269</v>
      </c>
      <c r="I2332" s="41">
        <v>5001.93397791777</v>
      </c>
      <c r="J2332" s="41">
        <v>2.93397791777367</v>
      </c>
      <c r="K2332" s="41">
        <v>1</v>
      </c>
      <c r="L2332" s="41">
        <v>0.371912559625728</v>
      </c>
      <c r="M2332" s="41">
        <v>0.628087440374272</v>
      </c>
      <c r="N2332" s="41">
        <f t="shared" si="25"/>
        <v>4</v>
      </c>
    </row>
    <row r="2333" s="41" customFormat="1" spans="1:14">
      <c r="A2333" s="42">
        <v>3117</v>
      </c>
      <c r="B2333" s="41">
        <v>9</v>
      </c>
      <c r="C2333" s="41">
        <v>44</v>
      </c>
      <c r="D2333" s="41">
        <v>2</v>
      </c>
      <c r="E2333" s="41">
        <v>0</v>
      </c>
      <c r="F2333" s="41">
        <v>0</v>
      </c>
      <c r="G2333" s="41">
        <v>4</v>
      </c>
      <c r="H2333" s="41">
        <v>0</v>
      </c>
      <c r="I2333" s="41">
        <v>5173.73</v>
      </c>
      <c r="J2333" s="41">
        <v>11</v>
      </c>
      <c r="K2333" s="41">
        <v>0</v>
      </c>
      <c r="L2333" s="41">
        <v>0.37206260295317</v>
      </c>
      <c r="M2333" s="41">
        <v>0.62793739704683</v>
      </c>
      <c r="N2333" s="41">
        <f t="shared" si="25"/>
        <v>4</v>
      </c>
    </row>
    <row r="2334" s="41" customFormat="1" spans="1:14">
      <c r="A2334" s="42">
        <v>3393</v>
      </c>
      <c r="B2334" s="41">
        <v>9.20579356873906</v>
      </c>
      <c r="C2334" s="41">
        <v>38.205793568739</v>
      </c>
      <c r="D2334" s="41">
        <v>3.20579356873906</v>
      </c>
      <c r="E2334" s="41">
        <v>0.411587137478114</v>
      </c>
      <c r="F2334" s="41">
        <v>1</v>
      </c>
      <c r="G2334" s="41">
        <v>7</v>
      </c>
      <c r="H2334" s="41">
        <v>3</v>
      </c>
      <c r="I2334" s="41">
        <v>0.01</v>
      </c>
      <c r="J2334" s="41">
        <v>5</v>
      </c>
      <c r="K2334" s="41">
        <v>1</v>
      </c>
      <c r="L2334" s="41">
        <v>0.372365260118613</v>
      </c>
      <c r="M2334" s="41">
        <v>0.627634739881387</v>
      </c>
      <c r="N2334" s="41">
        <f t="shared" si="25"/>
        <v>4</v>
      </c>
    </row>
    <row r="2335" s="41" customFormat="1" spans="1:14">
      <c r="A2335" s="42">
        <v>1511</v>
      </c>
      <c r="B2335" s="41">
        <v>10</v>
      </c>
      <c r="C2335" s="41">
        <v>53</v>
      </c>
      <c r="D2335" s="41">
        <v>5</v>
      </c>
      <c r="E2335" s="41">
        <v>0</v>
      </c>
      <c r="F2335" s="41">
        <v>0</v>
      </c>
      <c r="G2335" s="41">
        <v>4</v>
      </c>
      <c r="H2335" s="41">
        <v>2</v>
      </c>
      <c r="I2335" s="41">
        <v>1000</v>
      </c>
      <c r="J2335" s="41">
        <v>2</v>
      </c>
      <c r="K2335" s="41">
        <v>0</v>
      </c>
      <c r="L2335" s="41">
        <v>0.372388590872526</v>
      </c>
      <c r="M2335" s="41">
        <v>0.627611409127474</v>
      </c>
      <c r="N2335" s="41">
        <f t="shared" ref="N2335:N2398" si="26">1+N1666</f>
        <v>4</v>
      </c>
    </row>
    <row r="2336" s="41" customFormat="1" spans="1:14">
      <c r="A2336" s="42">
        <v>1086</v>
      </c>
      <c r="B2336" s="41">
        <v>12.7450916846853</v>
      </c>
      <c r="C2336" s="41">
        <v>51</v>
      </c>
      <c r="D2336" s="41">
        <v>0.254908315314726</v>
      </c>
      <c r="E2336" s="41">
        <v>0.745091684685275</v>
      </c>
      <c r="F2336" s="41">
        <v>3</v>
      </c>
      <c r="G2336" s="41">
        <v>4.27454157657363</v>
      </c>
      <c r="H2336" s="41">
        <v>0</v>
      </c>
      <c r="I2336" s="41">
        <v>19500</v>
      </c>
      <c r="J2336" s="41">
        <v>4.25490831531473</v>
      </c>
      <c r="K2336" s="41">
        <v>1</v>
      </c>
      <c r="L2336" s="41">
        <v>0.372485323993752</v>
      </c>
      <c r="M2336" s="41">
        <v>0.627514676006248</v>
      </c>
      <c r="N2336" s="41">
        <f t="shared" si="26"/>
        <v>4</v>
      </c>
    </row>
    <row r="2337" s="41" customFormat="1" spans="1:14">
      <c r="A2337" s="42">
        <v>3275</v>
      </c>
      <c r="B2337" s="41">
        <v>9.46407075810742</v>
      </c>
      <c r="C2337" s="41">
        <v>39</v>
      </c>
      <c r="D2337" s="41">
        <v>5</v>
      </c>
      <c r="E2337" s="41">
        <v>0.535929241892581</v>
      </c>
      <c r="F2337" s="41">
        <v>1</v>
      </c>
      <c r="G2337" s="41">
        <v>7</v>
      </c>
      <c r="H2337" s="41">
        <v>3</v>
      </c>
      <c r="I2337" s="41">
        <v>0.01</v>
      </c>
      <c r="J2337" s="41">
        <v>4.53592924189258</v>
      </c>
      <c r="K2337" s="41">
        <v>1</v>
      </c>
      <c r="L2337" s="41">
        <v>0.372558151080827</v>
      </c>
      <c r="M2337" s="41">
        <v>0.627441848919173</v>
      </c>
      <c r="N2337" s="41">
        <f t="shared" si="26"/>
        <v>4</v>
      </c>
    </row>
    <row r="2338" s="41" customFormat="1" spans="1:14">
      <c r="A2338" s="42">
        <v>4553</v>
      </c>
      <c r="B2338" s="41">
        <v>11</v>
      </c>
      <c r="C2338" s="41">
        <v>38</v>
      </c>
      <c r="D2338" s="41">
        <v>4</v>
      </c>
      <c r="E2338" s="41">
        <v>1</v>
      </c>
      <c r="F2338" s="41">
        <v>0</v>
      </c>
      <c r="G2338" s="41">
        <v>4</v>
      </c>
      <c r="H2338" s="41">
        <v>2</v>
      </c>
      <c r="I2338" s="41">
        <v>1500</v>
      </c>
      <c r="J2338" s="41">
        <v>5</v>
      </c>
      <c r="K2338" s="41">
        <v>1</v>
      </c>
      <c r="L2338" s="41">
        <v>0.372583636658793</v>
      </c>
      <c r="M2338" s="41">
        <v>0.627416363341207</v>
      </c>
      <c r="N2338" s="41">
        <f t="shared" si="26"/>
        <v>4</v>
      </c>
    </row>
    <row r="2339" s="41" customFormat="1" spans="1:14">
      <c r="A2339" s="42">
        <v>4089</v>
      </c>
      <c r="B2339" s="41">
        <v>7.67369671167285</v>
      </c>
      <c r="C2339" s="41">
        <v>32</v>
      </c>
      <c r="D2339" s="41">
        <v>2.32630328832715</v>
      </c>
      <c r="E2339" s="41">
        <v>0.326303288327152</v>
      </c>
      <c r="F2339" s="41">
        <v>3</v>
      </c>
      <c r="G2339" s="41">
        <v>3</v>
      </c>
      <c r="H2339" s="41">
        <v>3</v>
      </c>
      <c r="I2339" s="41">
        <v>0.01</v>
      </c>
      <c r="J2339" s="41">
        <v>4.32630328832715</v>
      </c>
      <c r="K2339" s="41">
        <v>1</v>
      </c>
      <c r="L2339" s="41">
        <v>0.37265461926634</v>
      </c>
      <c r="M2339" s="41">
        <v>0.62734538073366</v>
      </c>
      <c r="N2339" s="41">
        <f t="shared" si="26"/>
        <v>4</v>
      </c>
    </row>
    <row r="2340" s="41" customFormat="1" spans="1:14">
      <c r="A2340" s="42">
        <v>3127</v>
      </c>
      <c r="B2340" s="41">
        <v>13</v>
      </c>
      <c r="C2340" s="41">
        <v>70</v>
      </c>
      <c r="D2340" s="41">
        <v>4</v>
      </c>
      <c r="E2340" s="41">
        <v>0</v>
      </c>
      <c r="F2340" s="41">
        <v>0</v>
      </c>
      <c r="G2340" s="41">
        <v>4</v>
      </c>
      <c r="H2340" s="41">
        <v>2</v>
      </c>
      <c r="I2340" s="41">
        <v>4000</v>
      </c>
      <c r="J2340" s="41">
        <v>1</v>
      </c>
      <c r="K2340" s="41">
        <v>0</v>
      </c>
      <c r="L2340" s="41">
        <v>0.37276569075858</v>
      </c>
      <c r="M2340" s="41">
        <v>0.62723430924142</v>
      </c>
      <c r="N2340" s="41">
        <f t="shared" si="26"/>
        <v>4</v>
      </c>
    </row>
    <row r="2341" s="41" customFormat="1" spans="1:14">
      <c r="A2341" s="42">
        <v>3041</v>
      </c>
      <c r="B2341" s="41">
        <v>10</v>
      </c>
      <c r="C2341" s="41">
        <v>52</v>
      </c>
      <c r="D2341" s="41">
        <v>5</v>
      </c>
      <c r="E2341" s="41">
        <v>0</v>
      </c>
      <c r="F2341" s="41">
        <v>0</v>
      </c>
      <c r="G2341" s="41">
        <v>4</v>
      </c>
      <c r="H2341" s="41">
        <v>2</v>
      </c>
      <c r="I2341" s="41">
        <v>3800</v>
      </c>
      <c r="J2341" s="41">
        <v>13</v>
      </c>
      <c r="K2341" s="41">
        <v>0</v>
      </c>
      <c r="L2341" s="41">
        <v>0.372986553866867</v>
      </c>
      <c r="M2341" s="41">
        <v>0.627013446133133</v>
      </c>
      <c r="N2341" s="41">
        <f t="shared" si="26"/>
        <v>4</v>
      </c>
    </row>
    <row r="2342" s="41" customFormat="1" spans="1:14">
      <c r="A2342" s="42">
        <v>944</v>
      </c>
      <c r="B2342" s="41">
        <v>12</v>
      </c>
      <c r="C2342" s="41">
        <v>43</v>
      </c>
      <c r="D2342" s="41">
        <v>3</v>
      </c>
      <c r="E2342" s="41">
        <v>1</v>
      </c>
      <c r="F2342" s="41">
        <v>0</v>
      </c>
      <c r="G2342" s="41">
        <v>4</v>
      </c>
      <c r="H2342" s="41">
        <v>3</v>
      </c>
      <c r="I2342" s="41">
        <v>0.01</v>
      </c>
      <c r="J2342" s="41">
        <v>4</v>
      </c>
      <c r="K2342" s="41">
        <v>1</v>
      </c>
      <c r="L2342" s="41">
        <v>0.373197112495676</v>
      </c>
      <c r="M2342" s="41">
        <v>0.626802887504324</v>
      </c>
      <c r="N2342" s="41">
        <f t="shared" si="26"/>
        <v>4</v>
      </c>
    </row>
    <row r="2343" s="41" customFormat="1" spans="1:14">
      <c r="A2343" s="42">
        <v>2016</v>
      </c>
      <c r="B2343" s="41">
        <v>8.638484097259</v>
      </c>
      <c r="C2343" s="41">
        <v>43.638484097259</v>
      </c>
      <c r="D2343" s="41">
        <v>1.361515902741</v>
      </c>
      <c r="E2343" s="41">
        <v>0</v>
      </c>
      <c r="F2343" s="41">
        <v>3</v>
      </c>
      <c r="G2343" s="41">
        <v>3</v>
      </c>
      <c r="H2343" s="41">
        <v>3</v>
      </c>
      <c r="I2343" s="41">
        <v>0.01</v>
      </c>
      <c r="J2343" s="41">
        <v>2.91545229177699</v>
      </c>
      <c r="K2343" s="41">
        <v>1</v>
      </c>
      <c r="L2343" s="41">
        <v>0.373202037350029</v>
      </c>
      <c r="M2343" s="41">
        <v>0.626797962649971</v>
      </c>
      <c r="N2343" s="41">
        <f t="shared" si="26"/>
        <v>4</v>
      </c>
    </row>
    <row r="2344" s="41" customFormat="1" spans="1:14">
      <c r="A2344" s="42">
        <v>2185</v>
      </c>
      <c r="B2344" s="41">
        <v>8</v>
      </c>
      <c r="C2344" s="41">
        <v>41</v>
      </c>
      <c r="D2344" s="41">
        <v>5</v>
      </c>
      <c r="E2344" s="41">
        <v>0</v>
      </c>
      <c r="F2344" s="41">
        <v>0</v>
      </c>
      <c r="G2344" s="41">
        <v>4</v>
      </c>
      <c r="H2344" s="41">
        <v>2</v>
      </c>
      <c r="I2344" s="41">
        <v>600</v>
      </c>
      <c r="J2344" s="41">
        <v>1</v>
      </c>
      <c r="K2344" s="41">
        <v>0</v>
      </c>
      <c r="L2344" s="41">
        <v>0.373337128071492</v>
      </c>
      <c r="M2344" s="41">
        <v>0.626662871928508</v>
      </c>
      <c r="N2344" s="41">
        <f t="shared" si="26"/>
        <v>4</v>
      </c>
    </row>
    <row r="2345" s="41" customFormat="1" spans="1:14">
      <c r="A2345" s="42">
        <v>2010</v>
      </c>
      <c r="B2345" s="41">
        <v>10</v>
      </c>
      <c r="C2345" s="41">
        <v>51</v>
      </c>
      <c r="D2345" s="41">
        <v>1</v>
      </c>
      <c r="E2345" s="41">
        <v>0</v>
      </c>
      <c r="F2345" s="41">
        <v>3</v>
      </c>
      <c r="G2345" s="41">
        <v>3</v>
      </c>
      <c r="H2345" s="41">
        <v>0</v>
      </c>
      <c r="I2345" s="41">
        <v>15013.76</v>
      </c>
      <c r="J2345" s="41">
        <v>0</v>
      </c>
      <c r="K2345" s="41">
        <v>1</v>
      </c>
      <c r="L2345" s="41">
        <v>0.373429932129044</v>
      </c>
      <c r="M2345" s="41">
        <v>0.626570067870956</v>
      </c>
      <c r="N2345" s="41">
        <f t="shared" si="26"/>
        <v>4</v>
      </c>
    </row>
    <row r="2346" s="41" customFormat="1" spans="1:14">
      <c r="A2346" s="42">
        <v>6185</v>
      </c>
      <c r="B2346" s="41">
        <v>10</v>
      </c>
      <c r="C2346" s="41">
        <v>31</v>
      </c>
      <c r="D2346" s="41">
        <v>1</v>
      </c>
      <c r="E2346" s="41">
        <v>1</v>
      </c>
      <c r="F2346" s="41">
        <v>3</v>
      </c>
      <c r="G2346" s="41">
        <v>8</v>
      </c>
      <c r="H2346" s="41">
        <v>3</v>
      </c>
      <c r="I2346" s="41">
        <v>0.01</v>
      </c>
      <c r="J2346" s="41">
        <v>4</v>
      </c>
      <c r="K2346" s="41">
        <v>1</v>
      </c>
      <c r="L2346" s="41">
        <v>0.373538193503795</v>
      </c>
      <c r="M2346" s="41">
        <v>0.626461806496205</v>
      </c>
      <c r="N2346" s="41">
        <f t="shared" si="26"/>
        <v>4</v>
      </c>
    </row>
    <row r="2347" s="41" customFormat="1" spans="1:14">
      <c r="A2347" s="42">
        <v>3606</v>
      </c>
      <c r="B2347" s="41">
        <v>8</v>
      </c>
      <c r="C2347" s="41">
        <v>42</v>
      </c>
      <c r="D2347" s="41">
        <v>4</v>
      </c>
      <c r="E2347" s="41">
        <v>0</v>
      </c>
      <c r="F2347" s="41">
        <v>3</v>
      </c>
      <c r="G2347" s="41">
        <v>8</v>
      </c>
      <c r="H2347" s="41">
        <v>2</v>
      </c>
      <c r="I2347" s="41">
        <v>0.02</v>
      </c>
      <c r="J2347" s="41">
        <v>5</v>
      </c>
      <c r="K2347" s="41">
        <v>0</v>
      </c>
      <c r="L2347" s="41">
        <v>0.373632303762326</v>
      </c>
      <c r="M2347" s="41">
        <v>0.626367696237674</v>
      </c>
      <c r="N2347" s="41">
        <f t="shared" si="26"/>
        <v>4</v>
      </c>
    </row>
    <row r="2348" s="41" customFormat="1" spans="1:14">
      <c r="A2348" s="42">
        <v>4778</v>
      </c>
      <c r="B2348" s="41">
        <v>9.70242098911963</v>
      </c>
      <c r="C2348" s="41">
        <v>49.7024209891196</v>
      </c>
      <c r="D2348" s="41">
        <v>2</v>
      </c>
      <c r="E2348" s="41">
        <v>0</v>
      </c>
      <c r="F2348" s="41">
        <v>1.94636851632055</v>
      </c>
      <c r="G2348" s="41">
        <v>3.35121049455981</v>
      </c>
      <c r="H2348" s="41">
        <v>0</v>
      </c>
      <c r="I2348" s="41">
        <v>10000</v>
      </c>
      <c r="J2348" s="41">
        <v>5.40484197823926</v>
      </c>
      <c r="K2348" s="41">
        <v>1</v>
      </c>
      <c r="L2348" s="41">
        <v>0.373721294305019</v>
      </c>
      <c r="M2348" s="41">
        <v>0.626278705694981</v>
      </c>
      <c r="N2348" s="41">
        <f t="shared" si="26"/>
        <v>4</v>
      </c>
    </row>
    <row r="2349" s="41" customFormat="1" spans="1:14">
      <c r="A2349" s="42">
        <v>363</v>
      </c>
      <c r="B2349" s="41">
        <v>5.53657900485346</v>
      </c>
      <c r="C2349" s="41">
        <v>21.2073027609203</v>
      </c>
      <c r="D2349" s="41">
        <v>0</v>
      </c>
      <c r="E2349" s="41">
        <v>0</v>
      </c>
      <c r="F2349" s="41">
        <v>0</v>
      </c>
      <c r="G2349" s="41">
        <v>4</v>
      </c>
      <c r="H2349" s="41">
        <v>2</v>
      </c>
      <c r="I2349" s="41">
        <v>1207.03940317264</v>
      </c>
      <c r="J2349" s="41">
        <v>2.73171049757327</v>
      </c>
      <c r="K2349" s="41">
        <v>1</v>
      </c>
      <c r="L2349" s="41">
        <v>0.37386008467175</v>
      </c>
      <c r="M2349" s="41">
        <v>0.62613991532825</v>
      </c>
      <c r="N2349" s="41">
        <f t="shared" si="26"/>
        <v>4</v>
      </c>
    </row>
    <row r="2350" s="41" customFormat="1" spans="1:14">
      <c r="A2350" s="42">
        <v>5379</v>
      </c>
      <c r="B2350" s="41">
        <v>9</v>
      </c>
      <c r="C2350" s="41">
        <v>41</v>
      </c>
      <c r="D2350" s="41">
        <v>0</v>
      </c>
      <c r="E2350" s="41">
        <v>0</v>
      </c>
      <c r="F2350" s="41">
        <v>0</v>
      </c>
      <c r="G2350" s="41">
        <v>11</v>
      </c>
      <c r="H2350" s="41">
        <v>3</v>
      </c>
      <c r="I2350" s="41">
        <v>0.01</v>
      </c>
      <c r="J2350" s="41">
        <v>5</v>
      </c>
      <c r="K2350" s="41">
        <v>1</v>
      </c>
      <c r="L2350" s="41">
        <v>0.373914327386103</v>
      </c>
      <c r="M2350" s="41">
        <v>0.626085672613897</v>
      </c>
      <c r="N2350" s="41">
        <f t="shared" si="26"/>
        <v>4</v>
      </c>
    </row>
    <row r="2351" s="41" customFormat="1" spans="1:14">
      <c r="A2351" s="42">
        <v>2995</v>
      </c>
      <c r="B2351" s="41">
        <v>9</v>
      </c>
      <c r="C2351" s="41">
        <v>46</v>
      </c>
      <c r="D2351" s="41">
        <v>2</v>
      </c>
      <c r="E2351" s="41">
        <v>0</v>
      </c>
      <c r="F2351" s="41">
        <v>3</v>
      </c>
      <c r="G2351" s="41">
        <v>3</v>
      </c>
      <c r="H2351" s="41">
        <v>2</v>
      </c>
      <c r="I2351" s="41">
        <v>4842.12</v>
      </c>
      <c r="J2351" s="41">
        <v>8</v>
      </c>
      <c r="K2351" s="41">
        <v>0</v>
      </c>
      <c r="L2351" s="41">
        <v>0.374141754995653</v>
      </c>
      <c r="M2351" s="41">
        <v>0.625858245004347</v>
      </c>
      <c r="N2351" s="41">
        <f t="shared" si="26"/>
        <v>4</v>
      </c>
    </row>
    <row r="2352" s="41" customFormat="1" spans="1:14">
      <c r="A2352" s="42">
        <v>5161</v>
      </c>
      <c r="B2352" s="41">
        <v>11</v>
      </c>
      <c r="C2352" s="41">
        <v>57</v>
      </c>
      <c r="D2352" s="41">
        <v>3</v>
      </c>
      <c r="E2352" s="41">
        <v>0</v>
      </c>
      <c r="F2352" s="41">
        <v>0</v>
      </c>
      <c r="G2352" s="41">
        <v>4</v>
      </c>
      <c r="H2352" s="41">
        <v>0</v>
      </c>
      <c r="I2352" s="41">
        <v>9000</v>
      </c>
      <c r="J2352" s="41">
        <v>6</v>
      </c>
      <c r="K2352" s="41">
        <v>1</v>
      </c>
      <c r="L2352" s="41">
        <v>0.37426076101144</v>
      </c>
      <c r="M2352" s="41">
        <v>0.62573923898856</v>
      </c>
      <c r="N2352" s="41">
        <f t="shared" si="26"/>
        <v>4</v>
      </c>
    </row>
    <row r="2353" s="41" customFormat="1" spans="1:14">
      <c r="A2353" s="42">
        <v>5743</v>
      </c>
      <c r="B2353" s="41">
        <v>10</v>
      </c>
      <c r="C2353" s="41">
        <v>51</v>
      </c>
      <c r="D2353" s="41">
        <v>3</v>
      </c>
      <c r="E2353" s="41">
        <v>0</v>
      </c>
      <c r="F2353" s="41">
        <v>1</v>
      </c>
      <c r="G2353" s="41">
        <v>12</v>
      </c>
      <c r="H2353" s="41">
        <v>2</v>
      </c>
      <c r="I2353" s="41">
        <v>2400</v>
      </c>
      <c r="J2353" s="41">
        <v>1</v>
      </c>
      <c r="K2353" s="41">
        <v>1</v>
      </c>
      <c r="L2353" s="41">
        <v>0.374365163232381</v>
      </c>
      <c r="M2353" s="41">
        <v>0.625634836767619</v>
      </c>
      <c r="N2353" s="41">
        <f t="shared" si="26"/>
        <v>4</v>
      </c>
    </row>
    <row r="2354" s="41" customFormat="1" spans="1:14">
      <c r="A2354" s="42">
        <v>4374</v>
      </c>
      <c r="B2354" s="41">
        <v>11</v>
      </c>
      <c r="C2354" s="41">
        <v>56</v>
      </c>
      <c r="D2354" s="41">
        <v>2</v>
      </c>
      <c r="E2354" s="41">
        <v>0</v>
      </c>
      <c r="F2354" s="41">
        <v>0</v>
      </c>
      <c r="G2354" s="41">
        <v>4</v>
      </c>
      <c r="H2354" s="41">
        <v>3</v>
      </c>
      <c r="I2354" s="41">
        <v>0.01</v>
      </c>
      <c r="J2354" s="41">
        <v>5</v>
      </c>
      <c r="K2354" s="41">
        <v>0</v>
      </c>
      <c r="L2354" s="41">
        <v>0.374577059768468</v>
      </c>
      <c r="M2354" s="41">
        <v>0.625422940231532</v>
      </c>
      <c r="N2354" s="41">
        <f t="shared" si="26"/>
        <v>4</v>
      </c>
    </row>
    <row r="2355" s="41" customFormat="1" spans="1:14">
      <c r="A2355" s="42">
        <v>3578</v>
      </c>
      <c r="B2355" s="41">
        <v>10</v>
      </c>
      <c r="C2355" s="41">
        <v>52</v>
      </c>
      <c r="D2355" s="41">
        <v>5</v>
      </c>
      <c r="E2355" s="41">
        <v>0</v>
      </c>
      <c r="F2355" s="41">
        <v>0</v>
      </c>
      <c r="G2355" s="41">
        <v>11</v>
      </c>
      <c r="H2355" s="41">
        <v>3</v>
      </c>
      <c r="I2355" s="41">
        <v>0.01</v>
      </c>
      <c r="J2355" s="41">
        <v>1</v>
      </c>
      <c r="K2355" s="41">
        <v>0</v>
      </c>
      <c r="L2355" s="41">
        <v>0.374586267484163</v>
      </c>
      <c r="M2355" s="41">
        <v>0.625413732515837</v>
      </c>
      <c r="N2355" s="41">
        <f t="shared" si="26"/>
        <v>4</v>
      </c>
    </row>
    <row r="2356" s="41" customFormat="1" spans="1:14">
      <c r="A2356" s="42">
        <v>5781</v>
      </c>
      <c r="B2356" s="41">
        <v>13</v>
      </c>
      <c r="C2356" s="41">
        <v>69.3144297104129</v>
      </c>
      <c r="D2356" s="41">
        <v>0.314429710412848</v>
      </c>
      <c r="E2356" s="41">
        <v>0</v>
      </c>
      <c r="F2356" s="41">
        <v>2.89519009652905</v>
      </c>
      <c r="G2356" s="41">
        <v>2.7903801930581</v>
      </c>
      <c r="H2356" s="41">
        <v>0</v>
      </c>
      <c r="I2356" s="41">
        <v>10044.7595048265</v>
      </c>
      <c r="J2356" s="41">
        <v>3.7903801930581</v>
      </c>
      <c r="K2356" s="41">
        <v>1</v>
      </c>
      <c r="L2356" s="41">
        <v>0.374662067898591</v>
      </c>
      <c r="M2356" s="41">
        <v>0.625337932101409</v>
      </c>
      <c r="N2356" s="41">
        <f t="shared" si="26"/>
        <v>4</v>
      </c>
    </row>
    <row r="2357" s="41" customFormat="1" spans="1:14">
      <c r="A2357" s="42">
        <v>599</v>
      </c>
      <c r="B2357" s="41">
        <v>11</v>
      </c>
      <c r="C2357" s="41">
        <v>37</v>
      </c>
      <c r="D2357" s="41">
        <v>2</v>
      </c>
      <c r="E2357" s="41">
        <v>1</v>
      </c>
      <c r="F2357" s="41">
        <v>1</v>
      </c>
      <c r="G2357" s="41">
        <v>7</v>
      </c>
      <c r="H2357" s="41">
        <v>2</v>
      </c>
      <c r="I2357" s="41">
        <v>1000</v>
      </c>
      <c r="J2357" s="41">
        <v>4</v>
      </c>
      <c r="K2357" s="41">
        <v>1</v>
      </c>
      <c r="L2357" s="41">
        <v>0.375248738665029</v>
      </c>
      <c r="M2357" s="41">
        <v>0.624751261334971</v>
      </c>
      <c r="N2357" s="41">
        <f t="shared" si="26"/>
        <v>4</v>
      </c>
    </row>
    <row r="2358" s="41" customFormat="1" spans="1:14">
      <c r="A2358" s="42">
        <v>3310</v>
      </c>
      <c r="B2358" s="41">
        <v>8.71227636034939</v>
      </c>
      <c r="C2358" s="41">
        <v>25.6619781741486</v>
      </c>
      <c r="D2358" s="41">
        <v>0.593563633624495</v>
      </c>
      <c r="E2358" s="41">
        <v>0.881287273275101</v>
      </c>
      <c r="F2358" s="41">
        <v>2.6438618198253</v>
      </c>
      <c r="G2358" s="41">
        <v>3.1187127267249</v>
      </c>
      <c r="H2358" s="41">
        <v>2</v>
      </c>
      <c r="I2358" s="41">
        <v>2037.55741082862</v>
      </c>
      <c r="J2358" s="41">
        <v>7.1187127267249</v>
      </c>
      <c r="K2358" s="41">
        <v>1</v>
      </c>
      <c r="L2358" s="41">
        <v>0.375424955008777</v>
      </c>
      <c r="M2358" s="41">
        <v>0.624575044991223</v>
      </c>
      <c r="N2358" s="41">
        <f t="shared" si="26"/>
        <v>4</v>
      </c>
    </row>
    <row r="2359" s="41" customFormat="1" spans="1:14">
      <c r="A2359" s="42">
        <v>1420</v>
      </c>
      <c r="B2359" s="41">
        <v>7.99309212672438</v>
      </c>
      <c r="C2359" s="41">
        <v>41</v>
      </c>
      <c r="D2359" s="41">
        <v>3.99309212672438</v>
      </c>
      <c r="E2359" s="41">
        <v>0</v>
      </c>
      <c r="F2359" s="41">
        <v>2.00690787327562</v>
      </c>
      <c r="G2359" s="41">
        <v>6.01381574655125</v>
      </c>
      <c r="H2359" s="41">
        <v>3</v>
      </c>
      <c r="I2359" s="41">
        <v>0.01</v>
      </c>
      <c r="J2359" s="41">
        <v>5</v>
      </c>
      <c r="K2359" s="41">
        <v>1</v>
      </c>
      <c r="L2359" s="41">
        <v>0.375427473310375</v>
      </c>
      <c r="M2359" s="41">
        <v>0.624572526689625</v>
      </c>
      <c r="N2359" s="41">
        <f t="shared" si="26"/>
        <v>4</v>
      </c>
    </row>
    <row r="2360" s="41" customFormat="1" spans="1:14">
      <c r="A2360" s="42">
        <v>5081</v>
      </c>
      <c r="B2360" s="41">
        <v>10</v>
      </c>
      <c r="C2360" s="41">
        <v>53</v>
      </c>
      <c r="D2360" s="41">
        <v>3</v>
      </c>
      <c r="E2360" s="41">
        <v>0</v>
      </c>
      <c r="F2360" s="41">
        <v>3</v>
      </c>
      <c r="G2360" s="41">
        <v>3</v>
      </c>
      <c r="H2360" s="41">
        <v>2</v>
      </c>
      <c r="I2360" s="41">
        <v>3000</v>
      </c>
      <c r="J2360" s="41">
        <v>16</v>
      </c>
      <c r="K2360" s="41">
        <v>0</v>
      </c>
      <c r="L2360" s="41">
        <v>0.37546263339471</v>
      </c>
      <c r="M2360" s="41">
        <v>0.62453736660529</v>
      </c>
      <c r="N2360" s="41">
        <f t="shared" si="26"/>
        <v>4</v>
      </c>
    </row>
    <row r="2361" s="41" customFormat="1" spans="1:14">
      <c r="A2361" s="42">
        <v>1936</v>
      </c>
      <c r="B2361" s="41">
        <v>7</v>
      </c>
      <c r="C2361" s="41">
        <v>35</v>
      </c>
      <c r="D2361" s="41">
        <v>2</v>
      </c>
      <c r="E2361" s="41">
        <v>0</v>
      </c>
      <c r="F2361" s="41">
        <v>3</v>
      </c>
      <c r="G2361" s="41">
        <v>3</v>
      </c>
      <c r="H2361" s="41">
        <v>2</v>
      </c>
      <c r="I2361" s="41">
        <v>500</v>
      </c>
      <c r="J2361" s="41">
        <v>1</v>
      </c>
      <c r="K2361" s="41">
        <v>1</v>
      </c>
      <c r="L2361" s="41">
        <v>0.375510905066126</v>
      </c>
      <c r="M2361" s="41">
        <v>0.624489094933874</v>
      </c>
      <c r="N2361" s="41">
        <f t="shared" si="26"/>
        <v>4</v>
      </c>
    </row>
    <row r="2362" s="41" customFormat="1" spans="1:14">
      <c r="A2362" s="42">
        <v>532</v>
      </c>
      <c r="B2362" s="41">
        <v>10</v>
      </c>
      <c r="C2362" s="41">
        <v>55</v>
      </c>
      <c r="D2362" s="41">
        <v>5</v>
      </c>
      <c r="E2362" s="41">
        <v>0</v>
      </c>
      <c r="F2362" s="41">
        <v>3</v>
      </c>
      <c r="G2362" s="41">
        <v>8</v>
      </c>
      <c r="H2362" s="41">
        <v>2</v>
      </c>
      <c r="I2362" s="41">
        <v>2000</v>
      </c>
      <c r="J2362" s="41">
        <v>5</v>
      </c>
      <c r="K2362" s="41">
        <v>0</v>
      </c>
      <c r="L2362" s="41">
        <v>0.375674256349865</v>
      </c>
      <c r="M2362" s="41">
        <v>0.624325743650135</v>
      </c>
      <c r="N2362" s="41">
        <f t="shared" si="26"/>
        <v>4</v>
      </c>
    </row>
    <row r="2363" s="41" customFormat="1" spans="1:14">
      <c r="A2363" s="42">
        <v>90</v>
      </c>
      <c r="B2363" s="41">
        <v>10</v>
      </c>
      <c r="C2363" s="41">
        <v>51</v>
      </c>
      <c r="D2363" s="41">
        <v>0</v>
      </c>
      <c r="E2363" s="41">
        <v>0</v>
      </c>
      <c r="F2363" s="41">
        <v>3</v>
      </c>
      <c r="G2363" s="41">
        <v>8</v>
      </c>
      <c r="H2363" s="41">
        <v>0</v>
      </c>
      <c r="I2363" s="41">
        <v>6000</v>
      </c>
      <c r="J2363" s="41">
        <v>2</v>
      </c>
      <c r="K2363" s="41">
        <v>0</v>
      </c>
      <c r="L2363" s="41">
        <v>0.375883300874939</v>
      </c>
      <c r="M2363" s="41">
        <v>0.624116699125061</v>
      </c>
      <c r="N2363" s="41">
        <f t="shared" si="26"/>
        <v>4</v>
      </c>
    </row>
    <row r="2364" s="41" customFormat="1" spans="1:14">
      <c r="A2364" s="42">
        <v>5835</v>
      </c>
      <c r="B2364" s="41">
        <v>8</v>
      </c>
      <c r="C2364" s="41">
        <v>40.4883002351186</v>
      </c>
      <c r="D2364" s="41">
        <v>3.70233995297628</v>
      </c>
      <c r="E2364" s="41">
        <v>0</v>
      </c>
      <c r="F2364" s="41">
        <v>0.892980141071148</v>
      </c>
      <c r="G2364" s="41">
        <v>3.70233995297628</v>
      </c>
      <c r="H2364" s="41">
        <v>2</v>
      </c>
      <c r="I2364" s="41">
        <v>1200</v>
      </c>
      <c r="J2364" s="41">
        <v>5.70233995297628</v>
      </c>
      <c r="K2364" s="41">
        <v>1</v>
      </c>
      <c r="L2364" s="41">
        <v>0.376049346268868</v>
      </c>
      <c r="M2364" s="41">
        <v>0.623950653731132</v>
      </c>
      <c r="N2364" s="41">
        <f t="shared" si="26"/>
        <v>4</v>
      </c>
    </row>
    <row r="2365" s="41" customFormat="1" spans="1:14">
      <c r="A2365" s="42">
        <v>6504</v>
      </c>
      <c r="B2365" s="41">
        <v>13</v>
      </c>
      <c r="C2365" s="41">
        <v>70</v>
      </c>
      <c r="D2365" s="41">
        <v>1</v>
      </c>
      <c r="E2365" s="41">
        <v>0</v>
      </c>
      <c r="F2365" s="41">
        <v>3</v>
      </c>
      <c r="G2365" s="41">
        <v>3</v>
      </c>
      <c r="H2365" s="41">
        <v>2</v>
      </c>
      <c r="I2365" s="41">
        <v>2884.96</v>
      </c>
      <c r="J2365" s="41">
        <v>8</v>
      </c>
      <c r="K2365" s="41">
        <v>0</v>
      </c>
      <c r="L2365" s="41">
        <v>0.376251548423735</v>
      </c>
      <c r="M2365" s="41">
        <v>0.623748451576264</v>
      </c>
      <c r="N2365" s="41">
        <f t="shared" si="26"/>
        <v>4</v>
      </c>
    </row>
    <row r="2366" s="41" customFormat="1" spans="1:14">
      <c r="A2366" s="42">
        <v>2023</v>
      </c>
      <c r="B2366" s="41">
        <v>7</v>
      </c>
      <c r="C2366" s="41">
        <v>35</v>
      </c>
      <c r="D2366" s="41">
        <v>5</v>
      </c>
      <c r="E2366" s="41">
        <v>0</v>
      </c>
      <c r="F2366" s="41">
        <v>0</v>
      </c>
      <c r="G2366" s="41">
        <v>4</v>
      </c>
      <c r="H2366" s="41">
        <v>2</v>
      </c>
      <c r="I2366" s="41">
        <v>1300</v>
      </c>
      <c r="J2366" s="41">
        <v>2</v>
      </c>
      <c r="K2366" s="41">
        <v>1</v>
      </c>
      <c r="L2366" s="41">
        <v>0.376256736867645</v>
      </c>
      <c r="M2366" s="41">
        <v>0.623743263132355</v>
      </c>
      <c r="N2366" s="41">
        <f t="shared" si="26"/>
        <v>4</v>
      </c>
    </row>
    <row r="2367" s="41" customFormat="1" spans="1:14">
      <c r="A2367" s="42">
        <v>1037</v>
      </c>
      <c r="B2367" s="41">
        <v>5</v>
      </c>
      <c r="C2367" s="41">
        <v>22</v>
      </c>
      <c r="D2367" s="41">
        <v>5</v>
      </c>
      <c r="E2367" s="41">
        <v>0</v>
      </c>
      <c r="F2367" s="41">
        <v>0</v>
      </c>
      <c r="G2367" s="41">
        <v>11</v>
      </c>
      <c r="H2367" s="41">
        <v>2</v>
      </c>
      <c r="I2367" s="41">
        <v>131.7</v>
      </c>
      <c r="J2367" s="41">
        <v>4</v>
      </c>
      <c r="K2367" s="41">
        <v>1</v>
      </c>
      <c r="L2367" s="41">
        <v>0.376447390947186</v>
      </c>
      <c r="M2367" s="41">
        <v>0.623552609052814</v>
      </c>
      <c r="N2367" s="41">
        <f t="shared" si="26"/>
        <v>4</v>
      </c>
    </row>
    <row r="2368" s="41" customFormat="1" spans="1:14">
      <c r="A2368" s="42">
        <v>6446</v>
      </c>
      <c r="B2368" s="41">
        <v>9</v>
      </c>
      <c r="C2368" s="41">
        <v>48</v>
      </c>
      <c r="D2368" s="41">
        <v>5</v>
      </c>
      <c r="E2368" s="41">
        <v>0</v>
      </c>
      <c r="F2368" s="41">
        <v>2</v>
      </c>
      <c r="G2368" s="41">
        <v>6</v>
      </c>
      <c r="H2368" s="41">
        <v>3</v>
      </c>
      <c r="I2368" s="41">
        <v>0.01</v>
      </c>
      <c r="J2368" s="41">
        <v>8</v>
      </c>
      <c r="K2368" s="41">
        <v>0</v>
      </c>
      <c r="L2368" s="41">
        <v>0.376457048287917</v>
      </c>
      <c r="M2368" s="41">
        <v>0.623542951712083</v>
      </c>
      <c r="N2368" s="41">
        <f t="shared" si="26"/>
        <v>4</v>
      </c>
    </row>
    <row r="2369" s="41" customFormat="1" spans="1:14">
      <c r="A2369" s="42">
        <v>736</v>
      </c>
      <c r="B2369" s="41">
        <v>10</v>
      </c>
      <c r="C2369" s="41">
        <v>51</v>
      </c>
      <c r="D2369" s="41">
        <v>3</v>
      </c>
      <c r="E2369" s="41">
        <v>0</v>
      </c>
      <c r="F2369" s="41">
        <v>0</v>
      </c>
      <c r="G2369" s="41">
        <v>4</v>
      </c>
      <c r="H2369" s="41">
        <v>3</v>
      </c>
      <c r="I2369" s="41">
        <v>0.01</v>
      </c>
      <c r="J2369" s="41">
        <v>5</v>
      </c>
      <c r="K2369" s="41">
        <v>0</v>
      </c>
      <c r="L2369" s="41">
        <v>0.376532016256487</v>
      </c>
      <c r="M2369" s="41">
        <v>0.623467983743513</v>
      </c>
      <c r="N2369" s="41">
        <f t="shared" si="26"/>
        <v>4</v>
      </c>
    </row>
    <row r="2370" s="41" customFormat="1" spans="1:14">
      <c r="A2370" s="42">
        <v>1549</v>
      </c>
      <c r="B2370" s="41">
        <v>6.81424995694644</v>
      </c>
      <c r="C2370" s="41">
        <v>31.5928750215268</v>
      </c>
      <c r="D2370" s="41">
        <v>1</v>
      </c>
      <c r="E2370" s="41">
        <v>0</v>
      </c>
      <c r="F2370" s="41">
        <v>3</v>
      </c>
      <c r="G2370" s="41">
        <v>8</v>
      </c>
      <c r="H2370" s="41">
        <v>3</v>
      </c>
      <c r="I2370" s="41">
        <v>0.01</v>
      </c>
      <c r="J2370" s="41">
        <v>7.59287502152678</v>
      </c>
      <c r="K2370" s="41">
        <v>1</v>
      </c>
      <c r="L2370" s="41">
        <v>0.376590723892351</v>
      </c>
      <c r="M2370" s="41">
        <v>0.623409276107649</v>
      </c>
      <c r="N2370" s="41">
        <f t="shared" si="26"/>
        <v>4</v>
      </c>
    </row>
    <row r="2371" s="41" customFormat="1" spans="1:14">
      <c r="A2371" s="42">
        <v>4225</v>
      </c>
      <c r="B2371" s="41">
        <v>7.16580448992704</v>
      </c>
      <c r="C2371" s="41">
        <v>30.4438696599514</v>
      </c>
      <c r="D2371" s="41">
        <v>5</v>
      </c>
      <c r="E2371" s="41">
        <v>0.27806517002432</v>
      </c>
      <c r="F2371" s="41">
        <v>1</v>
      </c>
      <c r="G2371" s="41">
        <v>7</v>
      </c>
      <c r="H2371" s="41">
        <v>3</v>
      </c>
      <c r="I2371" s="41">
        <v>0.01</v>
      </c>
      <c r="J2371" s="41">
        <v>5.43508036720786</v>
      </c>
      <c r="K2371" s="41">
        <v>1</v>
      </c>
      <c r="L2371" s="41">
        <v>0.376614187038091</v>
      </c>
      <c r="M2371" s="41">
        <v>0.62338581296191</v>
      </c>
      <c r="N2371" s="41">
        <f t="shared" si="26"/>
        <v>4</v>
      </c>
    </row>
    <row r="2372" s="41" customFormat="1" spans="1:14">
      <c r="A2372" s="42">
        <v>549</v>
      </c>
      <c r="B2372" s="41">
        <v>10.6963986477416</v>
      </c>
      <c r="C2372" s="41">
        <v>35.8481993238708</v>
      </c>
      <c r="D2372" s="41">
        <v>2</v>
      </c>
      <c r="E2372" s="41">
        <v>1.07590033806461</v>
      </c>
      <c r="F2372" s="41">
        <v>3</v>
      </c>
      <c r="G2372" s="41">
        <v>3</v>
      </c>
      <c r="H2372" s="41">
        <v>2</v>
      </c>
      <c r="I2372" s="41">
        <v>1000</v>
      </c>
      <c r="J2372" s="41">
        <v>6</v>
      </c>
      <c r="K2372" s="41">
        <v>1</v>
      </c>
      <c r="L2372" s="41">
        <v>0.376710250956902</v>
      </c>
      <c r="M2372" s="41">
        <v>0.623289749043098</v>
      </c>
      <c r="N2372" s="41">
        <f t="shared" si="26"/>
        <v>4</v>
      </c>
    </row>
    <row r="2373" s="41" customFormat="1" spans="1:14">
      <c r="A2373" s="42">
        <v>4573</v>
      </c>
      <c r="B2373" s="41">
        <v>7.79710515343712</v>
      </c>
      <c r="C2373" s="41">
        <v>34</v>
      </c>
      <c r="D2373" s="41">
        <v>3.26570171781237</v>
      </c>
      <c r="E2373" s="41">
        <v>0.265701717812373</v>
      </c>
      <c r="F2373" s="41">
        <v>0.79710515343712</v>
      </c>
      <c r="G2373" s="41">
        <v>2.26570171781237</v>
      </c>
      <c r="H2373" s="41">
        <v>2</v>
      </c>
      <c r="I2373" s="41">
        <v>1000</v>
      </c>
      <c r="J2373" s="41">
        <v>1</v>
      </c>
      <c r="K2373" s="41">
        <v>1</v>
      </c>
      <c r="L2373" s="41">
        <v>0.376712140330927</v>
      </c>
      <c r="M2373" s="41">
        <v>0.623287859669073</v>
      </c>
      <c r="N2373" s="41">
        <f t="shared" si="26"/>
        <v>4</v>
      </c>
    </row>
    <row r="2374" s="41" customFormat="1" spans="1:14">
      <c r="A2374" s="42">
        <v>4267</v>
      </c>
      <c r="B2374" s="41">
        <v>8</v>
      </c>
      <c r="C2374" s="41">
        <v>38</v>
      </c>
      <c r="D2374" s="41">
        <v>2</v>
      </c>
      <c r="E2374" s="41">
        <v>0</v>
      </c>
      <c r="F2374" s="41">
        <v>0</v>
      </c>
      <c r="G2374" s="41">
        <v>2</v>
      </c>
      <c r="H2374" s="41">
        <v>3</v>
      </c>
      <c r="I2374" s="41">
        <v>0.01</v>
      </c>
      <c r="J2374" s="41">
        <v>8</v>
      </c>
      <c r="K2374" s="41">
        <v>1</v>
      </c>
      <c r="L2374" s="41">
        <v>0.376993108178652</v>
      </c>
      <c r="M2374" s="41">
        <v>0.623006891821348</v>
      </c>
      <c r="N2374" s="41">
        <f t="shared" si="26"/>
        <v>4</v>
      </c>
    </row>
    <row r="2375" s="41" customFormat="1" spans="1:14">
      <c r="A2375" s="42">
        <v>81</v>
      </c>
      <c r="B2375" s="41">
        <v>6</v>
      </c>
      <c r="C2375" s="41">
        <v>30.6381930295537</v>
      </c>
      <c r="D2375" s="41">
        <v>3.63819302955367</v>
      </c>
      <c r="E2375" s="41">
        <v>0</v>
      </c>
      <c r="F2375" s="41">
        <v>3</v>
      </c>
      <c r="G2375" s="41">
        <v>3</v>
      </c>
      <c r="H2375" s="41">
        <v>0</v>
      </c>
      <c r="I2375" s="41">
        <v>6000</v>
      </c>
      <c r="J2375" s="41">
        <v>2.80903485223166</v>
      </c>
      <c r="K2375" s="41">
        <v>1</v>
      </c>
      <c r="L2375" s="41">
        <v>0.377053060358616</v>
      </c>
      <c r="M2375" s="41">
        <v>0.622946939641384</v>
      </c>
      <c r="N2375" s="41">
        <f t="shared" si="26"/>
        <v>4</v>
      </c>
    </row>
    <row r="2376" s="41" customFormat="1" spans="1:14">
      <c r="A2376" s="42">
        <v>1263</v>
      </c>
      <c r="B2376" s="41">
        <v>15</v>
      </c>
      <c r="C2376" s="41">
        <v>60</v>
      </c>
      <c r="D2376" s="41">
        <v>0</v>
      </c>
      <c r="E2376" s="41">
        <v>1</v>
      </c>
      <c r="F2376" s="41">
        <v>1</v>
      </c>
      <c r="G2376" s="41">
        <v>7</v>
      </c>
      <c r="H2376" s="41">
        <v>0</v>
      </c>
      <c r="I2376" s="41">
        <v>6000</v>
      </c>
      <c r="J2376" s="41">
        <v>5</v>
      </c>
      <c r="K2376" s="41">
        <v>1</v>
      </c>
      <c r="L2376" s="41">
        <v>0.377604824133602</v>
      </c>
      <c r="M2376" s="41">
        <v>0.622395175866398</v>
      </c>
      <c r="N2376" s="41">
        <f t="shared" si="26"/>
        <v>4</v>
      </c>
    </row>
    <row r="2377" s="41" customFormat="1" spans="1:14">
      <c r="A2377" s="42">
        <v>1372</v>
      </c>
      <c r="B2377" s="41">
        <v>10.4880298425158</v>
      </c>
      <c r="C2377" s="41">
        <v>54.5598507874212</v>
      </c>
      <c r="D2377" s="41">
        <v>1.34131343832282</v>
      </c>
      <c r="E2377" s="41">
        <v>0</v>
      </c>
      <c r="F2377" s="41">
        <v>2.48802984251577</v>
      </c>
      <c r="G2377" s="41">
        <v>4.36525375329129</v>
      </c>
      <c r="H2377" s="41">
        <v>2</v>
      </c>
      <c r="I2377" s="41">
        <v>3188.79467981986</v>
      </c>
      <c r="J2377" s="41">
        <v>6.31737312335435</v>
      </c>
      <c r="K2377" s="41">
        <v>1</v>
      </c>
      <c r="L2377" s="41">
        <v>0.377728767603264</v>
      </c>
      <c r="M2377" s="41">
        <v>0.622271232396736</v>
      </c>
      <c r="N2377" s="41">
        <f t="shared" si="26"/>
        <v>4</v>
      </c>
    </row>
    <row r="2378" s="41" customFormat="1" spans="1:14">
      <c r="A2378" s="42">
        <v>1412</v>
      </c>
      <c r="B2378" s="41">
        <v>9</v>
      </c>
      <c r="C2378" s="41">
        <v>26</v>
      </c>
      <c r="D2378" s="41">
        <v>1</v>
      </c>
      <c r="E2378" s="41">
        <v>1</v>
      </c>
      <c r="F2378" s="41">
        <v>3</v>
      </c>
      <c r="G2378" s="41">
        <v>3</v>
      </c>
      <c r="H2378" s="41">
        <v>2</v>
      </c>
      <c r="I2378" s="41">
        <v>4000</v>
      </c>
      <c r="J2378" s="41">
        <v>1</v>
      </c>
      <c r="K2378" s="41">
        <v>0</v>
      </c>
      <c r="L2378" s="41">
        <v>0.377967227378585</v>
      </c>
      <c r="M2378" s="41">
        <v>0.622032772621415</v>
      </c>
      <c r="N2378" s="41">
        <f t="shared" si="26"/>
        <v>4</v>
      </c>
    </row>
    <row r="2379" s="41" customFormat="1" spans="1:14">
      <c r="A2379" s="42">
        <v>664</v>
      </c>
      <c r="B2379" s="41">
        <v>9</v>
      </c>
      <c r="C2379" s="41">
        <v>44</v>
      </c>
      <c r="D2379" s="41">
        <v>3</v>
      </c>
      <c r="E2379" s="41">
        <v>0</v>
      </c>
      <c r="F2379" s="41">
        <v>0</v>
      </c>
      <c r="G2379" s="41">
        <v>11</v>
      </c>
      <c r="H2379" s="41">
        <v>3</v>
      </c>
      <c r="I2379" s="41">
        <v>0.01</v>
      </c>
      <c r="J2379" s="41">
        <v>8</v>
      </c>
      <c r="K2379" s="41">
        <v>1</v>
      </c>
      <c r="L2379" s="41">
        <v>0.378216827448591</v>
      </c>
      <c r="M2379" s="41">
        <v>0.621783172551409</v>
      </c>
      <c r="N2379" s="41">
        <f t="shared" si="26"/>
        <v>4</v>
      </c>
    </row>
    <row r="2380" s="41" customFormat="1" spans="1:14">
      <c r="A2380" s="42">
        <v>6382</v>
      </c>
      <c r="B2380" s="41">
        <v>6.9558467897678</v>
      </c>
      <c r="C2380" s="41">
        <v>34.9337701846517</v>
      </c>
      <c r="D2380" s="41">
        <v>5.0220766051161</v>
      </c>
      <c r="E2380" s="41">
        <v>0</v>
      </c>
      <c r="F2380" s="41">
        <v>0</v>
      </c>
      <c r="G2380" s="41">
        <v>4</v>
      </c>
      <c r="H2380" s="41">
        <v>2</v>
      </c>
      <c r="I2380" s="41">
        <v>1300</v>
      </c>
      <c r="J2380" s="41">
        <v>1.9779233948839</v>
      </c>
      <c r="K2380" s="41">
        <v>1</v>
      </c>
      <c r="L2380" s="41">
        <v>0.378221184382971</v>
      </c>
      <c r="M2380" s="41">
        <v>0.621778815617029</v>
      </c>
      <c r="N2380" s="41">
        <f t="shared" si="26"/>
        <v>4</v>
      </c>
    </row>
    <row r="2381" s="41" customFormat="1" spans="1:14">
      <c r="A2381" s="42">
        <v>5826</v>
      </c>
      <c r="B2381" s="41">
        <v>10</v>
      </c>
      <c r="C2381" s="41">
        <v>51</v>
      </c>
      <c r="D2381" s="41">
        <v>3</v>
      </c>
      <c r="E2381" s="41">
        <v>0</v>
      </c>
      <c r="F2381" s="41">
        <v>0</v>
      </c>
      <c r="G2381" s="41">
        <v>4</v>
      </c>
      <c r="H2381" s="41">
        <v>3</v>
      </c>
      <c r="I2381" s="41">
        <v>0.01</v>
      </c>
      <c r="J2381" s="41">
        <v>8</v>
      </c>
      <c r="K2381" s="41">
        <v>0</v>
      </c>
      <c r="L2381" s="41">
        <v>0.378327326651456</v>
      </c>
      <c r="M2381" s="41">
        <v>0.621672673348544</v>
      </c>
      <c r="N2381" s="41">
        <f t="shared" si="26"/>
        <v>4</v>
      </c>
    </row>
    <row r="2382" s="41" customFormat="1" spans="1:14">
      <c r="A2382" s="42">
        <v>3975</v>
      </c>
      <c r="B2382" s="41">
        <v>10</v>
      </c>
      <c r="C2382" s="41">
        <v>53</v>
      </c>
      <c r="D2382" s="41">
        <v>2</v>
      </c>
      <c r="E2382" s="41">
        <v>0</v>
      </c>
      <c r="F2382" s="41">
        <v>3</v>
      </c>
      <c r="G2382" s="41">
        <v>3</v>
      </c>
      <c r="H2382" s="41">
        <v>2</v>
      </c>
      <c r="I2382" s="41">
        <v>3900</v>
      </c>
      <c r="J2382" s="41">
        <v>2</v>
      </c>
      <c r="K2382" s="41">
        <v>0</v>
      </c>
      <c r="L2382" s="41">
        <v>0.378613877616295</v>
      </c>
      <c r="M2382" s="41">
        <v>0.621386122383705</v>
      </c>
      <c r="N2382" s="41">
        <f t="shared" si="26"/>
        <v>4</v>
      </c>
    </row>
    <row r="2383" s="41" customFormat="1" spans="1:14">
      <c r="A2383" s="42">
        <v>4345</v>
      </c>
      <c r="B2383" s="41">
        <v>10.0877463080886</v>
      </c>
      <c r="C2383" s="41">
        <v>51</v>
      </c>
      <c r="D2383" s="41">
        <v>2</v>
      </c>
      <c r="E2383" s="41">
        <v>0</v>
      </c>
      <c r="F2383" s="41">
        <v>0</v>
      </c>
      <c r="G2383" s="41">
        <v>2</v>
      </c>
      <c r="H2383" s="41">
        <v>3</v>
      </c>
      <c r="I2383" s="41">
        <v>0.01</v>
      </c>
      <c r="J2383" s="41">
        <v>6.17549261617726</v>
      </c>
      <c r="K2383" s="41">
        <v>1</v>
      </c>
      <c r="L2383" s="41">
        <v>0.378682678377301</v>
      </c>
      <c r="M2383" s="41">
        <v>0.621317321622699</v>
      </c>
      <c r="N2383" s="41">
        <f t="shared" si="26"/>
        <v>4</v>
      </c>
    </row>
    <row r="2384" s="41" customFormat="1" spans="1:14">
      <c r="A2384" s="42">
        <v>2908</v>
      </c>
      <c r="B2384" s="41">
        <v>13</v>
      </c>
      <c r="C2384" s="41">
        <v>48</v>
      </c>
      <c r="D2384" s="41">
        <v>2</v>
      </c>
      <c r="E2384" s="41">
        <v>1</v>
      </c>
      <c r="F2384" s="41">
        <v>0</v>
      </c>
      <c r="G2384" s="41">
        <v>11</v>
      </c>
      <c r="H2384" s="41">
        <v>2</v>
      </c>
      <c r="I2384" s="41">
        <v>420.01</v>
      </c>
      <c r="J2384" s="41">
        <v>9</v>
      </c>
      <c r="K2384" s="41">
        <v>1</v>
      </c>
      <c r="L2384" s="41">
        <v>0.378767560184609</v>
      </c>
      <c r="M2384" s="41">
        <v>0.621232439815391</v>
      </c>
      <c r="N2384" s="41">
        <f t="shared" si="26"/>
        <v>4</v>
      </c>
    </row>
    <row r="2385" s="41" customFormat="1" spans="1:14">
      <c r="A2385" s="42">
        <v>282</v>
      </c>
      <c r="B2385" s="41">
        <v>11.0399810137773</v>
      </c>
      <c r="C2385" s="41">
        <v>40.925681737904</v>
      </c>
      <c r="D2385" s="41">
        <v>1.26857956552401</v>
      </c>
      <c r="E2385" s="41">
        <v>0.845719710349341</v>
      </c>
      <c r="F2385" s="41">
        <v>2.15428028965066</v>
      </c>
      <c r="G2385" s="41">
        <v>3.84571971034934</v>
      </c>
      <c r="H2385" s="41">
        <v>0</v>
      </c>
      <c r="I2385" s="41">
        <v>11000</v>
      </c>
      <c r="J2385" s="41">
        <v>2</v>
      </c>
      <c r="K2385" s="41">
        <v>1</v>
      </c>
      <c r="L2385" s="41">
        <v>0.378773167942966</v>
      </c>
      <c r="M2385" s="41">
        <v>0.621226832057034</v>
      </c>
      <c r="N2385" s="41">
        <f t="shared" si="26"/>
        <v>4</v>
      </c>
    </row>
    <row r="2386" s="41" customFormat="1" spans="1:14">
      <c r="A2386" s="42">
        <v>1052</v>
      </c>
      <c r="B2386" s="41">
        <v>6.06354636453061</v>
      </c>
      <c r="C2386" s="41">
        <v>31.0635463645306</v>
      </c>
      <c r="D2386" s="41">
        <v>4.4682268177347</v>
      </c>
      <c r="E2386" s="41">
        <v>0</v>
      </c>
      <c r="F2386" s="41">
        <v>3</v>
      </c>
      <c r="G2386" s="41">
        <v>3</v>
      </c>
      <c r="H2386" s="41">
        <v>3</v>
      </c>
      <c r="I2386" s="41">
        <v>0.01</v>
      </c>
      <c r="J2386" s="41">
        <v>7.4682268177347</v>
      </c>
      <c r="K2386" s="41">
        <v>1</v>
      </c>
      <c r="L2386" s="41">
        <v>0.378898298311329</v>
      </c>
      <c r="M2386" s="41">
        <v>0.621101701688671</v>
      </c>
      <c r="N2386" s="41">
        <f t="shared" si="26"/>
        <v>4</v>
      </c>
    </row>
    <row r="2387" s="41" customFormat="1" spans="1:14">
      <c r="A2387" s="42">
        <v>1211</v>
      </c>
      <c r="B2387" s="41">
        <v>14</v>
      </c>
      <c r="C2387" s="41">
        <v>79</v>
      </c>
      <c r="D2387" s="41">
        <v>3</v>
      </c>
      <c r="E2387" s="41">
        <v>0</v>
      </c>
      <c r="F2387" s="41">
        <v>3</v>
      </c>
      <c r="G2387" s="41">
        <v>3</v>
      </c>
      <c r="H2387" s="41">
        <v>0</v>
      </c>
      <c r="I2387" s="41">
        <v>6053.34</v>
      </c>
      <c r="J2387" s="41">
        <v>4</v>
      </c>
      <c r="K2387" s="41">
        <v>1</v>
      </c>
      <c r="L2387" s="41">
        <v>0.379171435710641</v>
      </c>
      <c r="M2387" s="41">
        <v>0.620828564289359</v>
      </c>
      <c r="N2387" s="41">
        <f t="shared" si="26"/>
        <v>4</v>
      </c>
    </row>
    <row r="2388" s="41" customFormat="1" spans="1:14">
      <c r="A2388" s="42">
        <v>1349</v>
      </c>
      <c r="B2388" s="41">
        <v>7.98606722004864</v>
      </c>
      <c r="C2388" s="41">
        <v>38.9860672200487</v>
      </c>
      <c r="D2388" s="41">
        <v>3</v>
      </c>
      <c r="E2388" s="41">
        <v>0.0139327799513564</v>
      </c>
      <c r="F2388" s="41">
        <v>1</v>
      </c>
      <c r="G2388" s="41">
        <v>7</v>
      </c>
      <c r="H2388" s="41">
        <v>3</v>
      </c>
      <c r="I2388" s="41">
        <v>0.01</v>
      </c>
      <c r="J2388" s="41">
        <v>8</v>
      </c>
      <c r="K2388" s="41">
        <v>1</v>
      </c>
      <c r="L2388" s="41">
        <v>0.379343708054283</v>
      </c>
      <c r="M2388" s="41">
        <v>0.620656291945717</v>
      </c>
      <c r="N2388" s="41">
        <f t="shared" si="26"/>
        <v>4</v>
      </c>
    </row>
    <row r="2389" s="41" customFormat="1" spans="1:14">
      <c r="A2389" s="42">
        <v>1350</v>
      </c>
      <c r="B2389" s="41">
        <v>9</v>
      </c>
      <c r="C2389" s="41">
        <v>49.4281444878651</v>
      </c>
      <c r="D2389" s="41">
        <v>5</v>
      </c>
      <c r="E2389" s="41">
        <v>0</v>
      </c>
      <c r="F2389" s="41">
        <v>2.57185551213489</v>
      </c>
      <c r="G2389" s="41">
        <v>2.14371102426977</v>
      </c>
      <c r="H2389" s="41">
        <v>3</v>
      </c>
      <c r="I2389" s="41">
        <v>0.01</v>
      </c>
      <c r="J2389" s="41">
        <v>4.57185551213489</v>
      </c>
      <c r="K2389" s="41">
        <v>1</v>
      </c>
      <c r="L2389" s="41">
        <v>0.379363105010187</v>
      </c>
      <c r="M2389" s="41">
        <v>0.620636894989813</v>
      </c>
      <c r="N2389" s="41">
        <f t="shared" si="26"/>
        <v>4</v>
      </c>
    </row>
    <row r="2390" s="41" customFormat="1" spans="1:14">
      <c r="A2390" s="42">
        <v>3202</v>
      </c>
      <c r="B2390" s="41">
        <v>8</v>
      </c>
      <c r="C2390" s="41">
        <v>39</v>
      </c>
      <c r="D2390" s="41">
        <v>3</v>
      </c>
      <c r="E2390" s="41">
        <v>0.134530010198166</v>
      </c>
      <c r="F2390" s="41">
        <v>2.5964099694055</v>
      </c>
      <c r="G2390" s="41">
        <v>3.13453001019817</v>
      </c>
      <c r="H2390" s="41">
        <v>2</v>
      </c>
      <c r="I2390" s="41">
        <v>1000</v>
      </c>
      <c r="J2390" s="41">
        <v>5.73093997960367</v>
      </c>
      <c r="K2390" s="41">
        <v>1</v>
      </c>
      <c r="L2390" s="41">
        <v>0.3793689505498</v>
      </c>
      <c r="M2390" s="41">
        <v>0.6206310494502</v>
      </c>
      <c r="N2390" s="41">
        <f t="shared" si="26"/>
        <v>4</v>
      </c>
    </row>
    <row r="2391" s="41" customFormat="1" spans="1:14">
      <c r="A2391" s="42">
        <v>6273</v>
      </c>
      <c r="B2391" s="41">
        <v>10</v>
      </c>
      <c r="C2391" s="41">
        <v>53</v>
      </c>
      <c r="D2391" s="41">
        <v>3</v>
      </c>
      <c r="E2391" s="41">
        <v>0</v>
      </c>
      <c r="F2391" s="41">
        <v>2</v>
      </c>
      <c r="G2391" s="41">
        <v>6</v>
      </c>
      <c r="H2391" s="41">
        <v>2</v>
      </c>
      <c r="I2391" s="41">
        <v>1500</v>
      </c>
      <c r="J2391" s="41">
        <v>5</v>
      </c>
      <c r="K2391" s="41">
        <v>0</v>
      </c>
      <c r="L2391" s="41">
        <v>0.379508113709177</v>
      </c>
      <c r="M2391" s="41">
        <v>0.620491886290823</v>
      </c>
      <c r="N2391" s="41">
        <f t="shared" si="26"/>
        <v>4</v>
      </c>
    </row>
    <row r="2392" s="41" customFormat="1" spans="1:14">
      <c r="A2392" s="42">
        <v>460</v>
      </c>
      <c r="B2392" s="41">
        <v>7.60497698079444</v>
      </c>
      <c r="C2392" s="41">
        <v>38.3950230192056</v>
      </c>
      <c r="D2392" s="41">
        <v>2</v>
      </c>
      <c r="E2392" s="41">
        <v>0</v>
      </c>
      <c r="F2392" s="41">
        <v>3</v>
      </c>
      <c r="G2392" s="41">
        <v>3</v>
      </c>
      <c r="H2392" s="41">
        <v>3</v>
      </c>
      <c r="I2392" s="41">
        <v>0.01</v>
      </c>
      <c r="J2392" s="41">
        <v>5</v>
      </c>
      <c r="K2392" s="41">
        <v>1</v>
      </c>
      <c r="L2392" s="41">
        <v>0.379586994773929</v>
      </c>
      <c r="M2392" s="41">
        <v>0.620413005226071</v>
      </c>
      <c r="N2392" s="41">
        <f t="shared" si="26"/>
        <v>4</v>
      </c>
    </row>
    <row r="2393" s="41" customFormat="1" spans="1:14">
      <c r="A2393" s="42">
        <v>6154</v>
      </c>
      <c r="B2393" s="41">
        <v>9</v>
      </c>
      <c r="C2393" s="41">
        <v>47</v>
      </c>
      <c r="D2393" s="41">
        <v>4</v>
      </c>
      <c r="E2393" s="41">
        <v>0</v>
      </c>
      <c r="F2393" s="41">
        <v>1</v>
      </c>
      <c r="G2393" s="41">
        <v>7</v>
      </c>
      <c r="H2393" s="41">
        <v>2</v>
      </c>
      <c r="I2393" s="41">
        <v>2000</v>
      </c>
      <c r="J2393" s="41">
        <v>1</v>
      </c>
      <c r="K2393" s="41">
        <v>0</v>
      </c>
      <c r="L2393" s="41">
        <v>0.379600605595272</v>
      </c>
      <c r="M2393" s="41">
        <v>0.620399394404728</v>
      </c>
      <c r="N2393" s="41">
        <f t="shared" si="26"/>
        <v>4</v>
      </c>
    </row>
    <row r="2394" s="41" customFormat="1" spans="1:14">
      <c r="A2394" s="42">
        <v>2712</v>
      </c>
      <c r="B2394" s="41">
        <v>7</v>
      </c>
      <c r="C2394" s="41">
        <v>35</v>
      </c>
      <c r="D2394" s="41">
        <v>2</v>
      </c>
      <c r="E2394" s="41">
        <v>0</v>
      </c>
      <c r="F2394" s="41">
        <v>3</v>
      </c>
      <c r="G2394" s="41">
        <v>3</v>
      </c>
      <c r="H2394" s="41">
        <v>2</v>
      </c>
      <c r="I2394" s="41">
        <v>125</v>
      </c>
      <c r="J2394" s="41">
        <v>9</v>
      </c>
      <c r="K2394" s="41">
        <v>1</v>
      </c>
      <c r="L2394" s="41">
        <v>0.379651733663632</v>
      </c>
      <c r="M2394" s="41">
        <v>0.620348266336368</v>
      </c>
      <c r="N2394" s="41">
        <f t="shared" si="26"/>
        <v>4</v>
      </c>
    </row>
    <row r="2395" s="41" customFormat="1" spans="1:14">
      <c r="A2395" s="42">
        <v>3012</v>
      </c>
      <c r="B2395" s="41">
        <v>7.69238114711908</v>
      </c>
      <c r="C2395" s="41">
        <v>38</v>
      </c>
      <c r="D2395" s="41">
        <v>1.69238114711908</v>
      </c>
      <c r="E2395" s="41">
        <v>0</v>
      </c>
      <c r="F2395" s="41">
        <v>3</v>
      </c>
      <c r="G2395" s="41">
        <v>8</v>
      </c>
      <c r="H2395" s="41">
        <v>3</v>
      </c>
      <c r="I2395" s="41">
        <v>0.01</v>
      </c>
      <c r="J2395" s="41">
        <v>5.38476229423816</v>
      </c>
      <c r="K2395" s="41">
        <v>1</v>
      </c>
      <c r="L2395" s="41">
        <v>0.379690254783528</v>
      </c>
      <c r="M2395" s="41">
        <v>0.620309745216472</v>
      </c>
      <c r="N2395" s="41">
        <f t="shared" si="26"/>
        <v>4</v>
      </c>
    </row>
    <row r="2396" s="41" customFormat="1" spans="1:14">
      <c r="A2396" s="42">
        <v>3372</v>
      </c>
      <c r="B2396" s="41">
        <v>9.44296909164122</v>
      </c>
      <c r="C2396" s="41">
        <v>50.2214845458206</v>
      </c>
      <c r="D2396" s="41">
        <v>3.22148454582061</v>
      </c>
      <c r="E2396" s="41">
        <v>0</v>
      </c>
      <c r="F2396" s="41">
        <v>3.11406181671755</v>
      </c>
      <c r="G2396" s="41">
        <v>9.44296909164122</v>
      </c>
      <c r="H2396" s="41">
        <v>2</v>
      </c>
      <c r="I2396" s="41">
        <v>3000</v>
      </c>
      <c r="J2396" s="41">
        <v>2.55703090835878</v>
      </c>
      <c r="K2396" s="41">
        <v>1</v>
      </c>
      <c r="L2396" s="41">
        <v>0.379711051379176</v>
      </c>
      <c r="M2396" s="41">
        <v>0.620288948620824</v>
      </c>
      <c r="N2396" s="41">
        <f t="shared" si="26"/>
        <v>4</v>
      </c>
    </row>
    <row r="2397" s="41" customFormat="1" spans="1:14">
      <c r="A2397" s="42">
        <v>6250</v>
      </c>
      <c r="B2397" s="41">
        <v>9.74582145590557</v>
      </c>
      <c r="C2397" s="41">
        <v>51</v>
      </c>
      <c r="D2397" s="41">
        <v>4.41805951469814</v>
      </c>
      <c r="E2397" s="41">
        <v>0</v>
      </c>
      <c r="F2397" s="41">
        <v>0.418059514698143</v>
      </c>
      <c r="G2397" s="41">
        <v>9.32776194120743</v>
      </c>
      <c r="H2397" s="41">
        <v>2</v>
      </c>
      <c r="I2397" s="41">
        <v>3000</v>
      </c>
      <c r="J2397" s="41">
        <v>1.41805951469814</v>
      </c>
      <c r="K2397" s="41">
        <v>1</v>
      </c>
      <c r="L2397" s="41">
        <v>0.379922601201909</v>
      </c>
      <c r="M2397" s="41">
        <v>0.620077398798091</v>
      </c>
      <c r="N2397" s="41">
        <f t="shared" si="26"/>
        <v>4</v>
      </c>
    </row>
    <row r="2398" s="41" customFormat="1" spans="1:14">
      <c r="A2398" s="42">
        <v>2325</v>
      </c>
      <c r="B2398" s="41">
        <v>9</v>
      </c>
      <c r="C2398" s="41">
        <v>45</v>
      </c>
      <c r="D2398" s="41">
        <v>1</v>
      </c>
      <c r="E2398" s="41">
        <v>0</v>
      </c>
      <c r="F2398" s="41">
        <v>3</v>
      </c>
      <c r="G2398" s="41">
        <v>8</v>
      </c>
      <c r="H2398" s="41">
        <v>2</v>
      </c>
      <c r="I2398" s="41">
        <v>4800</v>
      </c>
      <c r="J2398" s="41">
        <v>8</v>
      </c>
      <c r="K2398" s="41">
        <v>0</v>
      </c>
      <c r="L2398" s="41">
        <v>0.380074549487006</v>
      </c>
      <c r="M2398" s="41">
        <v>0.619925450512994</v>
      </c>
      <c r="N2398" s="41">
        <f t="shared" si="26"/>
        <v>4</v>
      </c>
    </row>
    <row r="2399" s="41" customFormat="1" spans="1:14">
      <c r="A2399" s="42">
        <v>4280</v>
      </c>
      <c r="B2399" s="41">
        <v>6</v>
      </c>
      <c r="C2399" s="41">
        <v>28</v>
      </c>
      <c r="D2399" s="41">
        <v>1</v>
      </c>
      <c r="E2399" s="41">
        <v>0</v>
      </c>
      <c r="F2399" s="41">
        <v>3</v>
      </c>
      <c r="G2399" s="41">
        <v>3</v>
      </c>
      <c r="H2399" s="41">
        <v>2</v>
      </c>
      <c r="I2399" s="41">
        <v>3000</v>
      </c>
      <c r="J2399" s="41">
        <v>1</v>
      </c>
      <c r="K2399" s="41">
        <v>0</v>
      </c>
      <c r="L2399" s="41">
        <v>0.380111221787506</v>
      </c>
      <c r="M2399" s="41">
        <v>0.619888778212494</v>
      </c>
      <c r="N2399" s="41">
        <f t="shared" ref="N2399:N2462" si="27">1+N1730</f>
        <v>4</v>
      </c>
    </row>
    <row r="2400" s="41" customFormat="1" spans="1:14">
      <c r="A2400" s="42">
        <v>3025</v>
      </c>
      <c r="B2400" s="41">
        <v>11</v>
      </c>
      <c r="C2400" s="41">
        <v>60</v>
      </c>
      <c r="D2400" s="41">
        <v>3</v>
      </c>
      <c r="E2400" s="41">
        <v>0</v>
      </c>
      <c r="F2400" s="41">
        <v>3</v>
      </c>
      <c r="G2400" s="41">
        <v>3</v>
      </c>
      <c r="H2400" s="41">
        <v>2</v>
      </c>
      <c r="I2400" s="41">
        <v>3000</v>
      </c>
      <c r="J2400" s="41">
        <v>8</v>
      </c>
      <c r="K2400" s="41">
        <v>0</v>
      </c>
      <c r="L2400" s="41">
        <v>0.380371505930969</v>
      </c>
      <c r="M2400" s="41">
        <v>0.619628494069031</v>
      </c>
      <c r="N2400" s="41">
        <f t="shared" si="27"/>
        <v>4</v>
      </c>
    </row>
    <row r="2401" s="41" customFormat="1" spans="1:14">
      <c r="A2401" s="42">
        <v>5475</v>
      </c>
      <c r="B2401" s="41">
        <v>8</v>
      </c>
      <c r="C2401" s="41">
        <v>39.4360514879675</v>
      </c>
      <c r="D2401" s="41">
        <v>0.436051487967472</v>
      </c>
      <c r="E2401" s="41">
        <v>0</v>
      </c>
      <c r="F2401" s="41">
        <v>3</v>
      </c>
      <c r="G2401" s="41">
        <v>3</v>
      </c>
      <c r="H2401" s="41">
        <v>3</v>
      </c>
      <c r="I2401" s="41">
        <v>0.01</v>
      </c>
      <c r="J2401" s="41">
        <v>5</v>
      </c>
      <c r="K2401" s="41">
        <v>1</v>
      </c>
      <c r="L2401" s="41">
        <v>0.380375739435875</v>
      </c>
      <c r="M2401" s="41">
        <v>0.619624260564125</v>
      </c>
      <c r="N2401" s="41">
        <f t="shared" si="27"/>
        <v>4</v>
      </c>
    </row>
    <row r="2402" s="41" customFormat="1" spans="1:14">
      <c r="A2402" s="42">
        <v>2163</v>
      </c>
      <c r="B2402" s="41">
        <v>12.5378235741473</v>
      </c>
      <c r="C2402" s="41">
        <v>66.613470722442</v>
      </c>
      <c r="D2402" s="41">
        <v>2.53782357414734</v>
      </c>
      <c r="E2402" s="41">
        <v>0</v>
      </c>
      <c r="F2402" s="41">
        <v>0.462176425852659</v>
      </c>
      <c r="G2402" s="41">
        <v>11.4621764258527</v>
      </c>
      <c r="H2402" s="41">
        <v>0</v>
      </c>
      <c r="I2402" s="41">
        <v>6000</v>
      </c>
      <c r="J2402" s="41">
        <v>3.07564714829468</v>
      </c>
      <c r="K2402" s="41">
        <v>1</v>
      </c>
      <c r="L2402" s="41">
        <v>0.380405041791531</v>
      </c>
      <c r="M2402" s="41">
        <v>0.619594958208469</v>
      </c>
      <c r="N2402" s="41">
        <f t="shared" si="27"/>
        <v>4</v>
      </c>
    </row>
    <row r="2403" s="41" customFormat="1" spans="1:14">
      <c r="A2403" s="42">
        <v>3816</v>
      </c>
      <c r="B2403" s="41">
        <v>9</v>
      </c>
      <c r="C2403" s="41">
        <v>47</v>
      </c>
      <c r="D2403" s="41">
        <v>2</v>
      </c>
      <c r="E2403" s="41">
        <v>0</v>
      </c>
      <c r="F2403" s="41">
        <v>3</v>
      </c>
      <c r="G2403" s="41">
        <v>3</v>
      </c>
      <c r="H2403" s="41">
        <v>0</v>
      </c>
      <c r="I2403" s="41">
        <v>10000</v>
      </c>
      <c r="J2403" s="41">
        <v>5</v>
      </c>
      <c r="K2403" s="41">
        <v>0</v>
      </c>
      <c r="L2403" s="41">
        <v>0.380538069691138</v>
      </c>
      <c r="M2403" s="41">
        <v>0.619461930308863</v>
      </c>
      <c r="N2403" s="41">
        <f t="shared" si="27"/>
        <v>4</v>
      </c>
    </row>
    <row r="2404" s="41" customFormat="1" spans="1:14">
      <c r="A2404" s="42">
        <v>5535</v>
      </c>
      <c r="B2404" s="41">
        <v>7.6799172675227</v>
      </c>
      <c r="C2404" s="41">
        <v>40</v>
      </c>
      <c r="D2404" s="41">
        <v>4</v>
      </c>
      <c r="E2404" s="41">
        <v>0</v>
      </c>
      <c r="F2404" s="41">
        <v>3</v>
      </c>
      <c r="G2404" s="41">
        <v>8</v>
      </c>
      <c r="H2404" s="41">
        <v>3</v>
      </c>
      <c r="I2404" s="41">
        <v>0.01</v>
      </c>
      <c r="J2404" s="41">
        <v>8</v>
      </c>
      <c r="K2404" s="41">
        <v>1</v>
      </c>
      <c r="L2404" s="41">
        <v>0.380687319617322</v>
      </c>
      <c r="M2404" s="41">
        <v>0.619312680382678</v>
      </c>
      <c r="N2404" s="41">
        <f t="shared" si="27"/>
        <v>4</v>
      </c>
    </row>
    <row r="2405" s="41" customFormat="1" spans="1:14">
      <c r="A2405" s="42">
        <v>6680</v>
      </c>
      <c r="B2405" s="41">
        <v>13</v>
      </c>
      <c r="C2405" s="41">
        <v>51</v>
      </c>
      <c r="D2405" s="41">
        <v>1</v>
      </c>
      <c r="E2405" s="41">
        <v>1</v>
      </c>
      <c r="F2405" s="41">
        <v>3</v>
      </c>
      <c r="G2405" s="41">
        <v>3</v>
      </c>
      <c r="H2405" s="41">
        <v>2</v>
      </c>
      <c r="I2405" s="41">
        <v>2000</v>
      </c>
      <c r="J2405" s="41">
        <v>1</v>
      </c>
      <c r="K2405" s="41">
        <v>0</v>
      </c>
      <c r="L2405" s="41">
        <v>0.380851732669783</v>
      </c>
      <c r="M2405" s="41">
        <v>0.619148267330217</v>
      </c>
      <c r="N2405" s="41">
        <f t="shared" si="27"/>
        <v>4</v>
      </c>
    </row>
    <row r="2406" s="41" customFormat="1" spans="1:14">
      <c r="A2406" s="42">
        <v>1456</v>
      </c>
      <c r="B2406" s="41">
        <v>13</v>
      </c>
      <c r="C2406" s="41">
        <v>69</v>
      </c>
      <c r="D2406" s="41">
        <v>1</v>
      </c>
      <c r="E2406" s="41">
        <v>0</v>
      </c>
      <c r="F2406" s="41">
        <v>0</v>
      </c>
      <c r="G2406" s="41">
        <v>2</v>
      </c>
      <c r="H2406" s="41">
        <v>0</v>
      </c>
      <c r="I2406" s="41">
        <v>6000</v>
      </c>
      <c r="J2406" s="41">
        <v>2</v>
      </c>
      <c r="K2406" s="41">
        <v>0</v>
      </c>
      <c r="L2406" s="41">
        <v>0.381666707712632</v>
      </c>
      <c r="M2406" s="41">
        <v>0.618333292287368</v>
      </c>
      <c r="N2406" s="41">
        <f t="shared" si="27"/>
        <v>4</v>
      </c>
    </row>
    <row r="2407" s="41" customFormat="1" spans="1:14">
      <c r="A2407" s="42">
        <v>1294</v>
      </c>
      <c r="B2407" s="41">
        <v>10.0400187121356</v>
      </c>
      <c r="C2407" s="41">
        <v>51</v>
      </c>
      <c r="D2407" s="41">
        <v>2</v>
      </c>
      <c r="E2407" s="41">
        <v>0</v>
      </c>
      <c r="F2407" s="41">
        <v>0</v>
      </c>
      <c r="G2407" s="41">
        <v>2</v>
      </c>
      <c r="H2407" s="41">
        <v>3</v>
      </c>
      <c r="I2407" s="41">
        <v>0.01</v>
      </c>
      <c r="J2407" s="41">
        <v>6.08003742427113</v>
      </c>
      <c r="K2407" s="41">
        <v>1</v>
      </c>
      <c r="L2407" s="41">
        <v>0.381785023916392</v>
      </c>
      <c r="M2407" s="41">
        <v>0.618214976083608</v>
      </c>
      <c r="N2407" s="41">
        <f t="shared" si="27"/>
        <v>4</v>
      </c>
    </row>
    <row r="2408" s="41" customFormat="1" spans="1:14">
      <c r="A2408" s="42">
        <v>5383</v>
      </c>
      <c r="B2408" s="41">
        <v>10</v>
      </c>
      <c r="C2408" s="41">
        <v>53</v>
      </c>
      <c r="D2408" s="41">
        <v>2</v>
      </c>
      <c r="E2408" s="41">
        <v>0</v>
      </c>
      <c r="F2408" s="41">
        <v>3</v>
      </c>
      <c r="G2408" s="41">
        <v>3</v>
      </c>
      <c r="H2408" s="41">
        <v>3</v>
      </c>
      <c r="I2408" s="41">
        <v>0.01</v>
      </c>
      <c r="J2408" s="41">
        <v>9</v>
      </c>
      <c r="K2408" s="41">
        <v>0</v>
      </c>
      <c r="L2408" s="41">
        <v>0.381843237286676</v>
      </c>
      <c r="M2408" s="41">
        <v>0.618156762713324</v>
      </c>
      <c r="N2408" s="41">
        <f t="shared" si="27"/>
        <v>4</v>
      </c>
    </row>
    <row r="2409" s="41" customFormat="1" spans="1:14">
      <c r="A2409" s="42">
        <v>2179</v>
      </c>
      <c r="B2409" s="41">
        <v>6</v>
      </c>
      <c r="C2409" s="41">
        <v>28</v>
      </c>
      <c r="D2409" s="41">
        <v>4</v>
      </c>
      <c r="E2409" s="41">
        <v>0</v>
      </c>
      <c r="F2409" s="41">
        <v>1</v>
      </c>
      <c r="G2409" s="41">
        <v>12</v>
      </c>
      <c r="H2409" s="41">
        <v>2</v>
      </c>
      <c r="I2409" s="41">
        <v>3000</v>
      </c>
      <c r="J2409" s="41">
        <v>3</v>
      </c>
      <c r="K2409" s="41">
        <v>0</v>
      </c>
      <c r="L2409" s="41">
        <v>0.38192503755499</v>
      </c>
      <c r="M2409" s="41">
        <v>0.61807496244501</v>
      </c>
      <c r="N2409" s="41">
        <f t="shared" si="27"/>
        <v>4</v>
      </c>
    </row>
    <row r="2410" s="41" customFormat="1" spans="1:14">
      <c r="A2410" s="42">
        <v>5174</v>
      </c>
      <c r="B2410" s="41">
        <v>9</v>
      </c>
      <c r="C2410" s="41">
        <v>46</v>
      </c>
      <c r="D2410" s="41">
        <v>1</v>
      </c>
      <c r="E2410" s="41">
        <v>0</v>
      </c>
      <c r="F2410" s="41">
        <v>3</v>
      </c>
      <c r="G2410" s="41">
        <v>3</v>
      </c>
      <c r="H2410" s="41">
        <v>3</v>
      </c>
      <c r="I2410" s="41">
        <v>0.01</v>
      </c>
      <c r="J2410" s="41">
        <v>9</v>
      </c>
      <c r="K2410" s="41">
        <v>0</v>
      </c>
      <c r="L2410" s="41">
        <v>0.382127787097025</v>
      </c>
      <c r="M2410" s="41">
        <v>0.617872212902975</v>
      </c>
      <c r="N2410" s="41">
        <f t="shared" si="27"/>
        <v>4</v>
      </c>
    </row>
    <row r="2411" s="41" customFormat="1" spans="1:14">
      <c r="A2411" s="42">
        <v>2856</v>
      </c>
      <c r="B2411" s="41">
        <v>6.33920169120845</v>
      </c>
      <c r="C2411" s="41">
        <v>32.8869327695972</v>
      </c>
      <c r="D2411" s="41">
        <v>4.11306723040282</v>
      </c>
      <c r="E2411" s="41">
        <v>0</v>
      </c>
      <c r="F2411" s="41">
        <v>2.11306723040281</v>
      </c>
      <c r="G2411" s="41">
        <v>0.339201691208446</v>
      </c>
      <c r="H2411" s="41">
        <v>2</v>
      </c>
      <c r="I2411" s="41">
        <v>1000</v>
      </c>
      <c r="J2411" s="41">
        <v>4.11306723040282</v>
      </c>
      <c r="K2411" s="41">
        <v>1</v>
      </c>
      <c r="L2411" s="41">
        <v>0.382369343086206</v>
      </c>
      <c r="M2411" s="41">
        <v>0.617630656913794</v>
      </c>
      <c r="N2411" s="41">
        <f t="shared" si="27"/>
        <v>4</v>
      </c>
    </row>
    <row r="2412" s="41" customFormat="1" spans="1:14">
      <c r="A2412" s="42">
        <v>5295</v>
      </c>
      <c r="B2412" s="41">
        <v>9</v>
      </c>
      <c r="C2412" s="41">
        <v>30</v>
      </c>
      <c r="D2412" s="41">
        <v>5</v>
      </c>
      <c r="E2412" s="41">
        <v>1</v>
      </c>
      <c r="F2412" s="41">
        <v>3</v>
      </c>
      <c r="G2412" s="41">
        <v>3</v>
      </c>
      <c r="H2412" s="41">
        <v>3</v>
      </c>
      <c r="I2412" s="41">
        <v>0.01</v>
      </c>
      <c r="J2412" s="41">
        <v>5</v>
      </c>
      <c r="K2412" s="41">
        <v>1</v>
      </c>
      <c r="L2412" s="41">
        <v>0.382584032059919</v>
      </c>
      <c r="M2412" s="41">
        <v>0.617415967940081</v>
      </c>
      <c r="N2412" s="41">
        <f t="shared" si="27"/>
        <v>4</v>
      </c>
    </row>
    <row r="2413" s="41" customFormat="1" spans="1:14">
      <c r="A2413" s="42">
        <v>5765</v>
      </c>
      <c r="B2413" s="41">
        <v>9</v>
      </c>
      <c r="C2413" s="41">
        <v>49</v>
      </c>
      <c r="D2413" s="41">
        <v>5</v>
      </c>
      <c r="E2413" s="41">
        <v>0</v>
      </c>
      <c r="F2413" s="41">
        <v>3</v>
      </c>
      <c r="G2413" s="41">
        <v>3</v>
      </c>
      <c r="H2413" s="41">
        <v>0</v>
      </c>
      <c r="I2413" s="41">
        <v>15000</v>
      </c>
      <c r="J2413" s="41">
        <v>8</v>
      </c>
      <c r="K2413" s="41">
        <v>0</v>
      </c>
      <c r="L2413" s="41">
        <v>0.382671510060369</v>
      </c>
      <c r="M2413" s="41">
        <v>0.617328489939631</v>
      </c>
      <c r="N2413" s="41">
        <f t="shared" si="27"/>
        <v>4</v>
      </c>
    </row>
    <row r="2414" s="41" customFormat="1" spans="1:14">
      <c r="A2414" s="42">
        <v>6582</v>
      </c>
      <c r="B2414" s="41">
        <v>12</v>
      </c>
      <c r="C2414" s="41">
        <v>46</v>
      </c>
      <c r="D2414" s="41">
        <v>3</v>
      </c>
      <c r="E2414" s="41">
        <v>1</v>
      </c>
      <c r="F2414" s="41">
        <v>3</v>
      </c>
      <c r="G2414" s="41">
        <v>3</v>
      </c>
      <c r="H2414" s="41">
        <v>0</v>
      </c>
      <c r="I2414" s="41">
        <v>12000</v>
      </c>
      <c r="J2414" s="41">
        <v>8</v>
      </c>
      <c r="K2414" s="41">
        <v>0</v>
      </c>
      <c r="L2414" s="41">
        <v>0.382766473630948</v>
      </c>
      <c r="M2414" s="41">
        <v>0.617233526369052</v>
      </c>
      <c r="N2414" s="41">
        <f t="shared" si="27"/>
        <v>4</v>
      </c>
    </row>
    <row r="2415" s="41" customFormat="1" spans="1:14">
      <c r="A2415" s="42">
        <v>148</v>
      </c>
      <c r="B2415" s="41">
        <v>10.043078794919</v>
      </c>
      <c r="C2415" s="41">
        <v>51</v>
      </c>
      <c r="D2415" s="41">
        <v>2</v>
      </c>
      <c r="E2415" s="41">
        <v>0</v>
      </c>
      <c r="F2415" s="41">
        <v>0.0430787949190194</v>
      </c>
      <c r="G2415" s="41">
        <v>4.04307879491902</v>
      </c>
      <c r="H2415" s="41">
        <v>3</v>
      </c>
      <c r="I2415" s="41">
        <v>0.01</v>
      </c>
      <c r="J2415" s="41">
        <v>4.04307879491902</v>
      </c>
      <c r="K2415" s="41">
        <v>1</v>
      </c>
      <c r="L2415" s="41">
        <v>0.382773591742671</v>
      </c>
      <c r="M2415" s="41">
        <v>0.617226408257329</v>
      </c>
      <c r="N2415" s="41">
        <f t="shared" si="27"/>
        <v>4</v>
      </c>
    </row>
    <row r="2416" s="41" customFormat="1" spans="1:14">
      <c r="A2416" s="42">
        <v>4248</v>
      </c>
      <c r="B2416" s="41">
        <v>10.2470116067021</v>
      </c>
      <c r="C2416" s="41">
        <v>36</v>
      </c>
      <c r="D2416" s="41">
        <v>0.247011606702074</v>
      </c>
      <c r="E2416" s="41">
        <v>0.876494196648963</v>
      </c>
      <c r="F2416" s="41">
        <v>3</v>
      </c>
      <c r="G2416" s="41">
        <v>3</v>
      </c>
      <c r="H2416" s="41">
        <v>2</v>
      </c>
      <c r="I2416" s="41">
        <v>600</v>
      </c>
      <c r="J2416" s="41">
        <v>7.62948258994689</v>
      </c>
      <c r="K2416" s="41">
        <v>1</v>
      </c>
      <c r="L2416" s="41">
        <v>0.382774275517539</v>
      </c>
      <c r="M2416" s="41">
        <v>0.617225724482461</v>
      </c>
      <c r="N2416" s="41">
        <f t="shared" si="27"/>
        <v>4</v>
      </c>
    </row>
    <row r="2417" s="41" customFormat="1" spans="1:14">
      <c r="A2417" s="42">
        <v>6197</v>
      </c>
      <c r="B2417" s="41">
        <v>7.61799797014493</v>
      </c>
      <c r="C2417" s="41">
        <v>40.2359959402899</v>
      </c>
      <c r="D2417" s="41">
        <v>3.08998985072466</v>
      </c>
      <c r="E2417" s="41">
        <v>0</v>
      </c>
      <c r="F2417" s="41">
        <v>3</v>
      </c>
      <c r="G2417" s="41">
        <v>3</v>
      </c>
      <c r="H2417" s="41">
        <v>0</v>
      </c>
      <c r="I2417" s="41">
        <v>6000.01</v>
      </c>
      <c r="J2417" s="41">
        <v>8.38200202985507</v>
      </c>
      <c r="K2417" s="41">
        <v>1</v>
      </c>
      <c r="L2417" s="41">
        <v>0.382867268057861</v>
      </c>
      <c r="M2417" s="41">
        <v>0.617132731942139</v>
      </c>
      <c r="N2417" s="41">
        <f t="shared" si="27"/>
        <v>4</v>
      </c>
    </row>
    <row r="2418" s="41" customFormat="1" spans="1:14">
      <c r="A2418" s="42">
        <v>3353</v>
      </c>
      <c r="B2418" s="41">
        <v>8</v>
      </c>
      <c r="C2418" s="41">
        <v>40</v>
      </c>
      <c r="D2418" s="41">
        <v>4</v>
      </c>
      <c r="E2418" s="41">
        <v>0</v>
      </c>
      <c r="F2418" s="41">
        <v>1</v>
      </c>
      <c r="G2418" s="41">
        <v>12</v>
      </c>
      <c r="H2418" s="41">
        <v>2</v>
      </c>
      <c r="I2418" s="41">
        <v>5000</v>
      </c>
      <c r="J2418" s="41">
        <v>3</v>
      </c>
      <c r="K2418" s="41">
        <v>0</v>
      </c>
      <c r="L2418" s="41">
        <v>0.383141539958479</v>
      </c>
      <c r="M2418" s="41">
        <v>0.616858460041521</v>
      </c>
      <c r="N2418" s="41">
        <f t="shared" si="27"/>
        <v>4</v>
      </c>
    </row>
    <row r="2419" s="41" customFormat="1" spans="1:14">
      <c r="A2419" s="42">
        <v>4250</v>
      </c>
      <c r="B2419" s="41">
        <v>13</v>
      </c>
      <c r="C2419" s="41">
        <v>71</v>
      </c>
      <c r="D2419" s="41">
        <v>2</v>
      </c>
      <c r="E2419" s="41">
        <v>0</v>
      </c>
      <c r="F2419" s="41">
        <v>3</v>
      </c>
      <c r="G2419" s="41">
        <v>3</v>
      </c>
      <c r="H2419" s="41">
        <v>2</v>
      </c>
      <c r="I2419" s="41">
        <v>5000</v>
      </c>
      <c r="J2419" s="41">
        <v>12</v>
      </c>
      <c r="K2419" s="41">
        <v>1</v>
      </c>
      <c r="L2419" s="41">
        <v>0.383149922500646</v>
      </c>
      <c r="M2419" s="41">
        <v>0.616850077499354</v>
      </c>
      <c r="N2419" s="41">
        <f t="shared" si="27"/>
        <v>4</v>
      </c>
    </row>
    <row r="2420" s="41" customFormat="1" spans="1:14">
      <c r="A2420" s="42">
        <v>6248</v>
      </c>
      <c r="B2420" s="41">
        <v>10.4472202665697</v>
      </c>
      <c r="C2420" s="41">
        <v>49.5412687237541</v>
      </c>
      <c r="D2420" s="41">
        <v>5</v>
      </c>
      <c r="E2420" s="41">
        <v>0.364682819061476</v>
      </c>
      <c r="F2420" s="41">
        <v>1.90595154281557</v>
      </c>
      <c r="G2420" s="41">
        <v>3.36468281906148</v>
      </c>
      <c r="H2420" s="41">
        <v>0</v>
      </c>
      <c r="I2420" s="41">
        <v>15000</v>
      </c>
      <c r="J2420" s="41">
        <v>9.82341409530738</v>
      </c>
      <c r="K2420" s="41">
        <v>1</v>
      </c>
      <c r="L2420" s="41">
        <v>0.383250711139924</v>
      </c>
      <c r="M2420" s="41">
        <v>0.616749288860076</v>
      </c>
      <c r="N2420" s="41">
        <f t="shared" si="27"/>
        <v>4</v>
      </c>
    </row>
    <row r="2421" s="41" customFormat="1" spans="1:14">
      <c r="A2421" s="42">
        <v>2879</v>
      </c>
      <c r="B2421" s="41">
        <v>10</v>
      </c>
      <c r="C2421" s="41">
        <v>51</v>
      </c>
      <c r="D2421" s="41">
        <v>0</v>
      </c>
      <c r="E2421" s="41">
        <v>0</v>
      </c>
      <c r="F2421" s="41">
        <v>3</v>
      </c>
      <c r="G2421" s="41">
        <v>8</v>
      </c>
      <c r="H2421" s="41">
        <v>2</v>
      </c>
      <c r="I2421" s="41">
        <v>120</v>
      </c>
      <c r="J2421" s="41">
        <v>12</v>
      </c>
      <c r="K2421" s="41">
        <v>0</v>
      </c>
      <c r="L2421" s="41">
        <v>0.38325995539192</v>
      </c>
      <c r="M2421" s="41">
        <v>0.61674004460808</v>
      </c>
      <c r="N2421" s="41">
        <f t="shared" si="27"/>
        <v>4</v>
      </c>
    </row>
    <row r="2422" s="41" customFormat="1" spans="1:14">
      <c r="A2422" s="42">
        <v>6468</v>
      </c>
      <c r="B2422" s="41">
        <v>11</v>
      </c>
      <c r="C2422" s="41">
        <v>59</v>
      </c>
      <c r="D2422" s="41">
        <v>1</v>
      </c>
      <c r="E2422" s="41">
        <v>0</v>
      </c>
      <c r="F2422" s="41">
        <v>3</v>
      </c>
      <c r="G2422" s="41">
        <v>3</v>
      </c>
      <c r="H2422" s="41">
        <v>2</v>
      </c>
      <c r="I2422" s="41">
        <v>1500</v>
      </c>
      <c r="J2422" s="41">
        <v>2</v>
      </c>
      <c r="K2422" s="41">
        <v>1</v>
      </c>
      <c r="L2422" s="41">
        <v>0.383344480602548</v>
      </c>
      <c r="M2422" s="41">
        <v>0.616655519397452</v>
      </c>
      <c r="N2422" s="41">
        <f t="shared" si="27"/>
        <v>4</v>
      </c>
    </row>
    <row r="2423" s="41" customFormat="1" spans="1:14">
      <c r="A2423" s="42">
        <v>4414</v>
      </c>
      <c r="B2423" s="41">
        <v>10</v>
      </c>
      <c r="C2423" s="41">
        <v>51</v>
      </c>
      <c r="D2423" s="41">
        <v>2</v>
      </c>
      <c r="E2423" s="41">
        <v>0</v>
      </c>
      <c r="F2423" s="41">
        <v>1</v>
      </c>
      <c r="G2423" s="41">
        <v>5</v>
      </c>
      <c r="H2423" s="41">
        <v>3</v>
      </c>
      <c r="I2423" s="41">
        <v>0.01</v>
      </c>
      <c r="J2423" s="41">
        <v>13</v>
      </c>
      <c r="K2423" s="41">
        <v>0</v>
      </c>
      <c r="L2423" s="41">
        <v>0.383574581332584</v>
      </c>
      <c r="M2423" s="41">
        <v>0.616425418667416</v>
      </c>
      <c r="N2423" s="41">
        <f t="shared" si="27"/>
        <v>4</v>
      </c>
    </row>
    <row r="2424" s="41" customFormat="1" spans="1:14">
      <c r="A2424" s="42">
        <v>861</v>
      </c>
      <c r="B2424" s="41">
        <v>9</v>
      </c>
      <c r="C2424" s="41">
        <v>50</v>
      </c>
      <c r="D2424" s="41">
        <v>4</v>
      </c>
      <c r="E2424" s="41">
        <v>0</v>
      </c>
      <c r="F2424" s="41">
        <v>3</v>
      </c>
      <c r="G2424" s="41">
        <v>3</v>
      </c>
      <c r="H2424" s="41">
        <v>0</v>
      </c>
      <c r="I2424" s="41">
        <v>6000</v>
      </c>
      <c r="J2424" s="41">
        <v>1</v>
      </c>
      <c r="K2424" s="41">
        <v>0</v>
      </c>
      <c r="L2424" s="41">
        <v>0.383745763311438</v>
      </c>
      <c r="M2424" s="41">
        <v>0.616254236688562</v>
      </c>
      <c r="N2424" s="41">
        <f t="shared" si="27"/>
        <v>4</v>
      </c>
    </row>
    <row r="2425" s="41" customFormat="1" spans="1:14">
      <c r="A2425" s="42">
        <v>322</v>
      </c>
      <c r="B2425" s="41">
        <v>12</v>
      </c>
      <c r="C2425" s="41">
        <v>47</v>
      </c>
      <c r="D2425" s="41">
        <v>2.1227265278225</v>
      </c>
      <c r="E2425" s="41">
        <v>0.93863673608875</v>
      </c>
      <c r="F2425" s="41">
        <v>3</v>
      </c>
      <c r="G2425" s="41">
        <v>3</v>
      </c>
      <c r="H2425" s="41">
        <v>3</v>
      </c>
      <c r="I2425" s="41">
        <v>0.01</v>
      </c>
      <c r="J2425" s="41">
        <v>4.93863673608875</v>
      </c>
      <c r="K2425" s="41">
        <v>1</v>
      </c>
      <c r="L2425" s="41">
        <v>0.383841739880149</v>
      </c>
      <c r="M2425" s="41">
        <v>0.616158260119851</v>
      </c>
      <c r="N2425" s="41">
        <f t="shared" si="27"/>
        <v>4</v>
      </c>
    </row>
    <row r="2426" s="41" customFormat="1" spans="1:14">
      <c r="A2426" s="42">
        <v>5549</v>
      </c>
      <c r="B2426" s="41">
        <v>13</v>
      </c>
      <c r="C2426" s="41">
        <v>43</v>
      </c>
      <c r="D2426" s="41">
        <v>2</v>
      </c>
      <c r="E2426" s="41">
        <v>1</v>
      </c>
      <c r="F2426" s="41">
        <v>0</v>
      </c>
      <c r="G2426" s="41">
        <v>4</v>
      </c>
      <c r="H2426" s="41">
        <v>1</v>
      </c>
      <c r="I2426" s="41">
        <v>43600</v>
      </c>
      <c r="J2426" s="41">
        <v>9</v>
      </c>
      <c r="K2426" s="41">
        <v>1</v>
      </c>
      <c r="L2426" s="41">
        <v>0.383900702304755</v>
      </c>
      <c r="M2426" s="41">
        <v>0.616099297695245</v>
      </c>
      <c r="N2426" s="41">
        <f t="shared" si="27"/>
        <v>4</v>
      </c>
    </row>
    <row r="2427" s="41" customFormat="1" spans="1:14">
      <c r="A2427" s="42">
        <v>41</v>
      </c>
      <c r="B2427" s="41">
        <v>9</v>
      </c>
      <c r="C2427" s="41">
        <v>45</v>
      </c>
      <c r="D2427" s="41">
        <v>2</v>
      </c>
      <c r="E2427" s="41">
        <v>0</v>
      </c>
      <c r="F2427" s="41">
        <v>0</v>
      </c>
      <c r="G2427" s="41">
        <v>2</v>
      </c>
      <c r="H2427" s="41">
        <v>3</v>
      </c>
      <c r="I2427" s="41">
        <v>0.01</v>
      </c>
      <c r="J2427" s="41">
        <v>4</v>
      </c>
      <c r="K2427" s="41">
        <v>0</v>
      </c>
      <c r="L2427" s="41">
        <v>0.384317364129513</v>
      </c>
      <c r="M2427" s="41">
        <v>0.615682635870487</v>
      </c>
      <c r="N2427" s="41">
        <f t="shared" si="27"/>
        <v>4</v>
      </c>
    </row>
    <row r="2428" s="41" customFormat="1" spans="1:14">
      <c r="A2428" s="42">
        <v>3284</v>
      </c>
      <c r="B2428" s="41">
        <v>10</v>
      </c>
      <c r="C2428" s="41">
        <v>50</v>
      </c>
      <c r="D2428" s="41">
        <v>1</v>
      </c>
      <c r="E2428" s="41">
        <v>0</v>
      </c>
      <c r="F2428" s="41">
        <v>1</v>
      </c>
      <c r="G2428" s="41">
        <v>12</v>
      </c>
      <c r="H2428" s="41">
        <v>2</v>
      </c>
      <c r="I2428" s="41">
        <v>2000</v>
      </c>
      <c r="J2428" s="41">
        <v>4</v>
      </c>
      <c r="K2428" s="41">
        <v>0</v>
      </c>
      <c r="L2428" s="41">
        <v>0.384630837588053</v>
      </c>
      <c r="M2428" s="41">
        <v>0.615369162411947</v>
      </c>
      <c r="N2428" s="41">
        <f t="shared" si="27"/>
        <v>4</v>
      </c>
    </row>
    <row r="2429" s="41" customFormat="1" spans="1:14">
      <c r="A2429" s="42">
        <v>4169</v>
      </c>
      <c r="B2429" s="41">
        <v>9.9291556176218</v>
      </c>
      <c r="C2429" s="41">
        <v>55.0354221911891</v>
      </c>
      <c r="D2429" s="41">
        <v>4.8583112352436</v>
      </c>
      <c r="E2429" s="41">
        <v>0</v>
      </c>
      <c r="F2429" s="41">
        <v>2</v>
      </c>
      <c r="G2429" s="41">
        <v>1</v>
      </c>
      <c r="H2429" s="41">
        <v>2</v>
      </c>
      <c r="I2429" s="41">
        <v>3000</v>
      </c>
      <c r="J2429" s="41">
        <v>7.0354221911891</v>
      </c>
      <c r="K2429" s="41">
        <v>1</v>
      </c>
      <c r="L2429" s="41">
        <v>0.384643058821164</v>
      </c>
      <c r="M2429" s="41">
        <v>0.615356941178836</v>
      </c>
      <c r="N2429" s="41">
        <f t="shared" si="27"/>
        <v>4</v>
      </c>
    </row>
    <row r="2430" s="41" customFormat="1" spans="1:14">
      <c r="A2430" s="42">
        <v>1078</v>
      </c>
      <c r="B2430" s="41">
        <v>10</v>
      </c>
      <c r="C2430" s="41">
        <v>52</v>
      </c>
      <c r="D2430" s="41">
        <v>0</v>
      </c>
      <c r="E2430" s="41">
        <v>0</v>
      </c>
      <c r="F2430" s="41">
        <v>3</v>
      </c>
      <c r="G2430" s="41">
        <v>3</v>
      </c>
      <c r="H2430" s="41">
        <v>0</v>
      </c>
      <c r="I2430" s="41">
        <v>6000</v>
      </c>
      <c r="J2430" s="41">
        <v>10</v>
      </c>
      <c r="K2430" s="41">
        <v>0</v>
      </c>
      <c r="L2430" s="41">
        <v>0.384665772979299</v>
      </c>
      <c r="M2430" s="41">
        <v>0.615334227020701</v>
      </c>
      <c r="N2430" s="41">
        <f t="shared" si="27"/>
        <v>4</v>
      </c>
    </row>
    <row r="2431" s="41" customFormat="1" spans="1:14">
      <c r="A2431" s="42">
        <v>3774</v>
      </c>
      <c r="B2431" s="41">
        <v>8</v>
      </c>
      <c r="C2431" s="41">
        <v>41</v>
      </c>
      <c r="D2431" s="41">
        <v>3</v>
      </c>
      <c r="E2431" s="41">
        <v>0</v>
      </c>
      <c r="F2431" s="41">
        <v>1</v>
      </c>
      <c r="G2431" s="41">
        <v>5</v>
      </c>
      <c r="H2431" s="41">
        <v>2</v>
      </c>
      <c r="I2431" s="41">
        <v>100</v>
      </c>
      <c r="J2431" s="41">
        <v>1</v>
      </c>
      <c r="K2431" s="41">
        <v>0</v>
      </c>
      <c r="L2431" s="41">
        <v>0.384705506028445</v>
      </c>
      <c r="M2431" s="41">
        <v>0.615294493971555</v>
      </c>
      <c r="N2431" s="41">
        <f t="shared" si="27"/>
        <v>4</v>
      </c>
    </row>
    <row r="2432" s="41" customFormat="1" spans="1:14">
      <c r="A2432" s="42">
        <v>4025</v>
      </c>
      <c r="B2432" s="41">
        <v>10</v>
      </c>
      <c r="C2432" s="41">
        <v>53</v>
      </c>
      <c r="D2432" s="41">
        <v>1</v>
      </c>
      <c r="E2432" s="41">
        <v>0</v>
      </c>
      <c r="F2432" s="41">
        <v>3</v>
      </c>
      <c r="G2432" s="41">
        <v>3</v>
      </c>
      <c r="H2432" s="41">
        <v>2</v>
      </c>
      <c r="I2432" s="41">
        <v>1000</v>
      </c>
      <c r="J2432" s="41">
        <v>4</v>
      </c>
      <c r="K2432" s="41">
        <v>0</v>
      </c>
      <c r="L2432" s="41">
        <v>0.384809133806836</v>
      </c>
      <c r="M2432" s="41">
        <v>0.615190866193164</v>
      </c>
      <c r="N2432" s="41">
        <f t="shared" si="27"/>
        <v>4</v>
      </c>
    </row>
    <row r="2433" s="41" customFormat="1" spans="1:14">
      <c r="A2433" s="42">
        <v>1531</v>
      </c>
      <c r="B2433" s="41">
        <v>11</v>
      </c>
      <c r="C2433" s="41">
        <v>57</v>
      </c>
      <c r="D2433" s="41">
        <v>2</v>
      </c>
      <c r="E2433" s="41">
        <v>0</v>
      </c>
      <c r="F2433" s="41">
        <v>0</v>
      </c>
      <c r="G2433" s="41">
        <v>4</v>
      </c>
      <c r="H2433" s="41">
        <v>3</v>
      </c>
      <c r="I2433" s="41">
        <v>0.01</v>
      </c>
      <c r="J2433" s="41">
        <v>4</v>
      </c>
      <c r="K2433" s="41">
        <v>0</v>
      </c>
      <c r="L2433" s="41">
        <v>0.384817053436021</v>
      </c>
      <c r="M2433" s="41">
        <v>0.615182946563979</v>
      </c>
      <c r="N2433" s="41">
        <f t="shared" si="27"/>
        <v>4</v>
      </c>
    </row>
    <row r="2434" s="41" customFormat="1" spans="1:14">
      <c r="A2434" s="42">
        <v>4325</v>
      </c>
      <c r="B2434" s="41">
        <v>8</v>
      </c>
      <c r="C2434" s="41">
        <v>44</v>
      </c>
      <c r="D2434" s="41">
        <v>5</v>
      </c>
      <c r="E2434" s="41">
        <v>0</v>
      </c>
      <c r="F2434" s="41">
        <v>3</v>
      </c>
      <c r="G2434" s="41">
        <v>3</v>
      </c>
      <c r="H2434" s="41">
        <v>3</v>
      </c>
      <c r="I2434" s="41">
        <v>0.01</v>
      </c>
      <c r="J2434" s="41">
        <v>6.56467049494121</v>
      </c>
      <c r="K2434" s="41">
        <v>0</v>
      </c>
      <c r="L2434" s="41">
        <v>0.3851616439444</v>
      </c>
      <c r="M2434" s="41">
        <v>0.6148383560556</v>
      </c>
      <c r="N2434" s="41">
        <f t="shared" si="27"/>
        <v>4</v>
      </c>
    </row>
    <row r="2435" s="41" customFormat="1" spans="1:14">
      <c r="A2435" s="42">
        <v>6031</v>
      </c>
      <c r="B2435" s="41">
        <v>9</v>
      </c>
      <c r="C2435" s="41">
        <v>46</v>
      </c>
      <c r="D2435" s="41">
        <v>3</v>
      </c>
      <c r="E2435" s="41">
        <v>0</v>
      </c>
      <c r="F2435" s="41">
        <v>0</v>
      </c>
      <c r="G2435" s="41">
        <v>4</v>
      </c>
      <c r="H2435" s="41">
        <v>2</v>
      </c>
      <c r="I2435" s="41">
        <v>500</v>
      </c>
      <c r="J2435" s="41">
        <v>8</v>
      </c>
      <c r="K2435" s="41">
        <v>0</v>
      </c>
      <c r="L2435" s="41">
        <v>0.385395271281684</v>
      </c>
      <c r="M2435" s="41">
        <v>0.614604728718316</v>
      </c>
      <c r="N2435" s="41">
        <f t="shared" si="27"/>
        <v>4</v>
      </c>
    </row>
    <row r="2436" s="41" customFormat="1" spans="1:14">
      <c r="A2436" s="42">
        <v>5003</v>
      </c>
      <c r="B2436" s="41">
        <v>13</v>
      </c>
      <c r="C2436" s="41">
        <v>69</v>
      </c>
      <c r="D2436" s="41">
        <v>3</v>
      </c>
      <c r="E2436" s="41">
        <v>0</v>
      </c>
      <c r="F2436" s="41">
        <v>0</v>
      </c>
      <c r="G2436" s="41">
        <v>11</v>
      </c>
      <c r="H2436" s="41">
        <v>2</v>
      </c>
      <c r="I2436" s="41">
        <v>2500</v>
      </c>
      <c r="J2436" s="41">
        <v>12</v>
      </c>
      <c r="K2436" s="41">
        <v>0</v>
      </c>
      <c r="L2436" s="41">
        <v>0.385526795895812</v>
      </c>
      <c r="M2436" s="41">
        <v>0.614473204104188</v>
      </c>
      <c r="N2436" s="41">
        <f t="shared" si="27"/>
        <v>4</v>
      </c>
    </row>
    <row r="2437" s="41" customFormat="1" spans="1:14">
      <c r="A2437" s="42">
        <v>954</v>
      </c>
      <c r="B2437" s="41">
        <v>9.06705012007048</v>
      </c>
      <c r="C2437" s="41">
        <v>48.9329498799295</v>
      </c>
      <c r="D2437" s="41">
        <v>3.04470008004699</v>
      </c>
      <c r="E2437" s="41">
        <v>0</v>
      </c>
      <c r="F2437" s="41">
        <v>2.93294987992952</v>
      </c>
      <c r="G2437" s="41">
        <v>3.02235004002349</v>
      </c>
      <c r="H2437" s="41">
        <v>2</v>
      </c>
      <c r="I2437" s="41">
        <v>1000</v>
      </c>
      <c r="J2437" s="41">
        <v>9</v>
      </c>
      <c r="K2437" s="41">
        <v>1</v>
      </c>
      <c r="L2437" s="41">
        <v>0.385648774163125</v>
      </c>
      <c r="M2437" s="41">
        <v>0.614351225836875</v>
      </c>
      <c r="N2437" s="41">
        <f t="shared" si="27"/>
        <v>4</v>
      </c>
    </row>
    <row r="2438" s="41" customFormat="1" spans="1:14">
      <c r="A2438" s="42">
        <v>2732</v>
      </c>
      <c r="B2438" s="41">
        <v>7</v>
      </c>
      <c r="C2438" s="41">
        <v>33</v>
      </c>
      <c r="D2438" s="41">
        <v>2</v>
      </c>
      <c r="E2438" s="41">
        <v>0</v>
      </c>
      <c r="F2438" s="41">
        <v>1</v>
      </c>
      <c r="G2438" s="41">
        <v>7</v>
      </c>
      <c r="H2438" s="41">
        <v>3</v>
      </c>
      <c r="I2438" s="41">
        <v>0.01</v>
      </c>
      <c r="J2438" s="41">
        <v>6.56467049494121</v>
      </c>
      <c r="K2438" s="41">
        <v>1</v>
      </c>
      <c r="L2438" s="41">
        <v>0.385841237791123</v>
      </c>
      <c r="M2438" s="41">
        <v>0.614158762208877</v>
      </c>
      <c r="N2438" s="41">
        <f t="shared" si="27"/>
        <v>4</v>
      </c>
    </row>
    <row r="2439" s="41" customFormat="1" spans="1:14">
      <c r="A2439" s="42">
        <v>1859</v>
      </c>
      <c r="B2439" s="41">
        <v>6.25334057478535</v>
      </c>
      <c r="C2439" s="41">
        <v>30</v>
      </c>
      <c r="D2439" s="41">
        <v>4.25334057478535</v>
      </c>
      <c r="E2439" s="41">
        <v>0</v>
      </c>
      <c r="F2439" s="41">
        <v>1</v>
      </c>
      <c r="G2439" s="41">
        <v>12</v>
      </c>
      <c r="H2439" s="41">
        <v>3</v>
      </c>
      <c r="I2439" s="41">
        <v>0.01</v>
      </c>
      <c r="J2439" s="41">
        <v>4.74665942521465</v>
      </c>
      <c r="K2439" s="41">
        <v>1</v>
      </c>
      <c r="L2439" s="41">
        <v>0.385960406724422</v>
      </c>
      <c r="M2439" s="41">
        <v>0.614039593275578</v>
      </c>
      <c r="N2439" s="41">
        <f t="shared" si="27"/>
        <v>4</v>
      </c>
    </row>
    <row r="2440" s="41" customFormat="1" spans="1:14">
      <c r="A2440" s="42">
        <v>5011</v>
      </c>
      <c r="B2440" s="41">
        <v>7.05543696640107</v>
      </c>
      <c r="C2440" s="41">
        <v>34.9445630335989</v>
      </c>
      <c r="D2440" s="41">
        <v>1.94456303359893</v>
      </c>
      <c r="E2440" s="41">
        <v>0</v>
      </c>
      <c r="F2440" s="41">
        <v>3</v>
      </c>
      <c r="G2440" s="41">
        <v>8</v>
      </c>
      <c r="H2440" s="41">
        <v>3</v>
      </c>
      <c r="I2440" s="41">
        <v>0.01</v>
      </c>
      <c r="J2440" s="41">
        <v>5</v>
      </c>
      <c r="K2440" s="41">
        <v>1</v>
      </c>
      <c r="L2440" s="41">
        <v>0.385979077766469</v>
      </c>
      <c r="M2440" s="41">
        <v>0.614020922233531</v>
      </c>
      <c r="N2440" s="41">
        <f t="shared" si="27"/>
        <v>4</v>
      </c>
    </row>
    <row r="2441" s="41" customFormat="1" spans="1:14">
      <c r="A2441" s="42">
        <v>1580</v>
      </c>
      <c r="B2441" s="41">
        <v>11.9782899250354</v>
      </c>
      <c r="C2441" s="41">
        <v>62.0217100749646</v>
      </c>
      <c r="D2441" s="41">
        <v>2.0108550374823</v>
      </c>
      <c r="E2441" s="41">
        <v>0</v>
      </c>
      <c r="F2441" s="41">
        <v>0</v>
      </c>
      <c r="G2441" s="41">
        <v>11</v>
      </c>
      <c r="H2441" s="41">
        <v>3</v>
      </c>
      <c r="I2441" s="41">
        <v>0.01</v>
      </c>
      <c r="J2441" s="41">
        <v>7.9674348875531</v>
      </c>
      <c r="K2441" s="41">
        <v>1</v>
      </c>
      <c r="L2441" s="41">
        <v>0.38641150442658</v>
      </c>
      <c r="M2441" s="41">
        <v>0.61358849557342</v>
      </c>
      <c r="N2441" s="41">
        <f t="shared" si="27"/>
        <v>4</v>
      </c>
    </row>
    <row r="2442" s="41" customFormat="1" spans="1:14">
      <c r="A2442" s="42">
        <v>416</v>
      </c>
      <c r="B2442" s="41">
        <v>10</v>
      </c>
      <c r="C2442" s="41">
        <v>53</v>
      </c>
      <c r="D2442" s="41">
        <v>1</v>
      </c>
      <c r="E2442" s="41">
        <v>0</v>
      </c>
      <c r="F2442" s="41">
        <v>3</v>
      </c>
      <c r="G2442" s="41">
        <v>3</v>
      </c>
      <c r="H2442" s="41">
        <v>2</v>
      </c>
      <c r="I2442" s="41">
        <v>600</v>
      </c>
      <c r="J2442" s="41">
        <v>8</v>
      </c>
      <c r="K2442" s="41">
        <v>1</v>
      </c>
      <c r="L2442" s="41">
        <v>0.386526580677083</v>
      </c>
      <c r="M2442" s="41">
        <v>0.613473419322917</v>
      </c>
      <c r="N2442" s="41">
        <f t="shared" si="27"/>
        <v>4</v>
      </c>
    </row>
    <row r="2443" s="41" customFormat="1" spans="1:14">
      <c r="A2443" s="42">
        <v>3337</v>
      </c>
      <c r="B2443" s="41">
        <v>10</v>
      </c>
      <c r="C2443" s="41">
        <v>53</v>
      </c>
      <c r="D2443" s="41">
        <v>5</v>
      </c>
      <c r="E2443" s="41">
        <v>0</v>
      </c>
      <c r="F2443" s="41">
        <v>0</v>
      </c>
      <c r="G2443" s="41">
        <v>11</v>
      </c>
      <c r="H2443" s="41">
        <v>2</v>
      </c>
      <c r="I2443" s="41">
        <v>3000</v>
      </c>
      <c r="J2443" s="41">
        <v>4</v>
      </c>
      <c r="K2443" s="41">
        <v>0</v>
      </c>
      <c r="L2443" s="41">
        <v>0.386650731970417</v>
      </c>
      <c r="M2443" s="41">
        <v>0.613349268029583</v>
      </c>
      <c r="N2443" s="41">
        <f t="shared" si="27"/>
        <v>4</v>
      </c>
    </row>
    <row r="2444" s="41" customFormat="1" spans="1:14">
      <c r="A2444" s="42">
        <v>1268</v>
      </c>
      <c r="B2444" s="41">
        <v>9</v>
      </c>
      <c r="C2444" s="41">
        <v>45</v>
      </c>
      <c r="D2444" s="41">
        <v>2</v>
      </c>
      <c r="E2444" s="41">
        <v>0</v>
      </c>
      <c r="F2444" s="41">
        <v>0</v>
      </c>
      <c r="G2444" s="41">
        <v>2</v>
      </c>
      <c r="H2444" s="41">
        <v>3</v>
      </c>
      <c r="I2444" s="41">
        <v>0.01</v>
      </c>
      <c r="J2444" s="41">
        <v>8</v>
      </c>
      <c r="K2444" s="41">
        <v>0</v>
      </c>
      <c r="L2444" s="41">
        <v>0.38673065522093</v>
      </c>
      <c r="M2444" s="41">
        <v>0.61326934477907</v>
      </c>
      <c r="N2444" s="41">
        <f t="shared" si="27"/>
        <v>4</v>
      </c>
    </row>
    <row r="2445" s="41" customFormat="1" spans="1:14">
      <c r="A2445" s="42">
        <v>1657</v>
      </c>
      <c r="B2445" s="41">
        <v>9</v>
      </c>
      <c r="C2445" s="41">
        <v>50</v>
      </c>
      <c r="D2445" s="41">
        <v>5</v>
      </c>
      <c r="E2445" s="41">
        <v>0</v>
      </c>
      <c r="F2445" s="41">
        <v>3</v>
      </c>
      <c r="G2445" s="41">
        <v>3</v>
      </c>
      <c r="H2445" s="41">
        <v>0</v>
      </c>
      <c r="I2445" s="41">
        <v>13500</v>
      </c>
      <c r="J2445" s="41">
        <v>1</v>
      </c>
      <c r="K2445" s="41">
        <v>0</v>
      </c>
      <c r="L2445" s="41">
        <v>0.386737924528008</v>
      </c>
      <c r="M2445" s="41">
        <v>0.613262075471992</v>
      </c>
      <c r="N2445" s="41">
        <f t="shared" si="27"/>
        <v>4</v>
      </c>
    </row>
    <row r="2446" s="41" customFormat="1" spans="1:14">
      <c r="A2446" s="42">
        <v>3590</v>
      </c>
      <c r="B2446" s="41">
        <v>10</v>
      </c>
      <c r="C2446" s="41">
        <v>51</v>
      </c>
      <c r="D2446" s="41">
        <v>0</v>
      </c>
      <c r="E2446" s="41">
        <v>0</v>
      </c>
      <c r="F2446" s="41">
        <v>3</v>
      </c>
      <c r="G2446" s="41">
        <v>8</v>
      </c>
      <c r="H2446" s="41">
        <v>2</v>
      </c>
      <c r="I2446" s="41">
        <v>756.61</v>
      </c>
      <c r="J2446" s="41">
        <v>16</v>
      </c>
      <c r="K2446" s="41">
        <v>0</v>
      </c>
      <c r="L2446" s="41">
        <v>0.386779352949567</v>
      </c>
      <c r="M2446" s="41">
        <v>0.613220647050433</v>
      </c>
      <c r="N2446" s="41">
        <f t="shared" si="27"/>
        <v>4</v>
      </c>
    </row>
    <row r="2447" s="41" customFormat="1" spans="1:14">
      <c r="A2447" s="42">
        <v>4920</v>
      </c>
      <c r="B2447" s="41">
        <v>7.33647370496306</v>
      </c>
      <c r="C2447" s="41">
        <v>38.9905788851108</v>
      </c>
      <c r="D2447" s="41">
        <v>4.32705259007388</v>
      </c>
      <c r="E2447" s="41">
        <v>0</v>
      </c>
      <c r="F2447" s="41">
        <v>1.99057888511083</v>
      </c>
      <c r="G2447" s="41">
        <v>2.66352629503694</v>
      </c>
      <c r="H2447" s="41">
        <v>2</v>
      </c>
      <c r="I2447" s="41">
        <v>500.00336473705</v>
      </c>
      <c r="J2447" s="41">
        <v>9</v>
      </c>
      <c r="K2447" s="41">
        <v>1</v>
      </c>
      <c r="L2447" s="41">
        <v>0.386805770311329</v>
      </c>
      <c r="M2447" s="41">
        <v>0.613194229688671</v>
      </c>
      <c r="N2447" s="41">
        <f t="shared" si="27"/>
        <v>4</v>
      </c>
    </row>
    <row r="2448" s="41" customFormat="1" spans="1:14">
      <c r="A2448" s="42">
        <v>5833</v>
      </c>
      <c r="B2448" s="41">
        <v>10.0990096005515</v>
      </c>
      <c r="C2448" s="41">
        <v>54.0990096005515</v>
      </c>
      <c r="D2448" s="41">
        <v>1.96699679981617</v>
      </c>
      <c r="E2448" s="41">
        <v>0</v>
      </c>
      <c r="F2448" s="41">
        <v>2</v>
      </c>
      <c r="G2448" s="41">
        <v>1</v>
      </c>
      <c r="H2448" s="41">
        <v>2</v>
      </c>
      <c r="I2448" s="41">
        <v>2000</v>
      </c>
      <c r="J2448" s="41">
        <v>1.03300320018383</v>
      </c>
      <c r="K2448" s="41">
        <v>1</v>
      </c>
      <c r="L2448" s="41">
        <v>0.386850871952949</v>
      </c>
      <c r="M2448" s="41">
        <v>0.613149128047051</v>
      </c>
      <c r="N2448" s="41">
        <f t="shared" si="27"/>
        <v>4</v>
      </c>
    </row>
    <row r="2449" s="41" customFormat="1" spans="1:14">
      <c r="A2449" s="42">
        <v>4467</v>
      </c>
      <c r="B2449" s="41">
        <v>10</v>
      </c>
      <c r="C2449" s="41">
        <v>55</v>
      </c>
      <c r="D2449" s="41">
        <v>5</v>
      </c>
      <c r="E2449" s="41">
        <v>0</v>
      </c>
      <c r="F2449" s="41">
        <v>1</v>
      </c>
      <c r="G2449" s="41">
        <v>7</v>
      </c>
      <c r="H2449" s="41">
        <v>2</v>
      </c>
      <c r="I2449" s="41">
        <v>100</v>
      </c>
      <c r="J2449" s="41">
        <v>1</v>
      </c>
      <c r="K2449" s="41">
        <v>0</v>
      </c>
      <c r="L2449" s="41">
        <v>0.38689551437897</v>
      </c>
      <c r="M2449" s="41">
        <v>0.61310448562103</v>
      </c>
      <c r="N2449" s="41">
        <f t="shared" si="27"/>
        <v>4</v>
      </c>
    </row>
    <row r="2450" s="41" customFormat="1" spans="1:14">
      <c r="A2450" s="42">
        <v>1557</v>
      </c>
      <c r="B2450" s="41">
        <v>10</v>
      </c>
      <c r="C2450" s="41">
        <v>54</v>
      </c>
      <c r="D2450" s="41">
        <v>3</v>
      </c>
      <c r="E2450" s="41">
        <v>0</v>
      </c>
      <c r="F2450" s="41">
        <v>3</v>
      </c>
      <c r="G2450" s="41">
        <v>8</v>
      </c>
      <c r="H2450" s="41">
        <v>3</v>
      </c>
      <c r="I2450" s="41">
        <v>0.01</v>
      </c>
      <c r="J2450" s="41">
        <v>5</v>
      </c>
      <c r="K2450" s="41">
        <v>0</v>
      </c>
      <c r="L2450" s="41">
        <v>0.387170525202673</v>
      </c>
      <c r="M2450" s="41">
        <v>0.612829474797327</v>
      </c>
      <c r="N2450" s="41">
        <f t="shared" si="27"/>
        <v>4</v>
      </c>
    </row>
    <row r="2451" s="41" customFormat="1" spans="1:14">
      <c r="A2451" s="42">
        <v>6361</v>
      </c>
      <c r="B2451" s="41">
        <v>9.79373567090733</v>
      </c>
      <c r="C2451" s="41">
        <v>51</v>
      </c>
      <c r="D2451" s="41">
        <v>2.79373567090733</v>
      </c>
      <c r="E2451" s="41">
        <v>0</v>
      </c>
      <c r="F2451" s="41">
        <v>1</v>
      </c>
      <c r="G2451" s="41">
        <v>7</v>
      </c>
      <c r="H2451" s="41">
        <v>3</v>
      </c>
      <c r="I2451" s="41">
        <v>0.01</v>
      </c>
      <c r="J2451" s="41">
        <v>5</v>
      </c>
      <c r="K2451" s="41">
        <v>1</v>
      </c>
      <c r="L2451" s="41">
        <v>0.387251036821728</v>
      </c>
      <c r="M2451" s="41">
        <v>0.612748963178272</v>
      </c>
      <c r="N2451" s="41">
        <f t="shared" si="27"/>
        <v>4</v>
      </c>
    </row>
    <row r="2452" s="41" customFormat="1" spans="1:14">
      <c r="A2452" s="42">
        <v>3825</v>
      </c>
      <c r="B2452" s="41">
        <v>10</v>
      </c>
      <c r="C2452" s="41">
        <v>52</v>
      </c>
      <c r="D2452" s="41">
        <v>3</v>
      </c>
      <c r="E2452" s="41">
        <v>0</v>
      </c>
      <c r="F2452" s="41">
        <v>0</v>
      </c>
      <c r="G2452" s="41">
        <v>4</v>
      </c>
      <c r="H2452" s="41">
        <v>3</v>
      </c>
      <c r="I2452" s="41">
        <v>0.01</v>
      </c>
      <c r="J2452" s="41">
        <v>5</v>
      </c>
      <c r="K2452" s="41">
        <v>1</v>
      </c>
      <c r="L2452" s="41">
        <v>0.387396635021889</v>
      </c>
      <c r="M2452" s="41">
        <v>0.612603364978111</v>
      </c>
      <c r="N2452" s="41">
        <f t="shared" si="27"/>
        <v>4</v>
      </c>
    </row>
    <row r="2453" s="41" customFormat="1" spans="1:14">
      <c r="A2453" s="42">
        <v>2569</v>
      </c>
      <c r="B2453" s="41">
        <v>9</v>
      </c>
      <c r="C2453" s="41">
        <v>47</v>
      </c>
      <c r="D2453" s="41">
        <v>1</v>
      </c>
      <c r="E2453" s="41">
        <v>0</v>
      </c>
      <c r="F2453" s="41">
        <v>3</v>
      </c>
      <c r="G2453" s="41">
        <v>3</v>
      </c>
      <c r="H2453" s="41">
        <v>2</v>
      </c>
      <c r="I2453" s="41">
        <v>1500</v>
      </c>
      <c r="J2453" s="41">
        <v>5</v>
      </c>
      <c r="K2453" s="41">
        <v>0</v>
      </c>
      <c r="L2453" s="41">
        <v>0.387414212562958</v>
      </c>
      <c r="M2453" s="41">
        <v>0.612585787437042</v>
      </c>
      <c r="N2453" s="41">
        <f t="shared" si="27"/>
        <v>4</v>
      </c>
    </row>
    <row r="2454" s="41" customFormat="1" spans="1:14">
      <c r="A2454" s="42">
        <v>2576</v>
      </c>
      <c r="B2454" s="41">
        <v>12</v>
      </c>
      <c r="C2454" s="41">
        <v>46</v>
      </c>
      <c r="D2454" s="41">
        <v>2</v>
      </c>
      <c r="E2454" s="41">
        <v>1</v>
      </c>
      <c r="F2454" s="41">
        <v>3</v>
      </c>
      <c r="G2454" s="41">
        <v>3</v>
      </c>
      <c r="H2454" s="41">
        <v>3</v>
      </c>
      <c r="I2454" s="41">
        <v>0.01</v>
      </c>
      <c r="J2454" s="41">
        <v>5</v>
      </c>
      <c r="K2454" s="41">
        <v>0</v>
      </c>
      <c r="L2454" s="41">
        <v>0.387560625376362</v>
      </c>
      <c r="M2454" s="41">
        <v>0.612439374623638</v>
      </c>
      <c r="N2454" s="41">
        <f t="shared" si="27"/>
        <v>4</v>
      </c>
    </row>
    <row r="2455" s="41" customFormat="1" spans="1:14">
      <c r="A2455" s="42">
        <v>4</v>
      </c>
      <c r="B2455" s="41">
        <v>10</v>
      </c>
      <c r="C2455" s="41">
        <v>52</v>
      </c>
      <c r="D2455" s="41">
        <v>2.80471864287858</v>
      </c>
      <c r="E2455" s="41">
        <v>0</v>
      </c>
      <c r="F2455" s="41">
        <v>0.19528135712142</v>
      </c>
      <c r="G2455" s="41">
        <v>4.19528135712142</v>
      </c>
      <c r="H2455" s="41">
        <v>3</v>
      </c>
      <c r="I2455" s="41">
        <v>0.01</v>
      </c>
      <c r="J2455" s="41">
        <v>4.80471864287858</v>
      </c>
      <c r="K2455" s="41">
        <v>1</v>
      </c>
      <c r="L2455" s="41">
        <v>0.387719699020202</v>
      </c>
      <c r="M2455" s="41">
        <v>0.612280300979798</v>
      </c>
      <c r="N2455" s="41">
        <f t="shared" si="27"/>
        <v>4</v>
      </c>
    </row>
    <row r="2456" s="41" customFormat="1" spans="1:14">
      <c r="A2456" s="42">
        <v>6636</v>
      </c>
      <c r="B2456" s="41">
        <v>9</v>
      </c>
      <c r="C2456" s="41">
        <v>48</v>
      </c>
      <c r="D2456" s="41">
        <v>5</v>
      </c>
      <c r="E2456" s="41">
        <v>0</v>
      </c>
      <c r="F2456" s="41">
        <v>1</v>
      </c>
      <c r="G2456" s="41">
        <v>12</v>
      </c>
      <c r="H2456" s="41">
        <v>2</v>
      </c>
      <c r="I2456" s="41">
        <v>0.02</v>
      </c>
      <c r="J2456" s="41">
        <v>8</v>
      </c>
      <c r="K2456" s="41">
        <v>0</v>
      </c>
      <c r="L2456" s="41">
        <v>0.388075194312518</v>
      </c>
      <c r="M2456" s="41">
        <v>0.611924805687482</v>
      </c>
      <c r="N2456" s="41">
        <f t="shared" si="27"/>
        <v>4</v>
      </c>
    </row>
    <row r="2457" s="41" customFormat="1" spans="1:14">
      <c r="A2457" s="42">
        <v>4918</v>
      </c>
      <c r="B2457" s="41">
        <v>13</v>
      </c>
      <c r="C2457" s="41">
        <v>52</v>
      </c>
      <c r="D2457" s="41">
        <v>3</v>
      </c>
      <c r="E2457" s="41">
        <v>1</v>
      </c>
      <c r="F2457" s="41">
        <v>1</v>
      </c>
      <c r="G2457" s="41">
        <v>5</v>
      </c>
      <c r="H2457" s="41">
        <v>0</v>
      </c>
      <c r="I2457" s="41">
        <v>6000</v>
      </c>
      <c r="J2457" s="41">
        <v>1</v>
      </c>
      <c r="K2457" s="41">
        <v>0</v>
      </c>
      <c r="L2457" s="41">
        <v>0.388100568518593</v>
      </c>
      <c r="M2457" s="41">
        <v>0.611899431481406</v>
      </c>
      <c r="N2457" s="41">
        <f t="shared" si="27"/>
        <v>4</v>
      </c>
    </row>
    <row r="2458" s="41" customFormat="1" spans="1:14">
      <c r="A2458" s="42">
        <v>6108</v>
      </c>
      <c r="B2458" s="41">
        <v>9</v>
      </c>
      <c r="C2458" s="41">
        <v>46</v>
      </c>
      <c r="D2458" s="41">
        <v>3</v>
      </c>
      <c r="E2458" s="41">
        <v>0</v>
      </c>
      <c r="F2458" s="41">
        <v>0</v>
      </c>
      <c r="G2458" s="41">
        <v>2</v>
      </c>
      <c r="H2458" s="41">
        <v>3</v>
      </c>
      <c r="I2458" s="41">
        <v>0.01</v>
      </c>
      <c r="J2458" s="41">
        <v>9</v>
      </c>
      <c r="K2458" s="41">
        <v>1</v>
      </c>
      <c r="L2458" s="41">
        <v>0.388181296347362</v>
      </c>
      <c r="M2458" s="41">
        <v>0.611818703652638</v>
      </c>
      <c r="N2458" s="41">
        <f t="shared" si="27"/>
        <v>4</v>
      </c>
    </row>
    <row r="2459" s="41" customFormat="1" spans="1:14">
      <c r="A2459" s="42">
        <v>6061</v>
      </c>
      <c r="B2459" s="41">
        <v>7.5646887955273</v>
      </c>
      <c r="C2459" s="41">
        <v>36.4353112044727</v>
      </c>
      <c r="D2459" s="41">
        <v>2</v>
      </c>
      <c r="E2459" s="41">
        <v>0</v>
      </c>
      <c r="F2459" s="41">
        <v>0</v>
      </c>
      <c r="G2459" s="41">
        <v>2.87062240894541</v>
      </c>
      <c r="H2459" s="41">
        <v>3</v>
      </c>
      <c r="I2459" s="41">
        <v>0.01</v>
      </c>
      <c r="J2459" s="41">
        <v>5</v>
      </c>
      <c r="K2459" s="41">
        <v>1</v>
      </c>
      <c r="L2459" s="41">
        <v>0.388261807813335</v>
      </c>
      <c r="M2459" s="41">
        <v>0.611738192186665</v>
      </c>
      <c r="N2459" s="41">
        <f t="shared" si="27"/>
        <v>4</v>
      </c>
    </row>
    <row r="2460" s="41" customFormat="1" spans="1:14">
      <c r="A2460" s="42">
        <v>6276</v>
      </c>
      <c r="B2460" s="41">
        <v>8</v>
      </c>
      <c r="C2460" s="41">
        <v>37</v>
      </c>
      <c r="D2460" s="41">
        <v>0</v>
      </c>
      <c r="E2460" s="41">
        <v>0</v>
      </c>
      <c r="F2460" s="41">
        <v>0</v>
      </c>
      <c r="G2460" s="41">
        <v>4</v>
      </c>
      <c r="H2460" s="41">
        <v>3</v>
      </c>
      <c r="I2460" s="41">
        <v>0.01</v>
      </c>
      <c r="J2460" s="41">
        <v>7</v>
      </c>
      <c r="K2460" s="41">
        <v>1</v>
      </c>
      <c r="L2460" s="41">
        <v>0.38833181758758</v>
      </c>
      <c r="M2460" s="41">
        <v>0.61166818241242</v>
      </c>
      <c r="N2460" s="41">
        <f t="shared" si="27"/>
        <v>4</v>
      </c>
    </row>
    <row r="2461" s="41" customFormat="1" spans="1:14">
      <c r="A2461" s="42">
        <v>6396</v>
      </c>
      <c r="B2461" s="41">
        <v>11</v>
      </c>
      <c r="C2461" s="41">
        <v>58</v>
      </c>
      <c r="D2461" s="41">
        <v>1</v>
      </c>
      <c r="E2461" s="41">
        <v>0</v>
      </c>
      <c r="F2461" s="41">
        <v>3</v>
      </c>
      <c r="G2461" s="41">
        <v>8</v>
      </c>
      <c r="H2461" s="41">
        <v>3</v>
      </c>
      <c r="I2461" s="41">
        <v>0.01</v>
      </c>
      <c r="J2461" s="41">
        <v>12</v>
      </c>
      <c r="K2461" s="41">
        <v>0</v>
      </c>
      <c r="L2461" s="41">
        <v>0.388577496166163</v>
      </c>
      <c r="M2461" s="41">
        <v>0.611422503833837</v>
      </c>
      <c r="N2461" s="41">
        <f t="shared" si="27"/>
        <v>4</v>
      </c>
    </row>
    <row r="2462" s="41" customFormat="1" spans="1:14">
      <c r="A2462" s="42">
        <v>5751</v>
      </c>
      <c r="B2462" s="41">
        <v>10</v>
      </c>
      <c r="C2462" s="41">
        <v>51</v>
      </c>
      <c r="D2462" s="41">
        <v>2</v>
      </c>
      <c r="E2462" s="41">
        <v>0</v>
      </c>
      <c r="F2462" s="41">
        <v>1</v>
      </c>
      <c r="G2462" s="41">
        <v>12</v>
      </c>
      <c r="H2462" s="41">
        <v>2</v>
      </c>
      <c r="I2462" s="41">
        <v>5000</v>
      </c>
      <c r="J2462" s="41">
        <v>1</v>
      </c>
      <c r="K2462" s="41">
        <v>0</v>
      </c>
      <c r="L2462" s="41">
        <v>0.388891178884687</v>
      </c>
      <c r="M2462" s="41">
        <v>0.611108821115313</v>
      </c>
      <c r="N2462" s="41">
        <f t="shared" si="27"/>
        <v>4</v>
      </c>
    </row>
    <row r="2463" s="41" customFormat="1" spans="1:14">
      <c r="A2463" s="42">
        <v>6006</v>
      </c>
      <c r="B2463" s="41">
        <v>11</v>
      </c>
      <c r="C2463" s="41">
        <v>60</v>
      </c>
      <c r="D2463" s="41">
        <v>2</v>
      </c>
      <c r="E2463" s="41">
        <v>0</v>
      </c>
      <c r="F2463" s="41">
        <v>3</v>
      </c>
      <c r="G2463" s="41">
        <v>3</v>
      </c>
      <c r="H2463" s="41">
        <v>2</v>
      </c>
      <c r="I2463" s="41">
        <v>1500</v>
      </c>
      <c r="J2463" s="41">
        <v>10</v>
      </c>
      <c r="K2463" s="41">
        <v>0</v>
      </c>
      <c r="L2463" s="41">
        <v>0.389019229254271</v>
      </c>
      <c r="M2463" s="41">
        <v>0.610980770745729</v>
      </c>
      <c r="N2463" s="41">
        <f t="shared" ref="N2463:N2526" si="28">1+N1794</f>
        <v>4</v>
      </c>
    </row>
    <row r="2464" s="41" customFormat="1" spans="1:14">
      <c r="A2464" s="42">
        <v>4437</v>
      </c>
      <c r="B2464" s="41">
        <v>12.9846566315641</v>
      </c>
      <c r="C2464" s="41">
        <v>51.0306867368718</v>
      </c>
      <c r="D2464" s="41">
        <v>3</v>
      </c>
      <c r="E2464" s="41">
        <v>0.984656631564104</v>
      </c>
      <c r="F2464" s="41">
        <v>0</v>
      </c>
      <c r="G2464" s="41">
        <v>2</v>
      </c>
      <c r="H2464" s="41">
        <v>3</v>
      </c>
      <c r="I2464" s="41">
        <v>0.01</v>
      </c>
      <c r="J2464" s="41">
        <v>4</v>
      </c>
      <c r="K2464" s="41">
        <v>1</v>
      </c>
      <c r="L2464" s="41">
        <v>0.389059845259418</v>
      </c>
      <c r="M2464" s="41">
        <v>0.610940154740582</v>
      </c>
      <c r="N2464" s="41">
        <f t="shared" si="28"/>
        <v>4</v>
      </c>
    </row>
    <row r="2465" s="41" customFormat="1" spans="1:14">
      <c r="A2465" s="42">
        <v>4119</v>
      </c>
      <c r="B2465" s="41">
        <v>10.6656468948955</v>
      </c>
      <c r="C2465" s="41">
        <v>57.3389420780748</v>
      </c>
      <c r="D2465" s="41">
        <v>1.33282344744775</v>
      </c>
      <c r="E2465" s="41">
        <v>0</v>
      </c>
      <c r="F2465" s="41">
        <v>3</v>
      </c>
      <c r="G2465" s="41">
        <v>7.16794138138063</v>
      </c>
      <c r="H2465" s="41">
        <v>0</v>
      </c>
      <c r="I2465" s="41">
        <v>5900</v>
      </c>
      <c r="J2465" s="41">
        <v>8</v>
      </c>
      <c r="K2465" s="41">
        <v>1</v>
      </c>
      <c r="L2465" s="41">
        <v>0.389552178389638</v>
      </c>
      <c r="M2465" s="41">
        <v>0.610447821610362</v>
      </c>
      <c r="N2465" s="41">
        <f t="shared" si="28"/>
        <v>4</v>
      </c>
    </row>
    <row r="2466" s="41" customFormat="1" spans="1:14">
      <c r="A2466" s="42">
        <v>3812</v>
      </c>
      <c r="B2466" s="41">
        <v>10.3363882611944</v>
      </c>
      <c r="C2466" s="41">
        <v>51</v>
      </c>
      <c r="D2466" s="41">
        <v>1</v>
      </c>
      <c r="E2466" s="41">
        <v>0.221203912935201</v>
      </c>
      <c r="F2466" s="41">
        <v>3</v>
      </c>
      <c r="G2466" s="41">
        <v>3</v>
      </c>
      <c r="H2466" s="41">
        <v>2</v>
      </c>
      <c r="I2466" s="41">
        <v>1500</v>
      </c>
      <c r="J2466" s="41">
        <v>3.893980435324</v>
      </c>
      <c r="K2466" s="41">
        <v>1</v>
      </c>
      <c r="L2466" s="41">
        <v>0.389554297281264</v>
      </c>
      <c r="M2466" s="41">
        <v>0.610445702718736</v>
      </c>
      <c r="N2466" s="41">
        <f t="shared" si="28"/>
        <v>4</v>
      </c>
    </row>
    <row r="2467" s="41" customFormat="1" spans="1:14">
      <c r="A2467" s="42">
        <v>2717</v>
      </c>
      <c r="B2467" s="41">
        <v>10</v>
      </c>
      <c r="C2467" s="41">
        <v>51</v>
      </c>
      <c r="D2467" s="41">
        <v>2</v>
      </c>
      <c r="E2467" s="41">
        <v>0</v>
      </c>
      <c r="F2467" s="41">
        <v>1</v>
      </c>
      <c r="G2467" s="41">
        <v>12</v>
      </c>
      <c r="H2467" s="41">
        <v>3</v>
      </c>
      <c r="I2467" s="41">
        <v>0.01</v>
      </c>
      <c r="J2467" s="41">
        <v>7</v>
      </c>
      <c r="K2467" s="41">
        <v>0</v>
      </c>
      <c r="L2467" s="41">
        <v>0.38962257591015</v>
      </c>
      <c r="M2467" s="41">
        <v>0.61037742408985</v>
      </c>
      <c r="N2467" s="41">
        <f t="shared" si="28"/>
        <v>4</v>
      </c>
    </row>
    <row r="2468" s="41" customFormat="1" spans="1:14">
      <c r="A2468" s="42">
        <v>918</v>
      </c>
      <c r="B2468" s="41">
        <v>7</v>
      </c>
      <c r="C2468" s="41">
        <v>35</v>
      </c>
      <c r="D2468" s="41">
        <v>2</v>
      </c>
      <c r="E2468" s="41">
        <v>0</v>
      </c>
      <c r="F2468" s="41">
        <v>3</v>
      </c>
      <c r="G2468" s="41">
        <v>8</v>
      </c>
      <c r="H2468" s="41">
        <v>3</v>
      </c>
      <c r="I2468" s="41">
        <v>0.01</v>
      </c>
      <c r="J2468" s="41">
        <v>5</v>
      </c>
      <c r="K2468" s="41">
        <v>0</v>
      </c>
      <c r="L2468" s="41">
        <v>0.389723517441089</v>
      </c>
      <c r="M2468" s="41">
        <v>0.610276482558911</v>
      </c>
      <c r="N2468" s="41">
        <f t="shared" si="28"/>
        <v>4</v>
      </c>
    </row>
    <row r="2469" s="41" customFormat="1" spans="1:14">
      <c r="A2469" s="42">
        <v>5361</v>
      </c>
      <c r="B2469" s="41">
        <v>9</v>
      </c>
      <c r="C2469" s="41">
        <v>47.7497789737622</v>
      </c>
      <c r="D2469" s="41">
        <v>3</v>
      </c>
      <c r="E2469" s="41">
        <v>0</v>
      </c>
      <c r="F2469" s="41">
        <v>2.49955794752443</v>
      </c>
      <c r="G2469" s="41">
        <v>7.74977897376222</v>
      </c>
      <c r="H2469" s="41">
        <v>3</v>
      </c>
      <c r="I2469" s="41">
        <v>0.01</v>
      </c>
      <c r="J2469" s="41">
        <v>5</v>
      </c>
      <c r="K2469" s="41">
        <v>1</v>
      </c>
      <c r="L2469" s="41">
        <v>0.389830907815292</v>
      </c>
      <c r="M2469" s="41">
        <v>0.610169092184708</v>
      </c>
      <c r="N2469" s="41">
        <f t="shared" si="28"/>
        <v>4</v>
      </c>
    </row>
    <row r="2470" s="41" customFormat="1" spans="1:14">
      <c r="A2470" s="42">
        <v>5335</v>
      </c>
      <c r="B2470" s="41">
        <v>12</v>
      </c>
      <c r="C2470" s="41">
        <v>66</v>
      </c>
      <c r="D2470" s="41">
        <v>3</v>
      </c>
      <c r="E2470" s="41">
        <v>0</v>
      </c>
      <c r="F2470" s="41">
        <v>2</v>
      </c>
      <c r="G2470" s="41">
        <v>1</v>
      </c>
      <c r="H2470" s="41">
        <v>2</v>
      </c>
      <c r="I2470" s="41">
        <v>3000</v>
      </c>
      <c r="J2470" s="41">
        <v>15</v>
      </c>
      <c r="K2470" s="41">
        <v>0</v>
      </c>
      <c r="L2470" s="41">
        <v>0.389884498703565</v>
      </c>
      <c r="M2470" s="41">
        <v>0.610115501296435</v>
      </c>
      <c r="N2470" s="41">
        <f t="shared" si="28"/>
        <v>4</v>
      </c>
    </row>
    <row r="2471" s="41" customFormat="1" spans="1:14">
      <c r="A2471" s="42">
        <v>5287</v>
      </c>
      <c r="B2471" s="41">
        <v>11</v>
      </c>
      <c r="C2471" s="41">
        <v>37</v>
      </c>
      <c r="D2471" s="41">
        <v>1</v>
      </c>
      <c r="E2471" s="41">
        <v>1</v>
      </c>
      <c r="F2471" s="41">
        <v>1</v>
      </c>
      <c r="G2471" s="41">
        <v>7</v>
      </c>
      <c r="H2471" s="41">
        <v>3</v>
      </c>
      <c r="I2471" s="41">
        <v>0.01</v>
      </c>
      <c r="J2471" s="41">
        <v>5</v>
      </c>
      <c r="K2471" s="41">
        <v>1</v>
      </c>
      <c r="L2471" s="41">
        <v>0.389936781990327</v>
      </c>
      <c r="M2471" s="41">
        <v>0.610063218009673</v>
      </c>
      <c r="N2471" s="41">
        <f t="shared" si="28"/>
        <v>4</v>
      </c>
    </row>
    <row r="2472" s="41" customFormat="1" spans="1:14">
      <c r="A2472" s="42">
        <v>4470</v>
      </c>
      <c r="B2472" s="41">
        <v>9</v>
      </c>
      <c r="C2472" s="41">
        <v>50</v>
      </c>
      <c r="D2472" s="41">
        <v>5</v>
      </c>
      <c r="E2472" s="41">
        <v>0</v>
      </c>
      <c r="F2472" s="41">
        <v>3</v>
      </c>
      <c r="G2472" s="41">
        <v>8</v>
      </c>
      <c r="H2472" s="41">
        <v>3</v>
      </c>
      <c r="I2472" s="41">
        <v>0.01</v>
      </c>
      <c r="J2472" s="41">
        <v>5</v>
      </c>
      <c r="K2472" s="41">
        <v>0</v>
      </c>
      <c r="L2472" s="41">
        <v>0.389998196800907</v>
      </c>
      <c r="M2472" s="41">
        <v>0.610001803199093</v>
      </c>
      <c r="N2472" s="41">
        <f t="shared" si="28"/>
        <v>4</v>
      </c>
    </row>
    <row r="2473" s="41" customFormat="1" spans="1:14">
      <c r="A2473" s="42">
        <v>5005</v>
      </c>
      <c r="B2473" s="41">
        <v>17</v>
      </c>
      <c r="C2473" s="41">
        <v>53</v>
      </c>
      <c r="D2473" s="41">
        <v>2</v>
      </c>
      <c r="E2473" s="41">
        <v>2</v>
      </c>
      <c r="F2473" s="41">
        <v>0</v>
      </c>
      <c r="G2473" s="41">
        <v>11</v>
      </c>
      <c r="H2473" s="41">
        <v>0</v>
      </c>
      <c r="I2473" s="41">
        <v>12000</v>
      </c>
      <c r="J2473" s="41">
        <v>4</v>
      </c>
      <c r="K2473" s="41">
        <v>0</v>
      </c>
      <c r="L2473" s="41">
        <v>0.39014529648927</v>
      </c>
      <c r="M2473" s="41">
        <v>0.60985470351073</v>
      </c>
      <c r="N2473" s="41">
        <f t="shared" si="28"/>
        <v>4</v>
      </c>
    </row>
    <row r="2474" s="41" customFormat="1" spans="1:14">
      <c r="A2474" s="42">
        <v>1519</v>
      </c>
      <c r="B2474" s="41">
        <v>9.9041610202683</v>
      </c>
      <c r="C2474" s="41">
        <v>51.9520805101342</v>
      </c>
      <c r="D2474" s="41">
        <v>2</v>
      </c>
      <c r="E2474" s="41">
        <v>0</v>
      </c>
      <c r="F2474" s="41">
        <v>2.04791948986585</v>
      </c>
      <c r="G2474" s="41">
        <v>3.95208051013415</v>
      </c>
      <c r="H2474" s="41">
        <v>3</v>
      </c>
      <c r="I2474" s="41">
        <v>0.01</v>
      </c>
      <c r="J2474" s="41">
        <v>14.6677182145305</v>
      </c>
      <c r="K2474" s="41">
        <v>1</v>
      </c>
      <c r="L2474" s="41">
        <v>0.390277560021756</v>
      </c>
      <c r="M2474" s="41">
        <v>0.609722439978244</v>
      </c>
      <c r="N2474" s="41">
        <f t="shared" si="28"/>
        <v>4</v>
      </c>
    </row>
    <row r="2475" s="41" customFormat="1" spans="1:14">
      <c r="A2475" s="42">
        <v>902</v>
      </c>
      <c r="B2475" s="41">
        <v>9.98952480398402</v>
      </c>
      <c r="C2475" s="41">
        <v>51</v>
      </c>
      <c r="D2475" s="41">
        <v>1.01047519601598</v>
      </c>
      <c r="E2475" s="41">
        <v>0</v>
      </c>
      <c r="F2475" s="41">
        <v>0.0314255880479326</v>
      </c>
      <c r="G2475" s="41">
        <v>2.01047519601598</v>
      </c>
      <c r="H2475" s="41">
        <v>2</v>
      </c>
      <c r="I2475" s="41">
        <v>100.00989524804</v>
      </c>
      <c r="J2475" s="41">
        <v>8</v>
      </c>
      <c r="K2475" s="41">
        <v>1</v>
      </c>
      <c r="L2475" s="41">
        <v>0.390351157847561</v>
      </c>
      <c r="M2475" s="41">
        <v>0.609648842152439</v>
      </c>
      <c r="N2475" s="41">
        <f t="shared" si="28"/>
        <v>4</v>
      </c>
    </row>
    <row r="2476" s="41" customFormat="1" spans="1:14">
      <c r="A2476" s="42">
        <v>5471</v>
      </c>
      <c r="B2476" s="41">
        <v>11.7027704383955</v>
      </c>
      <c r="C2476" s="41">
        <v>62.7027704383955</v>
      </c>
      <c r="D2476" s="41">
        <v>0.891688684813412</v>
      </c>
      <c r="E2476" s="41">
        <v>0</v>
      </c>
      <c r="F2476" s="41">
        <v>2.10831131518659</v>
      </c>
      <c r="G2476" s="41">
        <v>3.29722956160447</v>
      </c>
      <c r="H2476" s="41">
        <v>0</v>
      </c>
      <c r="I2476" s="41">
        <v>10000</v>
      </c>
      <c r="J2476" s="41">
        <v>3.10831131518659</v>
      </c>
      <c r="K2476" s="41">
        <v>1</v>
      </c>
      <c r="L2476" s="41">
        <v>0.390486956183323</v>
      </c>
      <c r="M2476" s="41">
        <v>0.609513043816677</v>
      </c>
      <c r="N2476" s="41">
        <f t="shared" si="28"/>
        <v>4</v>
      </c>
    </row>
    <row r="2477" s="41" customFormat="1" spans="1:14">
      <c r="A2477" s="42">
        <v>1267</v>
      </c>
      <c r="B2477" s="41">
        <v>12</v>
      </c>
      <c r="C2477" s="41">
        <v>43</v>
      </c>
      <c r="D2477" s="41">
        <v>1</v>
      </c>
      <c r="E2477" s="41">
        <v>1</v>
      </c>
      <c r="F2477" s="41">
        <v>0</v>
      </c>
      <c r="G2477" s="41">
        <v>4</v>
      </c>
      <c r="H2477" s="41">
        <v>2</v>
      </c>
      <c r="I2477" s="41">
        <v>1090</v>
      </c>
      <c r="J2477" s="41">
        <v>6</v>
      </c>
      <c r="K2477" s="41">
        <v>1</v>
      </c>
      <c r="L2477" s="41">
        <v>0.390543175228395</v>
      </c>
      <c r="M2477" s="41">
        <v>0.609456824771605</v>
      </c>
      <c r="N2477" s="41">
        <f t="shared" si="28"/>
        <v>4</v>
      </c>
    </row>
    <row r="2478" s="41" customFormat="1" spans="1:14">
      <c r="A2478" s="42">
        <v>659</v>
      </c>
      <c r="B2478" s="41">
        <v>9</v>
      </c>
      <c r="C2478" s="41">
        <v>49</v>
      </c>
      <c r="D2478" s="41">
        <v>3</v>
      </c>
      <c r="E2478" s="41">
        <v>0</v>
      </c>
      <c r="F2478" s="41">
        <v>3</v>
      </c>
      <c r="G2478" s="41">
        <v>3</v>
      </c>
      <c r="H2478" s="41">
        <v>2</v>
      </c>
      <c r="I2478" s="41">
        <v>1000</v>
      </c>
      <c r="J2478" s="41">
        <v>9</v>
      </c>
      <c r="K2478" s="41">
        <v>1</v>
      </c>
      <c r="L2478" s="41">
        <v>0.390657464546382</v>
      </c>
      <c r="M2478" s="41">
        <v>0.609342535453618</v>
      </c>
      <c r="N2478" s="41">
        <f t="shared" si="28"/>
        <v>4</v>
      </c>
    </row>
    <row r="2479" s="41" customFormat="1" spans="1:14">
      <c r="A2479" s="42">
        <v>2284</v>
      </c>
      <c r="B2479" s="41">
        <v>12</v>
      </c>
      <c r="C2479" s="41">
        <v>65</v>
      </c>
      <c r="D2479" s="41">
        <v>0.324761831582352</v>
      </c>
      <c r="E2479" s="41">
        <v>0</v>
      </c>
      <c r="F2479" s="41">
        <v>2.16238091579118</v>
      </c>
      <c r="G2479" s="41">
        <v>1.32476183158235</v>
      </c>
      <c r="H2479" s="41">
        <v>0</v>
      </c>
      <c r="I2479" s="41">
        <v>6000</v>
      </c>
      <c r="J2479" s="41">
        <v>2.16238091579118</v>
      </c>
      <c r="K2479" s="41">
        <v>1</v>
      </c>
      <c r="L2479" s="41">
        <v>0.390706584500402</v>
      </c>
      <c r="M2479" s="41">
        <v>0.609293415499598</v>
      </c>
      <c r="N2479" s="41">
        <f t="shared" si="28"/>
        <v>4</v>
      </c>
    </row>
    <row r="2480" s="41" customFormat="1" spans="1:14">
      <c r="A2480" s="42">
        <v>1939</v>
      </c>
      <c r="B2480" s="41">
        <v>8</v>
      </c>
      <c r="C2480" s="41">
        <v>43</v>
      </c>
      <c r="D2480" s="41">
        <v>3</v>
      </c>
      <c r="E2480" s="41">
        <v>0</v>
      </c>
      <c r="F2480" s="41">
        <v>3</v>
      </c>
      <c r="G2480" s="41">
        <v>3</v>
      </c>
      <c r="H2480" s="41">
        <v>2</v>
      </c>
      <c r="I2480" s="41">
        <v>50</v>
      </c>
      <c r="J2480" s="41">
        <v>10</v>
      </c>
      <c r="K2480" s="41">
        <v>0</v>
      </c>
      <c r="L2480" s="41">
        <v>0.390738154195947</v>
      </c>
      <c r="M2480" s="41">
        <v>0.609261845804053</v>
      </c>
      <c r="N2480" s="41">
        <f t="shared" si="28"/>
        <v>4</v>
      </c>
    </row>
    <row r="2481" s="41" customFormat="1" spans="1:14">
      <c r="A2481" s="42">
        <v>4949</v>
      </c>
      <c r="B2481" s="41">
        <v>13</v>
      </c>
      <c r="C2481" s="41">
        <v>70</v>
      </c>
      <c r="D2481" s="41">
        <v>1</v>
      </c>
      <c r="E2481" s="41">
        <v>0</v>
      </c>
      <c r="F2481" s="41">
        <v>3</v>
      </c>
      <c r="G2481" s="41">
        <v>8</v>
      </c>
      <c r="H2481" s="41">
        <v>0</v>
      </c>
      <c r="I2481" s="41">
        <v>15000</v>
      </c>
      <c r="J2481" s="41">
        <v>5</v>
      </c>
      <c r="K2481" s="41">
        <v>1</v>
      </c>
      <c r="L2481" s="41">
        <v>0.390775933194073</v>
      </c>
      <c r="M2481" s="41">
        <v>0.609224066805927</v>
      </c>
      <c r="N2481" s="41">
        <f t="shared" si="28"/>
        <v>4</v>
      </c>
    </row>
    <row r="2482" s="41" customFormat="1" spans="1:14">
      <c r="A2482" s="42">
        <v>4181</v>
      </c>
      <c r="B2482" s="41">
        <v>10.6770331888501</v>
      </c>
      <c r="C2482" s="41">
        <v>57.6459336222997</v>
      </c>
      <c r="D2482" s="41">
        <v>4.03109956655047</v>
      </c>
      <c r="E2482" s="41">
        <v>0</v>
      </c>
      <c r="F2482" s="41">
        <v>1</v>
      </c>
      <c r="G2482" s="41">
        <v>7</v>
      </c>
      <c r="H2482" s="41">
        <v>3</v>
      </c>
      <c r="I2482" s="41">
        <v>0.01</v>
      </c>
      <c r="J2482" s="41">
        <v>9.32296681114985</v>
      </c>
      <c r="K2482" s="41">
        <v>1</v>
      </c>
      <c r="L2482" s="41">
        <v>0.391105460570649</v>
      </c>
      <c r="M2482" s="41">
        <v>0.608894539429351</v>
      </c>
      <c r="N2482" s="41">
        <f t="shared" si="28"/>
        <v>4</v>
      </c>
    </row>
    <row r="2483" s="41" customFormat="1" spans="1:14">
      <c r="A2483" s="42">
        <v>354</v>
      </c>
      <c r="B2483" s="41">
        <v>11.5884285454551</v>
      </c>
      <c r="C2483" s="41">
        <v>64.7942142727276</v>
      </c>
      <c r="D2483" s="41">
        <v>4.89710713636378</v>
      </c>
      <c r="E2483" s="41">
        <v>0</v>
      </c>
      <c r="F2483" s="41">
        <v>0.897107136363777</v>
      </c>
      <c r="G2483" s="41">
        <v>4.89710713636378</v>
      </c>
      <c r="H2483" s="41">
        <v>2</v>
      </c>
      <c r="I2483" s="41">
        <v>2500</v>
      </c>
      <c r="J2483" s="41">
        <v>1.10289286363622</v>
      </c>
      <c r="K2483" s="41">
        <v>1</v>
      </c>
      <c r="L2483" s="41">
        <v>0.391305840013478</v>
      </c>
      <c r="M2483" s="41">
        <v>0.608694159986522</v>
      </c>
      <c r="N2483" s="41">
        <f t="shared" si="28"/>
        <v>4</v>
      </c>
    </row>
    <row r="2484" s="41" customFormat="1" spans="1:14">
      <c r="A2484" s="42">
        <v>1540</v>
      </c>
      <c r="B2484" s="41">
        <v>10.5679325683714</v>
      </c>
      <c r="C2484" s="41">
        <v>46.4320674316286</v>
      </c>
      <c r="D2484" s="41">
        <v>2.43206743162856</v>
      </c>
      <c r="E2484" s="41">
        <v>0.56793256837144</v>
      </c>
      <c r="F2484" s="41">
        <v>3</v>
      </c>
      <c r="G2484" s="41">
        <v>3</v>
      </c>
      <c r="H2484" s="41">
        <v>3</v>
      </c>
      <c r="I2484" s="41">
        <v>0.01</v>
      </c>
      <c r="J2484" s="41">
        <v>8.43206743162856</v>
      </c>
      <c r="K2484" s="41">
        <v>1</v>
      </c>
      <c r="L2484" s="41">
        <v>0.391314249239553</v>
      </c>
      <c r="M2484" s="41">
        <v>0.608685750760447</v>
      </c>
      <c r="N2484" s="41">
        <f t="shared" si="28"/>
        <v>4</v>
      </c>
    </row>
    <row r="2485" s="41" customFormat="1" spans="1:14">
      <c r="A2485" s="42">
        <v>5145</v>
      </c>
      <c r="B2485" s="41">
        <v>13</v>
      </c>
      <c r="C2485" s="41">
        <v>72</v>
      </c>
      <c r="D2485" s="41">
        <v>2</v>
      </c>
      <c r="E2485" s="41">
        <v>0</v>
      </c>
      <c r="F2485" s="41">
        <v>3</v>
      </c>
      <c r="G2485" s="41">
        <v>8</v>
      </c>
      <c r="H2485" s="41">
        <v>2</v>
      </c>
      <c r="I2485" s="41">
        <v>3000</v>
      </c>
      <c r="J2485" s="41">
        <v>2</v>
      </c>
      <c r="K2485" s="41">
        <v>1</v>
      </c>
      <c r="L2485" s="41">
        <v>0.391454691459962</v>
      </c>
      <c r="M2485" s="41">
        <v>0.608545308540038</v>
      </c>
      <c r="N2485" s="41">
        <f t="shared" si="28"/>
        <v>4</v>
      </c>
    </row>
    <row r="2486" s="41" customFormat="1" spans="1:14">
      <c r="A2486" s="42">
        <v>2319</v>
      </c>
      <c r="B2486" s="41">
        <v>10</v>
      </c>
      <c r="C2486" s="41">
        <v>51</v>
      </c>
      <c r="D2486" s="41">
        <v>1</v>
      </c>
      <c r="E2486" s="41">
        <v>0</v>
      </c>
      <c r="F2486" s="41">
        <v>1</v>
      </c>
      <c r="G2486" s="41">
        <v>7</v>
      </c>
      <c r="H2486" s="41">
        <v>2</v>
      </c>
      <c r="I2486" s="41">
        <v>3000</v>
      </c>
      <c r="J2486" s="41">
        <v>6</v>
      </c>
      <c r="K2486" s="41">
        <v>0</v>
      </c>
      <c r="L2486" s="41">
        <v>0.391596749194321</v>
      </c>
      <c r="M2486" s="41">
        <v>0.608403250805679</v>
      </c>
      <c r="N2486" s="41">
        <f t="shared" si="28"/>
        <v>4</v>
      </c>
    </row>
    <row r="2487" s="41" customFormat="1" spans="1:14">
      <c r="A2487" s="42">
        <v>5726</v>
      </c>
      <c r="B2487" s="41">
        <v>9.40417650614894</v>
      </c>
      <c r="C2487" s="41">
        <v>51.8937352407766</v>
      </c>
      <c r="D2487" s="41">
        <v>4.29791174692553</v>
      </c>
      <c r="E2487" s="41">
        <v>0</v>
      </c>
      <c r="F2487" s="41">
        <v>2.40417650614894</v>
      </c>
      <c r="G2487" s="41">
        <v>9.19164698770212</v>
      </c>
      <c r="H2487" s="41">
        <v>0</v>
      </c>
      <c r="I2487" s="41">
        <v>6053.35</v>
      </c>
      <c r="J2487" s="41">
        <v>6</v>
      </c>
      <c r="K2487" s="41">
        <v>1</v>
      </c>
      <c r="L2487" s="41">
        <v>0.391643202313658</v>
      </c>
      <c r="M2487" s="41">
        <v>0.608356797686342</v>
      </c>
      <c r="N2487" s="41">
        <f t="shared" si="28"/>
        <v>4</v>
      </c>
    </row>
    <row r="2488" s="41" customFormat="1" spans="1:14">
      <c r="A2488" s="42">
        <v>2610</v>
      </c>
      <c r="B2488" s="41">
        <v>7</v>
      </c>
      <c r="C2488" s="41">
        <v>24.4723689240428</v>
      </c>
      <c r="D2488" s="41">
        <v>3</v>
      </c>
      <c r="E2488" s="41">
        <v>0.527631075957164</v>
      </c>
      <c r="F2488" s="41">
        <v>1.94473784808567</v>
      </c>
      <c r="G2488" s="41">
        <v>10.1105243038287</v>
      </c>
      <c r="H2488" s="41">
        <v>3</v>
      </c>
      <c r="I2488" s="41">
        <v>0.01</v>
      </c>
      <c r="J2488" s="41">
        <v>4</v>
      </c>
      <c r="K2488" s="41">
        <v>1</v>
      </c>
      <c r="L2488" s="41">
        <v>0.391680787919061</v>
      </c>
      <c r="M2488" s="41">
        <v>0.608319212080939</v>
      </c>
      <c r="N2488" s="41">
        <f t="shared" si="28"/>
        <v>4</v>
      </c>
    </row>
    <row r="2489" s="41" customFormat="1" spans="1:14">
      <c r="A2489" s="42">
        <v>1911</v>
      </c>
      <c r="B2489" s="41">
        <v>10</v>
      </c>
      <c r="C2489" s="41">
        <v>55</v>
      </c>
      <c r="D2489" s="41">
        <v>2</v>
      </c>
      <c r="E2489" s="41">
        <v>0</v>
      </c>
      <c r="F2489" s="41">
        <v>3</v>
      </c>
      <c r="G2489" s="41">
        <v>3</v>
      </c>
      <c r="H2489" s="41">
        <v>0</v>
      </c>
      <c r="I2489" s="41">
        <v>6000</v>
      </c>
      <c r="J2489" s="41">
        <v>1</v>
      </c>
      <c r="K2489" s="41">
        <v>0</v>
      </c>
      <c r="L2489" s="41">
        <v>0.391846933104521</v>
      </c>
      <c r="M2489" s="41">
        <v>0.608153066895479</v>
      </c>
      <c r="N2489" s="41">
        <f t="shared" si="28"/>
        <v>4</v>
      </c>
    </row>
    <row r="2490" s="41" customFormat="1" spans="1:14">
      <c r="A2490" s="42">
        <v>4333</v>
      </c>
      <c r="B2490" s="41">
        <v>9</v>
      </c>
      <c r="C2490" s="41">
        <v>48</v>
      </c>
      <c r="D2490" s="41">
        <v>5</v>
      </c>
      <c r="E2490" s="41">
        <v>0</v>
      </c>
      <c r="F2490" s="41">
        <v>1</v>
      </c>
      <c r="G2490" s="41">
        <v>12</v>
      </c>
      <c r="H2490" s="41">
        <v>3</v>
      </c>
      <c r="I2490" s="41">
        <v>0.01</v>
      </c>
      <c r="J2490" s="41">
        <v>5</v>
      </c>
      <c r="K2490" s="41">
        <v>0</v>
      </c>
      <c r="L2490" s="41">
        <v>0.392092383951751</v>
      </c>
      <c r="M2490" s="41">
        <v>0.607907616048249</v>
      </c>
      <c r="N2490" s="41">
        <f t="shared" si="28"/>
        <v>4</v>
      </c>
    </row>
    <row r="2491" s="41" customFormat="1" spans="1:14">
      <c r="A2491" s="42">
        <v>3415</v>
      </c>
      <c r="B2491" s="41">
        <v>8.01334787622269</v>
      </c>
      <c r="C2491" s="41">
        <v>42.0133478762227</v>
      </c>
      <c r="D2491" s="41">
        <v>2</v>
      </c>
      <c r="E2491" s="41">
        <v>0</v>
      </c>
      <c r="F2491" s="41">
        <v>2.01334787622269</v>
      </c>
      <c r="G2491" s="41">
        <v>0.0400436286680689</v>
      </c>
      <c r="H2491" s="41">
        <v>2</v>
      </c>
      <c r="I2491" s="41">
        <v>1000</v>
      </c>
      <c r="J2491" s="41">
        <v>3.95995637133193</v>
      </c>
      <c r="K2491" s="41">
        <v>1</v>
      </c>
      <c r="L2491" s="41">
        <v>0.392143984633259</v>
      </c>
      <c r="M2491" s="41">
        <v>0.607856015366741</v>
      </c>
      <c r="N2491" s="41">
        <f t="shared" si="28"/>
        <v>4</v>
      </c>
    </row>
    <row r="2492" s="41" customFormat="1" spans="1:14">
      <c r="A2492" s="42">
        <v>3161</v>
      </c>
      <c r="B2492" s="41">
        <v>11</v>
      </c>
      <c r="C2492" s="41">
        <v>50</v>
      </c>
      <c r="D2492" s="41">
        <v>1</v>
      </c>
      <c r="E2492" s="41">
        <v>0</v>
      </c>
      <c r="F2492" s="41">
        <v>0</v>
      </c>
      <c r="G2492" s="41">
        <v>4</v>
      </c>
      <c r="H2492" s="41">
        <v>1</v>
      </c>
      <c r="I2492" s="41">
        <v>50000</v>
      </c>
      <c r="J2492" s="41">
        <v>1</v>
      </c>
      <c r="K2492" s="41">
        <v>0</v>
      </c>
      <c r="L2492" s="41">
        <v>0.392154267292672</v>
      </c>
      <c r="M2492" s="41">
        <v>0.607845732707328</v>
      </c>
      <c r="N2492" s="41">
        <f t="shared" si="28"/>
        <v>4</v>
      </c>
    </row>
    <row r="2493" s="41" customFormat="1" spans="1:14">
      <c r="A2493" s="42">
        <v>1799</v>
      </c>
      <c r="B2493" s="41">
        <v>10</v>
      </c>
      <c r="C2493" s="41">
        <v>51.0903549083791</v>
      </c>
      <c r="D2493" s="41">
        <v>3</v>
      </c>
      <c r="E2493" s="41">
        <v>0.0903549083790804</v>
      </c>
      <c r="F2493" s="41">
        <v>1.18070981675816</v>
      </c>
      <c r="G2493" s="41">
        <v>11.1868058245883</v>
      </c>
      <c r="H2493" s="41">
        <v>2</v>
      </c>
      <c r="I2493" s="41">
        <v>2400</v>
      </c>
      <c r="J2493" s="41">
        <v>1.18070981675816</v>
      </c>
      <c r="K2493" s="41">
        <v>1</v>
      </c>
      <c r="L2493" s="41">
        <v>0.392293662834177</v>
      </c>
      <c r="M2493" s="41">
        <v>0.607706337165823</v>
      </c>
      <c r="N2493" s="41">
        <f t="shared" si="28"/>
        <v>4</v>
      </c>
    </row>
    <row r="2494" s="41" customFormat="1" spans="1:14">
      <c r="A2494" s="42">
        <v>4178</v>
      </c>
      <c r="B2494" s="41">
        <v>10</v>
      </c>
      <c r="C2494" s="41">
        <v>35</v>
      </c>
      <c r="D2494" s="41">
        <v>3</v>
      </c>
      <c r="E2494" s="41">
        <v>1</v>
      </c>
      <c r="F2494" s="41">
        <v>3</v>
      </c>
      <c r="G2494" s="41">
        <v>3</v>
      </c>
      <c r="H2494" s="41">
        <v>3</v>
      </c>
      <c r="I2494" s="41">
        <v>0.01</v>
      </c>
      <c r="J2494" s="41">
        <v>8</v>
      </c>
      <c r="K2494" s="41">
        <v>0</v>
      </c>
      <c r="L2494" s="41">
        <v>0.39249651884144</v>
      </c>
      <c r="M2494" s="41">
        <v>0.60750348115856</v>
      </c>
      <c r="N2494" s="41">
        <f t="shared" si="28"/>
        <v>4</v>
      </c>
    </row>
    <row r="2495" s="41" customFormat="1" spans="1:14">
      <c r="A2495" s="42">
        <v>5353</v>
      </c>
      <c r="B2495" s="41">
        <v>8</v>
      </c>
      <c r="C2495" s="41">
        <v>42</v>
      </c>
      <c r="D2495" s="41">
        <v>2</v>
      </c>
      <c r="E2495" s="41">
        <v>0</v>
      </c>
      <c r="F2495" s="41">
        <v>3</v>
      </c>
      <c r="G2495" s="41">
        <v>3</v>
      </c>
      <c r="H2495" s="41">
        <v>3</v>
      </c>
      <c r="I2495" s="41">
        <v>0.01</v>
      </c>
      <c r="J2495" s="41">
        <v>5</v>
      </c>
      <c r="K2495" s="41">
        <v>0</v>
      </c>
      <c r="L2495" s="41">
        <v>0.392610599055309</v>
      </c>
      <c r="M2495" s="41">
        <v>0.607389400944691</v>
      </c>
      <c r="N2495" s="41">
        <f t="shared" si="28"/>
        <v>4</v>
      </c>
    </row>
    <row r="2496" s="41" customFormat="1" spans="1:14">
      <c r="A2496" s="42">
        <v>5421</v>
      </c>
      <c r="B2496" s="41">
        <v>7</v>
      </c>
      <c r="C2496" s="41">
        <v>34</v>
      </c>
      <c r="D2496" s="41">
        <v>0</v>
      </c>
      <c r="E2496" s="41">
        <v>0</v>
      </c>
      <c r="F2496" s="41">
        <v>3</v>
      </c>
      <c r="G2496" s="41">
        <v>3</v>
      </c>
      <c r="H2496" s="41">
        <v>3</v>
      </c>
      <c r="I2496" s="41">
        <v>0.01</v>
      </c>
      <c r="J2496" s="41">
        <v>6</v>
      </c>
      <c r="K2496" s="41">
        <v>0</v>
      </c>
      <c r="L2496" s="41">
        <v>0.392655121848997</v>
      </c>
      <c r="M2496" s="41">
        <v>0.607344878151003</v>
      </c>
      <c r="N2496" s="41">
        <f t="shared" si="28"/>
        <v>4</v>
      </c>
    </row>
    <row r="2497" s="41" customFormat="1" spans="1:14">
      <c r="A2497" s="42">
        <v>6307</v>
      </c>
      <c r="B2497" s="41">
        <v>12</v>
      </c>
      <c r="C2497" s="41">
        <v>62</v>
      </c>
      <c r="D2497" s="41">
        <v>0</v>
      </c>
      <c r="E2497" s="41">
        <v>0</v>
      </c>
      <c r="F2497" s="41">
        <v>0</v>
      </c>
      <c r="G2497" s="41">
        <v>4</v>
      </c>
      <c r="H2497" s="41">
        <v>2</v>
      </c>
      <c r="I2497" s="41">
        <v>2500</v>
      </c>
      <c r="J2497" s="41">
        <v>6</v>
      </c>
      <c r="K2497" s="41">
        <v>0</v>
      </c>
      <c r="L2497" s="41">
        <v>0.392671940215156</v>
      </c>
      <c r="M2497" s="41">
        <v>0.607328059784844</v>
      </c>
      <c r="N2497" s="41">
        <f t="shared" si="28"/>
        <v>4</v>
      </c>
    </row>
    <row r="2498" s="41" customFormat="1" spans="1:14">
      <c r="A2498" s="42">
        <v>2217</v>
      </c>
      <c r="B2498" s="41">
        <v>7</v>
      </c>
      <c r="C2498" s="41">
        <v>35</v>
      </c>
      <c r="D2498" s="41">
        <v>2.50379981567397</v>
      </c>
      <c r="E2498" s="41">
        <v>0</v>
      </c>
      <c r="F2498" s="41">
        <v>1.99240036865207</v>
      </c>
      <c r="G2498" s="41">
        <v>7.49620018432604</v>
      </c>
      <c r="H2498" s="41">
        <v>3</v>
      </c>
      <c r="I2498" s="41">
        <v>0.01</v>
      </c>
      <c r="J2498" s="41">
        <v>4.49620018432604</v>
      </c>
      <c r="K2498" s="41">
        <v>1</v>
      </c>
      <c r="L2498" s="41">
        <v>0.392928288128127</v>
      </c>
      <c r="M2498" s="41">
        <v>0.607071711871873</v>
      </c>
      <c r="N2498" s="41">
        <f t="shared" si="28"/>
        <v>4</v>
      </c>
    </row>
    <row r="2499" s="41" customFormat="1" spans="1:14">
      <c r="A2499" s="42">
        <v>5135</v>
      </c>
      <c r="B2499" s="41">
        <v>9</v>
      </c>
      <c r="C2499" s="41">
        <v>48</v>
      </c>
      <c r="D2499" s="41">
        <v>2</v>
      </c>
      <c r="E2499" s="41">
        <v>0</v>
      </c>
      <c r="F2499" s="41">
        <v>3</v>
      </c>
      <c r="G2499" s="41">
        <v>3</v>
      </c>
      <c r="H2499" s="41">
        <v>3</v>
      </c>
      <c r="I2499" s="41">
        <v>0.01</v>
      </c>
      <c r="J2499" s="41">
        <v>8</v>
      </c>
      <c r="K2499" s="41">
        <v>0</v>
      </c>
      <c r="L2499" s="41">
        <v>0.393295115389609</v>
      </c>
      <c r="M2499" s="41">
        <v>0.606704884610391</v>
      </c>
      <c r="N2499" s="41">
        <f t="shared" si="28"/>
        <v>4</v>
      </c>
    </row>
    <row r="2500" s="41" customFormat="1" spans="1:14">
      <c r="A2500" s="42">
        <v>5910</v>
      </c>
      <c r="B2500" s="41">
        <v>11.9780260826593</v>
      </c>
      <c r="C2500" s="41">
        <v>41.9560521653186</v>
      </c>
      <c r="D2500" s="41">
        <v>1.02197391734068</v>
      </c>
      <c r="E2500" s="41">
        <v>1</v>
      </c>
      <c r="F2500" s="41">
        <v>0</v>
      </c>
      <c r="G2500" s="41">
        <v>11</v>
      </c>
      <c r="H2500" s="41">
        <v>3</v>
      </c>
      <c r="I2500" s="41">
        <v>0.01</v>
      </c>
      <c r="J2500" s="41">
        <v>5.02197391734068</v>
      </c>
      <c r="K2500" s="41">
        <v>1</v>
      </c>
      <c r="L2500" s="41">
        <v>0.393404111874037</v>
      </c>
      <c r="M2500" s="41">
        <v>0.606595888125963</v>
      </c>
      <c r="N2500" s="41">
        <f t="shared" si="28"/>
        <v>4</v>
      </c>
    </row>
    <row r="2501" s="41" customFormat="1" spans="1:14">
      <c r="A2501" s="42">
        <v>998</v>
      </c>
      <c r="B2501" s="41">
        <v>8</v>
      </c>
      <c r="C2501" s="41">
        <v>43</v>
      </c>
      <c r="D2501" s="41">
        <v>3</v>
      </c>
      <c r="E2501" s="41">
        <v>0</v>
      </c>
      <c r="F2501" s="41">
        <v>3</v>
      </c>
      <c r="G2501" s="41">
        <v>3</v>
      </c>
      <c r="H2501" s="41">
        <v>3</v>
      </c>
      <c r="I2501" s="41">
        <v>0.01</v>
      </c>
      <c r="J2501" s="41">
        <v>5</v>
      </c>
      <c r="K2501" s="41">
        <v>0</v>
      </c>
      <c r="L2501" s="41">
        <v>0.39346116701511</v>
      </c>
      <c r="M2501" s="41">
        <v>0.60653883298489</v>
      </c>
      <c r="N2501" s="41">
        <f t="shared" si="28"/>
        <v>4</v>
      </c>
    </row>
    <row r="2502" s="41" customFormat="1" spans="1:14">
      <c r="A2502" s="42">
        <v>4545</v>
      </c>
      <c r="B2502" s="41">
        <v>8</v>
      </c>
      <c r="C2502" s="41">
        <v>42</v>
      </c>
      <c r="D2502" s="41">
        <v>4</v>
      </c>
      <c r="E2502" s="41">
        <v>0</v>
      </c>
      <c r="F2502" s="41">
        <v>1</v>
      </c>
      <c r="G2502" s="41">
        <v>12</v>
      </c>
      <c r="H2502" s="41">
        <v>0</v>
      </c>
      <c r="I2502" s="41">
        <v>6000</v>
      </c>
      <c r="J2502" s="41">
        <v>1</v>
      </c>
      <c r="K2502" s="41">
        <v>1</v>
      </c>
      <c r="L2502" s="41">
        <v>0.393891865276071</v>
      </c>
      <c r="M2502" s="41">
        <v>0.606108134723929</v>
      </c>
      <c r="N2502" s="41">
        <f t="shared" si="28"/>
        <v>4</v>
      </c>
    </row>
    <row r="2503" s="41" customFormat="1" spans="1:14">
      <c r="A2503" s="42">
        <v>3423</v>
      </c>
      <c r="B2503" s="41">
        <v>9</v>
      </c>
      <c r="C2503" s="41">
        <v>51</v>
      </c>
      <c r="D2503" s="41">
        <v>5</v>
      </c>
      <c r="E2503" s="41">
        <v>0</v>
      </c>
      <c r="F2503" s="41">
        <v>2</v>
      </c>
      <c r="G2503" s="41">
        <v>1</v>
      </c>
      <c r="H2503" s="41">
        <v>2</v>
      </c>
      <c r="I2503" s="41">
        <v>1000</v>
      </c>
      <c r="J2503" s="41">
        <v>1</v>
      </c>
      <c r="K2503" s="41">
        <v>0</v>
      </c>
      <c r="L2503" s="41">
        <v>0.393964970455531</v>
      </c>
      <c r="M2503" s="41">
        <v>0.606035029544469</v>
      </c>
      <c r="N2503" s="41">
        <f t="shared" si="28"/>
        <v>4</v>
      </c>
    </row>
    <row r="2504" s="41" customFormat="1" spans="1:14">
      <c r="A2504" s="42">
        <v>5018</v>
      </c>
      <c r="B2504" s="41">
        <v>8</v>
      </c>
      <c r="C2504" s="41">
        <v>42</v>
      </c>
      <c r="D2504" s="41">
        <v>4</v>
      </c>
      <c r="E2504" s="41">
        <v>0</v>
      </c>
      <c r="F2504" s="41">
        <v>1</v>
      </c>
      <c r="G2504" s="41">
        <v>7</v>
      </c>
      <c r="H2504" s="41">
        <v>2</v>
      </c>
      <c r="I2504" s="41">
        <v>3000</v>
      </c>
      <c r="J2504" s="41">
        <v>2</v>
      </c>
      <c r="K2504" s="41">
        <v>1</v>
      </c>
      <c r="L2504" s="41">
        <v>0.393993916796676</v>
      </c>
      <c r="M2504" s="41">
        <v>0.606006083203324</v>
      </c>
      <c r="N2504" s="41">
        <f t="shared" si="28"/>
        <v>4</v>
      </c>
    </row>
    <row r="2505" s="41" customFormat="1" spans="1:14">
      <c r="A2505" s="42">
        <v>2494</v>
      </c>
      <c r="B2505" s="41">
        <v>12.233357515432</v>
      </c>
      <c r="C2505" s="41">
        <v>56.1499637268519</v>
      </c>
      <c r="D2505" s="41">
        <v>1.61667875771602</v>
      </c>
      <c r="E2505" s="41">
        <v>0.616678757716021</v>
      </c>
      <c r="F2505" s="41">
        <v>3</v>
      </c>
      <c r="G2505" s="41">
        <v>3</v>
      </c>
      <c r="H2505" s="41">
        <v>0</v>
      </c>
      <c r="I2505" s="41">
        <v>6000</v>
      </c>
      <c r="J2505" s="41">
        <v>1.38332124228398</v>
      </c>
      <c r="K2505" s="41">
        <v>1</v>
      </c>
      <c r="L2505" s="41">
        <v>0.394021000467234</v>
      </c>
      <c r="M2505" s="41">
        <v>0.605978999532766</v>
      </c>
      <c r="N2505" s="41">
        <f t="shared" si="28"/>
        <v>4</v>
      </c>
    </row>
    <row r="2506" s="41" customFormat="1" spans="1:14">
      <c r="A2506" s="42">
        <v>5776</v>
      </c>
      <c r="B2506" s="41">
        <v>11.7713217742245</v>
      </c>
      <c r="C2506" s="41">
        <v>64</v>
      </c>
      <c r="D2506" s="41">
        <v>1.54264354844896</v>
      </c>
      <c r="E2506" s="41">
        <v>0</v>
      </c>
      <c r="F2506" s="41">
        <v>2.31396532267344</v>
      </c>
      <c r="G2506" s="41">
        <v>2.77132177422448</v>
      </c>
      <c r="H2506" s="41">
        <v>3</v>
      </c>
      <c r="I2506" s="41">
        <v>0.01</v>
      </c>
      <c r="J2506" s="41">
        <v>8.22867822577552</v>
      </c>
      <c r="K2506" s="41">
        <v>1</v>
      </c>
      <c r="L2506" s="41">
        <v>0.394045737208145</v>
      </c>
      <c r="M2506" s="41">
        <v>0.605954262791855</v>
      </c>
      <c r="N2506" s="41">
        <f t="shared" si="28"/>
        <v>4</v>
      </c>
    </row>
    <row r="2507" s="41" customFormat="1" spans="1:14">
      <c r="A2507" s="42">
        <v>1775</v>
      </c>
      <c r="B2507" s="41">
        <v>12</v>
      </c>
      <c r="C2507" s="41">
        <v>44</v>
      </c>
      <c r="D2507" s="41">
        <v>2</v>
      </c>
      <c r="E2507" s="41">
        <v>1</v>
      </c>
      <c r="F2507" s="41">
        <v>0</v>
      </c>
      <c r="G2507" s="41">
        <v>4</v>
      </c>
      <c r="H2507" s="41">
        <v>3</v>
      </c>
      <c r="I2507" s="41">
        <v>0.01</v>
      </c>
      <c r="J2507" s="41">
        <v>4</v>
      </c>
      <c r="K2507" s="41">
        <v>1</v>
      </c>
      <c r="L2507" s="41">
        <v>0.394116921319047</v>
      </c>
      <c r="M2507" s="41">
        <v>0.605883078680953</v>
      </c>
      <c r="N2507" s="41">
        <f t="shared" si="28"/>
        <v>4</v>
      </c>
    </row>
    <row r="2508" s="41" customFormat="1" spans="1:14">
      <c r="A2508" s="42">
        <v>800</v>
      </c>
      <c r="B2508" s="41">
        <v>9.51628131488149</v>
      </c>
      <c r="C2508" s="41">
        <v>43.4837186851185</v>
      </c>
      <c r="D2508" s="41">
        <v>4.03256262976297</v>
      </c>
      <c r="E2508" s="41">
        <v>0.516281314881485</v>
      </c>
      <c r="F2508" s="41">
        <v>3</v>
      </c>
      <c r="G2508" s="41">
        <v>3</v>
      </c>
      <c r="H2508" s="41">
        <v>2</v>
      </c>
      <c r="I2508" s="41">
        <v>1000</v>
      </c>
      <c r="J2508" s="41">
        <v>2.54884394464445</v>
      </c>
      <c r="K2508" s="41">
        <v>1</v>
      </c>
      <c r="L2508" s="41">
        <v>0.394219185677737</v>
      </c>
      <c r="M2508" s="41">
        <v>0.605780814322263</v>
      </c>
      <c r="N2508" s="41">
        <f t="shared" si="28"/>
        <v>4</v>
      </c>
    </row>
    <row r="2509" s="41" customFormat="1" spans="1:14">
      <c r="A2509" s="42">
        <v>6237</v>
      </c>
      <c r="B2509" s="41">
        <v>13</v>
      </c>
      <c r="C2509" s="41">
        <v>72</v>
      </c>
      <c r="D2509" s="41">
        <v>4</v>
      </c>
      <c r="E2509" s="41">
        <v>0</v>
      </c>
      <c r="F2509" s="41">
        <v>0</v>
      </c>
      <c r="G2509" s="41">
        <v>2</v>
      </c>
      <c r="H2509" s="41">
        <v>0</v>
      </c>
      <c r="I2509" s="41">
        <v>11500</v>
      </c>
      <c r="J2509" s="41">
        <v>3</v>
      </c>
      <c r="K2509" s="41">
        <v>0</v>
      </c>
      <c r="L2509" s="41">
        <v>0.394404768486046</v>
      </c>
      <c r="M2509" s="41">
        <v>0.605595231513954</v>
      </c>
      <c r="N2509" s="41">
        <f t="shared" si="28"/>
        <v>4</v>
      </c>
    </row>
    <row r="2510" s="41" customFormat="1" spans="1:14">
      <c r="A2510" s="42">
        <v>3276</v>
      </c>
      <c r="B2510" s="41">
        <v>9</v>
      </c>
      <c r="C2510" s="41">
        <v>48</v>
      </c>
      <c r="D2510" s="41">
        <v>2</v>
      </c>
      <c r="E2510" s="41">
        <v>0</v>
      </c>
      <c r="F2510" s="41">
        <v>3</v>
      </c>
      <c r="G2510" s="41">
        <v>3</v>
      </c>
      <c r="H2510" s="41">
        <v>0</v>
      </c>
      <c r="I2510" s="41">
        <v>12053.34</v>
      </c>
      <c r="J2510" s="41">
        <v>4</v>
      </c>
      <c r="K2510" s="41">
        <v>1</v>
      </c>
      <c r="L2510" s="41">
        <v>0.394436226580032</v>
      </c>
      <c r="M2510" s="41">
        <v>0.605563773419968</v>
      </c>
      <c r="N2510" s="41">
        <f t="shared" si="28"/>
        <v>4</v>
      </c>
    </row>
    <row r="2511" s="41" customFormat="1" spans="1:14">
      <c r="A2511" s="42">
        <v>6554</v>
      </c>
      <c r="B2511" s="41">
        <v>10</v>
      </c>
      <c r="C2511" s="41">
        <v>56</v>
      </c>
      <c r="D2511" s="41">
        <v>4</v>
      </c>
      <c r="E2511" s="41">
        <v>0</v>
      </c>
      <c r="F2511" s="41">
        <v>3</v>
      </c>
      <c r="G2511" s="41">
        <v>3</v>
      </c>
      <c r="H2511" s="41">
        <v>3</v>
      </c>
      <c r="I2511" s="41">
        <v>0.01</v>
      </c>
      <c r="J2511" s="41">
        <v>9</v>
      </c>
      <c r="K2511" s="41">
        <v>0</v>
      </c>
      <c r="L2511" s="41">
        <v>0.394466580682441</v>
      </c>
      <c r="M2511" s="41">
        <v>0.605533419317559</v>
      </c>
      <c r="N2511" s="41">
        <f t="shared" si="28"/>
        <v>4</v>
      </c>
    </row>
    <row r="2512" s="41" customFormat="1" spans="1:14">
      <c r="A2512" s="42">
        <v>120</v>
      </c>
      <c r="B2512" s="41">
        <v>9</v>
      </c>
      <c r="C2512" s="41">
        <v>50</v>
      </c>
      <c r="D2512" s="41">
        <v>4</v>
      </c>
      <c r="E2512" s="41">
        <v>0</v>
      </c>
      <c r="F2512" s="41">
        <v>3</v>
      </c>
      <c r="G2512" s="41">
        <v>3</v>
      </c>
      <c r="H2512" s="41">
        <v>3</v>
      </c>
      <c r="I2512" s="41">
        <v>0.01</v>
      </c>
      <c r="J2512" s="41">
        <v>8</v>
      </c>
      <c r="K2512" s="41">
        <v>0</v>
      </c>
      <c r="L2512" s="41">
        <v>0.394997935263106</v>
      </c>
      <c r="M2512" s="41">
        <v>0.605002064736894</v>
      </c>
      <c r="N2512" s="41">
        <f t="shared" si="28"/>
        <v>4</v>
      </c>
    </row>
    <row r="2513" s="41" customFormat="1" spans="1:14">
      <c r="A2513" s="42">
        <v>5082</v>
      </c>
      <c r="B2513" s="41">
        <v>10.3925729246088</v>
      </c>
      <c r="C2513" s="41">
        <v>44.3925729246088</v>
      </c>
      <c r="D2513" s="41">
        <v>4.60742707539118</v>
      </c>
      <c r="E2513" s="41">
        <v>0.607427075391184</v>
      </c>
      <c r="F2513" s="41">
        <v>0</v>
      </c>
      <c r="G2513" s="41">
        <v>3.21485415078237</v>
      </c>
      <c r="H2513" s="41">
        <v>3</v>
      </c>
      <c r="I2513" s="41">
        <v>0.01</v>
      </c>
      <c r="J2513" s="41">
        <v>8</v>
      </c>
      <c r="K2513" s="41">
        <v>1</v>
      </c>
      <c r="L2513" s="41">
        <v>0.39507432792483</v>
      </c>
      <c r="M2513" s="41">
        <v>0.60492567207517</v>
      </c>
      <c r="N2513" s="41">
        <f t="shared" si="28"/>
        <v>4</v>
      </c>
    </row>
    <row r="2514" s="41" customFormat="1" spans="1:14">
      <c r="A2514" s="42">
        <v>6127</v>
      </c>
      <c r="B2514" s="41">
        <v>11</v>
      </c>
      <c r="C2514" s="41">
        <v>56</v>
      </c>
      <c r="D2514" s="41">
        <v>1</v>
      </c>
      <c r="E2514" s="41">
        <v>0</v>
      </c>
      <c r="F2514" s="41">
        <v>0</v>
      </c>
      <c r="G2514" s="41">
        <v>11</v>
      </c>
      <c r="H2514" s="41">
        <v>2</v>
      </c>
      <c r="I2514" s="41">
        <v>4000</v>
      </c>
      <c r="J2514" s="41">
        <v>5</v>
      </c>
      <c r="K2514" s="41">
        <v>0</v>
      </c>
      <c r="L2514" s="41">
        <v>0.395434012587789</v>
      </c>
      <c r="M2514" s="41">
        <v>0.604565987412211</v>
      </c>
      <c r="N2514" s="41">
        <f t="shared" si="28"/>
        <v>4</v>
      </c>
    </row>
    <row r="2515" s="41" customFormat="1" spans="1:14">
      <c r="A2515" s="42">
        <v>6348</v>
      </c>
      <c r="B2515" s="41">
        <v>8</v>
      </c>
      <c r="C2515" s="41">
        <v>45</v>
      </c>
      <c r="D2515" s="41">
        <v>5</v>
      </c>
      <c r="E2515" s="41">
        <v>0</v>
      </c>
      <c r="F2515" s="41">
        <v>2</v>
      </c>
      <c r="G2515" s="41">
        <v>1</v>
      </c>
      <c r="H2515" s="41">
        <v>2</v>
      </c>
      <c r="I2515" s="41">
        <v>1000</v>
      </c>
      <c r="J2515" s="41">
        <v>2</v>
      </c>
      <c r="K2515" s="41">
        <v>0</v>
      </c>
      <c r="L2515" s="41">
        <v>0.395713442796936</v>
      </c>
      <c r="M2515" s="41">
        <v>0.604286557203064</v>
      </c>
      <c r="N2515" s="41">
        <f t="shared" si="28"/>
        <v>4</v>
      </c>
    </row>
    <row r="2516" s="41" customFormat="1" spans="1:14">
      <c r="A2516" s="42">
        <v>3581</v>
      </c>
      <c r="B2516" s="41">
        <v>9.64183395183553</v>
      </c>
      <c r="C2516" s="41">
        <v>39.6418339518355</v>
      </c>
      <c r="D2516" s="41">
        <v>5</v>
      </c>
      <c r="E2516" s="41">
        <v>0.641833951835525</v>
      </c>
      <c r="F2516" s="41">
        <v>0</v>
      </c>
      <c r="G2516" s="41">
        <v>4</v>
      </c>
      <c r="H2516" s="41">
        <v>3</v>
      </c>
      <c r="I2516" s="41">
        <v>0.01</v>
      </c>
      <c r="J2516" s="41">
        <v>5</v>
      </c>
      <c r="K2516" s="41">
        <v>1</v>
      </c>
      <c r="L2516" s="41">
        <v>0.396056765040054</v>
      </c>
      <c r="M2516" s="41">
        <v>0.603943234959946</v>
      </c>
      <c r="N2516" s="41">
        <f t="shared" si="28"/>
        <v>4</v>
      </c>
    </row>
    <row r="2517" s="41" customFormat="1" spans="1:14">
      <c r="A2517" s="42">
        <v>5887</v>
      </c>
      <c r="B2517" s="41">
        <v>9</v>
      </c>
      <c r="C2517" s="41">
        <v>50.2301944291178</v>
      </c>
      <c r="D2517" s="41">
        <v>5</v>
      </c>
      <c r="E2517" s="41">
        <v>0</v>
      </c>
      <c r="F2517" s="41">
        <v>1.53961114176437</v>
      </c>
      <c r="G2517" s="41">
        <v>1.23019442911782</v>
      </c>
      <c r="H2517" s="41">
        <v>3</v>
      </c>
      <c r="I2517" s="41">
        <v>0.01</v>
      </c>
      <c r="J2517" s="41">
        <v>4.23019442911782</v>
      </c>
      <c r="K2517" s="41">
        <v>1</v>
      </c>
      <c r="L2517" s="41">
        <v>0.396155468481865</v>
      </c>
      <c r="M2517" s="41">
        <v>0.603844531518135</v>
      </c>
      <c r="N2517" s="41">
        <f t="shared" si="28"/>
        <v>4</v>
      </c>
    </row>
    <row r="2518" s="41" customFormat="1" spans="1:14">
      <c r="A2518" s="42">
        <v>3266</v>
      </c>
      <c r="B2518" s="41">
        <v>8</v>
      </c>
      <c r="C2518" s="41">
        <v>42</v>
      </c>
      <c r="D2518" s="41">
        <v>4</v>
      </c>
      <c r="E2518" s="41">
        <v>0</v>
      </c>
      <c r="F2518" s="41">
        <v>1</v>
      </c>
      <c r="G2518" s="41">
        <v>7</v>
      </c>
      <c r="H2518" s="41">
        <v>2</v>
      </c>
      <c r="I2518" s="41">
        <v>420</v>
      </c>
      <c r="J2518" s="41">
        <v>13</v>
      </c>
      <c r="K2518" s="41">
        <v>1</v>
      </c>
      <c r="L2518" s="41">
        <v>0.396159714101957</v>
      </c>
      <c r="M2518" s="41">
        <v>0.603840285898043</v>
      </c>
      <c r="N2518" s="41">
        <f t="shared" si="28"/>
        <v>4</v>
      </c>
    </row>
    <row r="2519" s="41" customFormat="1" spans="1:14">
      <c r="A2519" s="42">
        <v>4222</v>
      </c>
      <c r="B2519" s="41">
        <v>12</v>
      </c>
      <c r="C2519" s="41">
        <v>45</v>
      </c>
      <c r="D2519" s="41">
        <v>2</v>
      </c>
      <c r="E2519" s="41">
        <v>1</v>
      </c>
      <c r="F2519" s="41">
        <v>1</v>
      </c>
      <c r="G2519" s="41">
        <v>5</v>
      </c>
      <c r="H2519" s="41">
        <v>0</v>
      </c>
      <c r="I2519" s="41">
        <v>10000</v>
      </c>
      <c r="J2519" s="41">
        <v>3</v>
      </c>
      <c r="K2519" s="41">
        <v>0</v>
      </c>
      <c r="L2519" s="41">
        <v>0.396607502295406</v>
      </c>
      <c r="M2519" s="41">
        <v>0.603392497704594</v>
      </c>
      <c r="N2519" s="41">
        <f t="shared" si="28"/>
        <v>4</v>
      </c>
    </row>
    <row r="2520" s="41" customFormat="1" spans="1:14">
      <c r="A2520" s="42">
        <v>5146</v>
      </c>
      <c r="B2520" s="41">
        <v>10</v>
      </c>
      <c r="C2520" s="41">
        <v>51</v>
      </c>
      <c r="D2520" s="41">
        <v>1</v>
      </c>
      <c r="E2520" s="41">
        <v>0</v>
      </c>
      <c r="F2520" s="41">
        <v>1</v>
      </c>
      <c r="G2520" s="41">
        <v>12</v>
      </c>
      <c r="H2520" s="41">
        <v>2</v>
      </c>
      <c r="I2520" s="41">
        <v>3000</v>
      </c>
      <c r="J2520" s="41">
        <v>3</v>
      </c>
      <c r="K2520" s="41">
        <v>1</v>
      </c>
      <c r="L2520" s="41">
        <v>0.396728902801933</v>
      </c>
      <c r="M2520" s="41">
        <v>0.603271097198067</v>
      </c>
      <c r="N2520" s="41">
        <f t="shared" si="28"/>
        <v>4</v>
      </c>
    </row>
    <row r="2521" s="41" customFormat="1" spans="1:14">
      <c r="A2521" s="42">
        <v>61</v>
      </c>
      <c r="B2521" s="41">
        <v>10.306866463772</v>
      </c>
      <c r="C2521" s="41">
        <v>49.4610665507268</v>
      </c>
      <c r="D2521" s="41">
        <v>5</v>
      </c>
      <c r="E2521" s="41">
        <v>0.384733362318289</v>
      </c>
      <c r="F2521" s="41">
        <v>1.84579991304513</v>
      </c>
      <c r="G2521" s="41">
        <v>3.38473336231829</v>
      </c>
      <c r="H2521" s="41">
        <v>0</v>
      </c>
      <c r="I2521" s="41">
        <v>15000</v>
      </c>
      <c r="J2521" s="41">
        <v>9.92366681159145</v>
      </c>
      <c r="K2521" s="41">
        <v>1</v>
      </c>
      <c r="L2521" s="41">
        <v>0.396775784470099</v>
      </c>
      <c r="M2521" s="41">
        <v>0.603224215529901</v>
      </c>
      <c r="N2521" s="41">
        <f t="shared" si="28"/>
        <v>4</v>
      </c>
    </row>
    <row r="2522" s="41" customFormat="1" spans="1:14">
      <c r="A2522" s="42">
        <v>264</v>
      </c>
      <c r="B2522" s="41">
        <v>7</v>
      </c>
      <c r="C2522" s="41">
        <v>36</v>
      </c>
      <c r="D2522" s="41">
        <v>2</v>
      </c>
      <c r="E2522" s="41">
        <v>0</v>
      </c>
      <c r="F2522" s="41">
        <v>3</v>
      </c>
      <c r="G2522" s="41">
        <v>3</v>
      </c>
      <c r="H2522" s="41">
        <v>3</v>
      </c>
      <c r="I2522" s="41">
        <v>0.01</v>
      </c>
      <c r="J2522" s="41">
        <v>10</v>
      </c>
      <c r="K2522" s="41">
        <v>0</v>
      </c>
      <c r="L2522" s="41">
        <v>0.396792676260804</v>
      </c>
      <c r="M2522" s="41">
        <v>0.603207323739196</v>
      </c>
      <c r="N2522" s="41">
        <f t="shared" si="28"/>
        <v>4</v>
      </c>
    </row>
    <row r="2523" s="41" customFormat="1" spans="1:14">
      <c r="A2523" s="42">
        <v>907</v>
      </c>
      <c r="B2523" s="41">
        <v>10</v>
      </c>
      <c r="C2523" s="41">
        <v>51</v>
      </c>
      <c r="D2523" s="41">
        <v>1</v>
      </c>
      <c r="E2523" s="41">
        <v>0</v>
      </c>
      <c r="F2523" s="41">
        <v>0</v>
      </c>
      <c r="G2523" s="41">
        <v>2</v>
      </c>
      <c r="H2523" s="41">
        <v>2</v>
      </c>
      <c r="I2523" s="41">
        <v>5000</v>
      </c>
      <c r="J2523" s="41">
        <v>5</v>
      </c>
      <c r="K2523" s="41">
        <v>0</v>
      </c>
      <c r="L2523" s="41">
        <v>0.396798572512039</v>
      </c>
      <c r="M2523" s="41">
        <v>0.603201427487961</v>
      </c>
      <c r="N2523" s="41">
        <f t="shared" si="28"/>
        <v>4</v>
      </c>
    </row>
    <row r="2524" s="41" customFormat="1" spans="1:14">
      <c r="A2524" s="42">
        <v>340</v>
      </c>
      <c r="B2524" s="41">
        <v>8</v>
      </c>
      <c r="C2524" s="41">
        <v>42</v>
      </c>
      <c r="D2524" s="41">
        <v>1</v>
      </c>
      <c r="E2524" s="41">
        <v>0</v>
      </c>
      <c r="F2524" s="41">
        <v>3</v>
      </c>
      <c r="G2524" s="41">
        <v>3</v>
      </c>
      <c r="H2524" s="41">
        <v>2</v>
      </c>
      <c r="I2524" s="41">
        <v>0.02</v>
      </c>
      <c r="J2524" s="41">
        <v>5</v>
      </c>
      <c r="K2524" s="41">
        <v>1</v>
      </c>
      <c r="L2524" s="41">
        <v>0.396895657527897</v>
      </c>
      <c r="M2524" s="41">
        <v>0.603104342472103</v>
      </c>
      <c r="N2524" s="41">
        <f t="shared" si="28"/>
        <v>4</v>
      </c>
    </row>
    <row r="2525" s="41" customFormat="1" spans="1:14">
      <c r="A2525" s="42">
        <v>5539</v>
      </c>
      <c r="B2525" s="41">
        <v>9</v>
      </c>
      <c r="C2525" s="41">
        <v>52</v>
      </c>
      <c r="D2525" s="41">
        <v>5</v>
      </c>
      <c r="E2525" s="41">
        <v>0</v>
      </c>
      <c r="F2525" s="41">
        <v>3</v>
      </c>
      <c r="G2525" s="41">
        <v>3</v>
      </c>
      <c r="H2525" s="41">
        <v>2</v>
      </c>
      <c r="I2525" s="41">
        <v>100</v>
      </c>
      <c r="J2525" s="41">
        <v>1</v>
      </c>
      <c r="K2525" s="41">
        <v>0</v>
      </c>
      <c r="L2525" s="41">
        <v>0.396904812541824</v>
      </c>
      <c r="M2525" s="41">
        <v>0.603095187458176</v>
      </c>
      <c r="N2525" s="41">
        <f t="shared" si="28"/>
        <v>4</v>
      </c>
    </row>
    <row r="2526" s="41" customFormat="1" spans="1:14">
      <c r="A2526" s="42">
        <v>372</v>
      </c>
      <c r="B2526" s="41">
        <v>9</v>
      </c>
      <c r="C2526" s="41">
        <v>51</v>
      </c>
      <c r="D2526" s="41">
        <v>5</v>
      </c>
      <c r="E2526" s="41">
        <v>0</v>
      </c>
      <c r="F2526" s="41">
        <v>2</v>
      </c>
      <c r="G2526" s="41">
        <v>0</v>
      </c>
      <c r="H2526" s="41">
        <v>2</v>
      </c>
      <c r="I2526" s="41">
        <v>3000</v>
      </c>
      <c r="J2526" s="41">
        <v>3</v>
      </c>
      <c r="K2526" s="41">
        <v>1</v>
      </c>
      <c r="L2526" s="41">
        <v>0.397302665051717</v>
      </c>
      <c r="M2526" s="41">
        <v>0.602697334948283</v>
      </c>
      <c r="N2526" s="41">
        <f t="shared" si="28"/>
        <v>4</v>
      </c>
    </row>
    <row r="2527" s="41" customFormat="1" spans="1:14">
      <c r="A2527" s="42">
        <v>4817</v>
      </c>
      <c r="B2527" s="41">
        <v>8.3848392021836</v>
      </c>
      <c r="C2527" s="41">
        <v>36</v>
      </c>
      <c r="D2527" s="41">
        <v>4.6151607978164</v>
      </c>
      <c r="E2527" s="41">
        <v>0.384839202183596</v>
      </c>
      <c r="F2527" s="41">
        <v>0</v>
      </c>
      <c r="G2527" s="41">
        <v>11</v>
      </c>
      <c r="H2527" s="41">
        <v>3</v>
      </c>
      <c r="I2527" s="41">
        <v>0.01</v>
      </c>
      <c r="J2527" s="41">
        <v>4.6151607978164</v>
      </c>
      <c r="K2527" s="41">
        <v>1</v>
      </c>
      <c r="L2527" s="41">
        <v>0.397404701163712</v>
      </c>
      <c r="M2527" s="41">
        <v>0.602595298836288</v>
      </c>
      <c r="N2527" s="41">
        <f t="shared" ref="N2527:N2590" si="29">1+N1858</f>
        <v>4</v>
      </c>
    </row>
    <row r="2528" s="41" customFormat="1" spans="1:14">
      <c r="A2528" s="42">
        <v>2677</v>
      </c>
      <c r="B2528" s="41">
        <v>12.0462344595845</v>
      </c>
      <c r="C2528" s="41">
        <v>65.1387033787535</v>
      </c>
      <c r="D2528" s="41">
        <v>2.04623445958451</v>
      </c>
      <c r="E2528" s="41">
        <v>0</v>
      </c>
      <c r="F2528" s="41">
        <v>0.953765540415485</v>
      </c>
      <c r="G2528" s="41">
        <v>11.9537655404155</v>
      </c>
      <c r="H2528" s="41">
        <v>0</v>
      </c>
      <c r="I2528" s="41">
        <v>6000</v>
      </c>
      <c r="J2528" s="41">
        <v>2.09246891916903</v>
      </c>
      <c r="K2528" s="41">
        <v>1</v>
      </c>
      <c r="L2528" s="41">
        <v>0.397610214841602</v>
      </c>
      <c r="M2528" s="41">
        <v>0.602389785158398</v>
      </c>
      <c r="N2528" s="41">
        <f t="shared" si="29"/>
        <v>4</v>
      </c>
    </row>
    <row r="2529" s="41" customFormat="1" spans="1:14">
      <c r="A2529" s="42">
        <v>5699</v>
      </c>
      <c r="B2529" s="41">
        <v>10.503500687772</v>
      </c>
      <c r="C2529" s="41">
        <v>47.4614924345075</v>
      </c>
      <c r="D2529" s="41">
        <v>2.98599724891182</v>
      </c>
      <c r="E2529" s="41">
        <v>0.496499312227954</v>
      </c>
      <c r="F2529" s="41">
        <v>1.51050206331614</v>
      </c>
      <c r="G2529" s="41">
        <v>6.97199449782363</v>
      </c>
      <c r="H2529" s="41">
        <v>2</v>
      </c>
      <c r="I2529" s="41">
        <v>1800</v>
      </c>
      <c r="J2529" s="41">
        <v>1</v>
      </c>
      <c r="K2529" s="41">
        <v>1</v>
      </c>
      <c r="L2529" s="41">
        <v>0.397768161998342</v>
      </c>
      <c r="M2529" s="41">
        <v>0.602231838001658</v>
      </c>
      <c r="N2529" s="41">
        <f t="shared" si="29"/>
        <v>4</v>
      </c>
    </row>
    <row r="2530" s="41" customFormat="1" spans="1:14">
      <c r="A2530" s="42">
        <v>3804</v>
      </c>
      <c r="B2530" s="41">
        <v>8.69250054485166</v>
      </c>
      <c r="C2530" s="41">
        <v>36.3462502724258</v>
      </c>
      <c r="D2530" s="41">
        <v>2.30749945514834</v>
      </c>
      <c r="E2530" s="41">
        <v>0.346250272425828</v>
      </c>
      <c r="F2530" s="41">
        <v>0</v>
      </c>
      <c r="G2530" s="41">
        <v>11</v>
      </c>
      <c r="H2530" s="41">
        <v>3</v>
      </c>
      <c r="I2530" s="41">
        <v>0.01</v>
      </c>
      <c r="J2530" s="41">
        <v>8.34625027242583</v>
      </c>
      <c r="K2530" s="41">
        <v>1</v>
      </c>
      <c r="L2530" s="41">
        <v>0.397776879150086</v>
      </c>
      <c r="M2530" s="41">
        <v>0.602223120849914</v>
      </c>
      <c r="N2530" s="41">
        <f t="shared" si="29"/>
        <v>4</v>
      </c>
    </row>
    <row r="2531" s="41" customFormat="1" spans="1:14">
      <c r="A2531" s="42">
        <v>4948</v>
      </c>
      <c r="B2531" s="41">
        <v>7.33349527679653</v>
      </c>
      <c r="C2531" s="41">
        <v>35.3334952767965</v>
      </c>
      <c r="D2531" s="41">
        <v>2.66674763839826</v>
      </c>
      <c r="E2531" s="41">
        <v>0</v>
      </c>
      <c r="F2531" s="41">
        <v>0</v>
      </c>
      <c r="G2531" s="41">
        <v>11</v>
      </c>
      <c r="H2531" s="41">
        <v>3</v>
      </c>
      <c r="I2531" s="41">
        <v>0.01</v>
      </c>
      <c r="J2531" s="41">
        <v>8</v>
      </c>
      <c r="K2531" s="41">
        <v>1</v>
      </c>
      <c r="L2531" s="41">
        <v>0.398026964190018</v>
      </c>
      <c r="M2531" s="41">
        <v>0.601973035809982</v>
      </c>
      <c r="N2531" s="41">
        <f t="shared" si="29"/>
        <v>4</v>
      </c>
    </row>
    <row r="2532" s="41" customFormat="1" spans="1:14">
      <c r="A2532" s="42">
        <v>2378</v>
      </c>
      <c r="B2532" s="41">
        <v>10</v>
      </c>
      <c r="C2532" s="41">
        <v>54</v>
      </c>
      <c r="D2532" s="41">
        <v>1</v>
      </c>
      <c r="E2532" s="41">
        <v>0</v>
      </c>
      <c r="F2532" s="41">
        <v>3</v>
      </c>
      <c r="G2532" s="41">
        <v>3</v>
      </c>
      <c r="H2532" s="41">
        <v>2</v>
      </c>
      <c r="I2532" s="41">
        <v>2000</v>
      </c>
      <c r="J2532" s="41">
        <v>5</v>
      </c>
      <c r="K2532" s="41">
        <v>1</v>
      </c>
      <c r="L2532" s="41">
        <v>0.398129093451579</v>
      </c>
      <c r="M2532" s="41">
        <v>0.60187090654842</v>
      </c>
      <c r="N2532" s="41">
        <f t="shared" si="29"/>
        <v>4</v>
      </c>
    </row>
    <row r="2533" s="41" customFormat="1" spans="1:14">
      <c r="A2533" s="42">
        <v>4673</v>
      </c>
      <c r="B2533" s="41">
        <v>7</v>
      </c>
      <c r="C2533" s="41">
        <v>34</v>
      </c>
      <c r="D2533" s="41">
        <v>2</v>
      </c>
      <c r="E2533" s="41">
        <v>0</v>
      </c>
      <c r="F2533" s="41">
        <v>0</v>
      </c>
      <c r="G2533" s="41">
        <v>2</v>
      </c>
      <c r="H2533" s="41">
        <v>3</v>
      </c>
      <c r="I2533" s="41">
        <v>0.01</v>
      </c>
      <c r="J2533" s="41">
        <v>5</v>
      </c>
      <c r="K2533" s="41">
        <v>0</v>
      </c>
      <c r="L2533" s="41">
        <v>0.398157327265484</v>
      </c>
      <c r="M2533" s="41">
        <v>0.601842672734516</v>
      </c>
      <c r="N2533" s="41">
        <f t="shared" si="29"/>
        <v>4</v>
      </c>
    </row>
    <row r="2534" s="41" customFormat="1" spans="1:14">
      <c r="A2534" s="42">
        <v>1695</v>
      </c>
      <c r="B2534" s="41">
        <v>14</v>
      </c>
      <c r="C2534" s="41">
        <v>77</v>
      </c>
      <c r="D2534" s="41">
        <v>1</v>
      </c>
      <c r="E2534" s="41">
        <v>0</v>
      </c>
      <c r="F2534" s="41">
        <v>3</v>
      </c>
      <c r="G2534" s="41">
        <v>8</v>
      </c>
      <c r="H2534" s="41">
        <v>2</v>
      </c>
      <c r="I2534" s="41">
        <v>4884.25</v>
      </c>
      <c r="J2534" s="41">
        <v>11</v>
      </c>
      <c r="K2534" s="41">
        <v>0</v>
      </c>
      <c r="L2534" s="41">
        <v>0.398246896414033</v>
      </c>
      <c r="M2534" s="41">
        <v>0.601753103585967</v>
      </c>
      <c r="N2534" s="41">
        <f t="shared" si="29"/>
        <v>4</v>
      </c>
    </row>
    <row r="2535" s="41" customFormat="1" spans="1:14">
      <c r="A2535" s="42">
        <v>440</v>
      </c>
      <c r="B2535" s="41">
        <v>12</v>
      </c>
      <c r="C2535" s="41">
        <v>63</v>
      </c>
      <c r="D2535" s="41">
        <v>1</v>
      </c>
      <c r="E2535" s="41">
        <v>0</v>
      </c>
      <c r="F2535" s="41">
        <v>1</v>
      </c>
      <c r="G2535" s="41">
        <v>12</v>
      </c>
      <c r="H2535" s="41">
        <v>2</v>
      </c>
      <c r="I2535" s="41">
        <v>5000</v>
      </c>
      <c r="J2535" s="41">
        <v>4</v>
      </c>
      <c r="K2535" s="41">
        <v>0</v>
      </c>
      <c r="L2535" s="41">
        <v>0.39857253884254</v>
      </c>
      <c r="M2535" s="41">
        <v>0.60142746115746</v>
      </c>
      <c r="N2535" s="41">
        <f t="shared" si="29"/>
        <v>4</v>
      </c>
    </row>
    <row r="2536" s="41" customFormat="1" spans="1:14">
      <c r="A2536" s="42">
        <v>770</v>
      </c>
      <c r="B2536" s="41">
        <v>9.45637905792367</v>
      </c>
      <c r="C2536" s="41">
        <v>50.4563790579237</v>
      </c>
      <c r="D2536" s="41">
        <v>2.08724188415266</v>
      </c>
      <c r="E2536" s="41">
        <v>0</v>
      </c>
      <c r="F2536" s="41">
        <v>2.63086282622899</v>
      </c>
      <c r="G2536" s="41">
        <v>10.369137173771</v>
      </c>
      <c r="H2536" s="41">
        <v>2</v>
      </c>
      <c r="I2536" s="41">
        <v>3000</v>
      </c>
      <c r="J2536" s="41">
        <v>3</v>
      </c>
      <c r="K2536" s="41">
        <v>1</v>
      </c>
      <c r="L2536" s="41">
        <v>0.39883717719333</v>
      </c>
      <c r="M2536" s="41">
        <v>0.601162822806671</v>
      </c>
      <c r="N2536" s="41">
        <f t="shared" si="29"/>
        <v>4</v>
      </c>
    </row>
    <row r="2537" s="41" customFormat="1" spans="1:14">
      <c r="A2537" s="42">
        <v>2135</v>
      </c>
      <c r="B2537" s="41">
        <v>13.4850640490924</v>
      </c>
      <c r="C2537" s="41">
        <v>69.7574679754538</v>
      </c>
      <c r="D2537" s="41">
        <v>4</v>
      </c>
      <c r="E2537" s="41">
        <v>0.378733987726904</v>
      </c>
      <c r="F2537" s="41">
        <v>3</v>
      </c>
      <c r="G2537" s="41">
        <v>3</v>
      </c>
      <c r="H2537" s="41">
        <v>0</v>
      </c>
      <c r="I2537" s="41">
        <v>12000</v>
      </c>
      <c r="J2537" s="41">
        <v>9.86379803681929</v>
      </c>
      <c r="K2537" s="41">
        <v>1</v>
      </c>
      <c r="L2537" s="41">
        <v>0.398953771583159</v>
      </c>
      <c r="M2537" s="41">
        <v>0.601046228416841</v>
      </c>
      <c r="N2537" s="41">
        <f t="shared" si="29"/>
        <v>4</v>
      </c>
    </row>
    <row r="2538" s="41" customFormat="1" spans="1:14">
      <c r="A2538" s="42">
        <v>2998</v>
      </c>
      <c r="B2538" s="41">
        <v>14</v>
      </c>
      <c r="C2538" s="41">
        <v>40</v>
      </c>
      <c r="D2538" s="41">
        <v>3</v>
      </c>
      <c r="E2538" s="41">
        <v>2</v>
      </c>
      <c r="F2538" s="41">
        <v>3</v>
      </c>
      <c r="G2538" s="41">
        <v>3</v>
      </c>
      <c r="H2538" s="41">
        <v>3</v>
      </c>
      <c r="I2538" s="41">
        <v>0.01</v>
      </c>
      <c r="J2538" s="41">
        <v>9</v>
      </c>
      <c r="K2538" s="41">
        <v>0</v>
      </c>
      <c r="L2538" s="41">
        <v>0.399035957365411</v>
      </c>
      <c r="M2538" s="41">
        <v>0.600964042634589</v>
      </c>
      <c r="N2538" s="41">
        <f t="shared" si="29"/>
        <v>4</v>
      </c>
    </row>
    <row r="2539" s="41" customFormat="1" spans="1:14">
      <c r="A2539" s="42">
        <v>3756</v>
      </c>
      <c r="B2539" s="41">
        <v>8.4599307558642</v>
      </c>
      <c r="C2539" s="41">
        <v>46</v>
      </c>
      <c r="D2539" s="41">
        <v>5</v>
      </c>
      <c r="E2539" s="41">
        <v>0</v>
      </c>
      <c r="F2539" s="41">
        <v>1</v>
      </c>
      <c r="G2539" s="41">
        <v>7</v>
      </c>
      <c r="H2539" s="41">
        <v>3</v>
      </c>
      <c r="I2539" s="41">
        <v>0.01</v>
      </c>
      <c r="J2539" s="41">
        <v>4.7700346220679</v>
      </c>
      <c r="K2539" s="41">
        <v>1</v>
      </c>
      <c r="L2539" s="41">
        <v>0.399253680539757</v>
      </c>
      <c r="M2539" s="41">
        <v>0.600746319460243</v>
      </c>
      <c r="N2539" s="41">
        <f t="shared" si="29"/>
        <v>4</v>
      </c>
    </row>
    <row r="2540" s="41" customFormat="1" spans="1:14">
      <c r="A2540" s="42">
        <v>1932</v>
      </c>
      <c r="B2540" s="41">
        <v>9.06051607608601</v>
      </c>
      <c r="C2540" s="41">
        <v>38.818451771742</v>
      </c>
      <c r="D2540" s="41">
        <v>3.12103215217202</v>
      </c>
      <c r="E2540" s="41">
        <v>0.530258038043006</v>
      </c>
      <c r="F2540" s="41">
        <v>1.93948392391399</v>
      </c>
      <c r="G2540" s="41">
        <v>6.40922588587098</v>
      </c>
      <c r="H2540" s="41">
        <v>2</v>
      </c>
      <c r="I2540" s="41">
        <v>250.00469741962</v>
      </c>
      <c r="J2540" s="41">
        <v>2.87896784782798</v>
      </c>
      <c r="K2540" s="41">
        <v>1</v>
      </c>
      <c r="L2540" s="41">
        <v>0.399284643435005</v>
      </c>
      <c r="M2540" s="41">
        <v>0.600715356564995</v>
      </c>
      <c r="N2540" s="41">
        <f t="shared" si="29"/>
        <v>4</v>
      </c>
    </row>
    <row r="2541" s="41" customFormat="1" spans="1:14">
      <c r="A2541" s="42">
        <v>3290</v>
      </c>
      <c r="B2541" s="41">
        <v>11</v>
      </c>
      <c r="C2541" s="41">
        <v>60</v>
      </c>
      <c r="D2541" s="41">
        <v>1</v>
      </c>
      <c r="E2541" s="41">
        <v>0</v>
      </c>
      <c r="F2541" s="41">
        <v>3</v>
      </c>
      <c r="G2541" s="41">
        <v>3</v>
      </c>
      <c r="H2541" s="41">
        <v>3</v>
      </c>
      <c r="I2541" s="41">
        <v>0.01</v>
      </c>
      <c r="J2541" s="41">
        <v>5</v>
      </c>
      <c r="K2541" s="41">
        <v>0</v>
      </c>
      <c r="L2541" s="41">
        <v>0.399342859550433</v>
      </c>
      <c r="M2541" s="41">
        <v>0.600657140449567</v>
      </c>
      <c r="N2541" s="41">
        <f t="shared" si="29"/>
        <v>4</v>
      </c>
    </row>
    <row r="2542" s="41" customFormat="1" spans="1:14">
      <c r="A2542" s="42">
        <v>5389</v>
      </c>
      <c r="B2542" s="41">
        <v>10.2969019447951</v>
      </c>
      <c r="C2542" s="41">
        <v>51</v>
      </c>
      <c r="D2542" s="41">
        <v>2.29690194479512</v>
      </c>
      <c r="E2542" s="41">
        <v>0.296901944795122</v>
      </c>
      <c r="F2542" s="41">
        <v>3</v>
      </c>
      <c r="G2542" s="41">
        <v>3</v>
      </c>
      <c r="H2542" s="41">
        <v>3</v>
      </c>
      <c r="I2542" s="41">
        <v>0.01</v>
      </c>
      <c r="J2542" s="41">
        <v>4.70309805520488</v>
      </c>
      <c r="K2542" s="41">
        <v>1</v>
      </c>
      <c r="L2542" s="41">
        <v>0.399373999154382</v>
      </c>
      <c r="M2542" s="41">
        <v>0.600626000845618</v>
      </c>
      <c r="N2542" s="41">
        <f t="shared" si="29"/>
        <v>4</v>
      </c>
    </row>
    <row r="2543" s="41" customFormat="1" spans="1:14">
      <c r="A2543" s="42">
        <v>788</v>
      </c>
      <c r="B2543" s="41">
        <v>14.0926690004119</v>
      </c>
      <c r="C2543" s="41">
        <v>66.4536654997941</v>
      </c>
      <c r="D2543" s="41">
        <v>4.0926690004119</v>
      </c>
      <c r="E2543" s="41">
        <v>0.773167250102975</v>
      </c>
      <c r="F2543" s="41">
        <v>3</v>
      </c>
      <c r="G2543" s="41">
        <v>3</v>
      </c>
      <c r="H2543" s="41">
        <v>0</v>
      </c>
      <c r="I2543" s="41">
        <v>10512.8115137142</v>
      </c>
      <c r="J2543" s="41">
        <v>1</v>
      </c>
      <c r="K2543" s="41">
        <v>1</v>
      </c>
      <c r="L2543" s="41">
        <v>0.39944571449714</v>
      </c>
      <c r="M2543" s="41">
        <v>0.60055428550286</v>
      </c>
      <c r="N2543" s="41">
        <f t="shared" si="29"/>
        <v>4</v>
      </c>
    </row>
    <row r="2544" s="41" customFormat="1" spans="1:14">
      <c r="A2544" s="42">
        <v>6269</v>
      </c>
      <c r="B2544" s="41">
        <v>7</v>
      </c>
      <c r="C2544" s="41">
        <v>37</v>
      </c>
      <c r="D2544" s="41">
        <v>2</v>
      </c>
      <c r="E2544" s="41">
        <v>0</v>
      </c>
      <c r="F2544" s="41">
        <v>3</v>
      </c>
      <c r="G2544" s="41">
        <v>3</v>
      </c>
      <c r="H2544" s="41">
        <v>2</v>
      </c>
      <c r="I2544" s="41">
        <v>420</v>
      </c>
      <c r="J2544" s="41">
        <v>5</v>
      </c>
      <c r="K2544" s="41">
        <v>1</v>
      </c>
      <c r="L2544" s="41">
        <v>0.399632782637676</v>
      </c>
      <c r="M2544" s="41">
        <v>0.600367217362324</v>
      </c>
      <c r="N2544" s="41">
        <f t="shared" si="29"/>
        <v>4</v>
      </c>
    </row>
    <row r="2545" s="41" customFormat="1" spans="1:14">
      <c r="A2545" s="42">
        <v>4713</v>
      </c>
      <c r="B2545" s="41">
        <v>9</v>
      </c>
      <c r="C2545" s="41">
        <v>45</v>
      </c>
      <c r="D2545" s="41">
        <v>1</v>
      </c>
      <c r="E2545" s="41">
        <v>0</v>
      </c>
      <c r="F2545" s="41">
        <v>0</v>
      </c>
      <c r="G2545" s="41">
        <v>4</v>
      </c>
      <c r="H2545" s="41">
        <v>3</v>
      </c>
      <c r="I2545" s="41">
        <v>0.01</v>
      </c>
      <c r="J2545" s="41">
        <v>8</v>
      </c>
      <c r="K2545" s="41">
        <v>0</v>
      </c>
      <c r="L2545" s="41">
        <v>0.39964065223706</v>
      </c>
      <c r="M2545" s="41">
        <v>0.60035934776294</v>
      </c>
      <c r="N2545" s="41">
        <f t="shared" si="29"/>
        <v>4</v>
      </c>
    </row>
    <row r="2546" s="41" customFormat="1" spans="1:14">
      <c r="A2546" s="42">
        <v>6553</v>
      </c>
      <c r="B2546" s="41">
        <v>11</v>
      </c>
      <c r="C2546" s="41">
        <v>21</v>
      </c>
      <c r="D2546" s="41">
        <v>4</v>
      </c>
      <c r="E2546" s="41">
        <v>2</v>
      </c>
      <c r="F2546" s="41">
        <v>1</v>
      </c>
      <c r="G2546" s="41">
        <v>7</v>
      </c>
      <c r="H2546" s="41">
        <v>2</v>
      </c>
      <c r="I2546" s="41">
        <v>2500</v>
      </c>
      <c r="J2546" s="41">
        <v>2</v>
      </c>
      <c r="K2546" s="41">
        <v>0</v>
      </c>
      <c r="L2546" s="41">
        <v>0.399679783795898</v>
      </c>
      <c r="M2546" s="41">
        <v>0.600320216204102</v>
      </c>
      <c r="N2546" s="41">
        <f t="shared" si="29"/>
        <v>4</v>
      </c>
    </row>
    <row r="2547" s="41" customFormat="1" spans="1:14">
      <c r="A2547" s="42">
        <v>4589</v>
      </c>
      <c r="B2547" s="41">
        <v>10</v>
      </c>
      <c r="C2547" s="41">
        <v>54</v>
      </c>
      <c r="D2547" s="41">
        <v>4</v>
      </c>
      <c r="E2547" s="41">
        <v>0</v>
      </c>
      <c r="F2547" s="41">
        <v>0</v>
      </c>
      <c r="G2547" s="41">
        <v>4</v>
      </c>
      <c r="H2547" s="41">
        <v>3</v>
      </c>
      <c r="I2547" s="41">
        <v>0.01</v>
      </c>
      <c r="J2547" s="41">
        <v>6</v>
      </c>
      <c r="K2547" s="41">
        <v>0</v>
      </c>
      <c r="L2547" s="41">
        <v>0.399840276692809</v>
      </c>
      <c r="M2547" s="41">
        <v>0.600159723307191</v>
      </c>
      <c r="N2547" s="41">
        <f t="shared" si="29"/>
        <v>4</v>
      </c>
    </row>
    <row r="2548" s="41" customFormat="1" spans="1:14">
      <c r="A2548" s="42">
        <v>2491</v>
      </c>
      <c r="B2548" s="41">
        <v>15</v>
      </c>
      <c r="C2548" s="41">
        <v>66</v>
      </c>
      <c r="D2548" s="41">
        <v>2</v>
      </c>
      <c r="E2548" s="41">
        <v>1</v>
      </c>
      <c r="F2548" s="41">
        <v>3</v>
      </c>
      <c r="G2548" s="41">
        <v>3</v>
      </c>
      <c r="H2548" s="41">
        <v>0</v>
      </c>
      <c r="I2548" s="41">
        <v>5106.38</v>
      </c>
      <c r="J2548" s="41">
        <v>9</v>
      </c>
      <c r="K2548" s="41">
        <v>1</v>
      </c>
      <c r="L2548" s="41">
        <v>0.39993970662339</v>
      </c>
      <c r="M2548" s="41">
        <v>0.60006029337661</v>
      </c>
      <c r="N2548" s="41">
        <f t="shared" si="29"/>
        <v>4</v>
      </c>
    </row>
    <row r="2549" s="41" customFormat="1" spans="1:14">
      <c r="A2549" s="42">
        <v>5986</v>
      </c>
      <c r="B2549" s="41">
        <v>7</v>
      </c>
      <c r="C2549" s="41">
        <v>40</v>
      </c>
      <c r="D2549" s="41">
        <v>5</v>
      </c>
      <c r="E2549" s="41">
        <v>0</v>
      </c>
      <c r="F2549" s="41">
        <v>3</v>
      </c>
      <c r="G2549" s="41">
        <v>3</v>
      </c>
      <c r="H2549" s="41">
        <v>2</v>
      </c>
      <c r="I2549" s="41">
        <v>600</v>
      </c>
      <c r="J2549" s="41">
        <v>1</v>
      </c>
      <c r="K2549" s="41">
        <v>0</v>
      </c>
      <c r="L2549" s="41">
        <v>0.400072268547605</v>
      </c>
      <c r="M2549" s="41">
        <v>0.599927731452395</v>
      </c>
      <c r="N2549" s="41">
        <f t="shared" si="29"/>
        <v>4</v>
      </c>
    </row>
    <row r="2550" s="41" customFormat="1" spans="1:14">
      <c r="A2550" s="42">
        <v>2003</v>
      </c>
      <c r="B2550" s="41">
        <v>11.7935393887494</v>
      </c>
      <c r="C2550" s="41">
        <v>60.8774575978149</v>
      </c>
      <c r="D2550" s="41">
        <v>1.89676969437472</v>
      </c>
      <c r="E2550" s="41">
        <v>0.0516151528126417</v>
      </c>
      <c r="F2550" s="41">
        <v>0.103230305625283</v>
      </c>
      <c r="G2550" s="41">
        <v>3.84515454156207</v>
      </c>
      <c r="H2550" s="41">
        <v>0</v>
      </c>
      <c r="I2550" s="41">
        <v>18189.407043461</v>
      </c>
      <c r="J2550" s="41">
        <v>4.72261213937698</v>
      </c>
      <c r="K2550" s="41">
        <v>1</v>
      </c>
      <c r="L2550" s="41">
        <v>0.400147421033758</v>
      </c>
      <c r="M2550" s="41">
        <v>0.599852578966242</v>
      </c>
      <c r="N2550" s="41">
        <f t="shared" si="29"/>
        <v>4</v>
      </c>
    </row>
    <row r="2551" s="41" customFormat="1" spans="1:14">
      <c r="A2551" s="42">
        <v>5467</v>
      </c>
      <c r="B2551" s="41">
        <v>9.21746798378994</v>
      </c>
      <c r="C2551" s="41">
        <v>40.4349359675799</v>
      </c>
      <c r="D2551" s="41">
        <v>4.18835467747337</v>
      </c>
      <c r="E2551" s="41">
        <v>0.594177338736685</v>
      </c>
      <c r="F2551" s="41">
        <v>2.59417733873668</v>
      </c>
      <c r="G2551" s="41">
        <v>4.21746798378995</v>
      </c>
      <c r="H2551" s="41">
        <v>0</v>
      </c>
      <c r="I2551" s="41">
        <v>6053.34405822661</v>
      </c>
      <c r="J2551" s="41">
        <v>4.81164532252663</v>
      </c>
      <c r="K2551" s="41">
        <v>1</v>
      </c>
      <c r="L2551" s="41">
        <v>0.400254251944235</v>
      </c>
      <c r="M2551" s="41">
        <v>0.599745748055765</v>
      </c>
      <c r="N2551" s="41">
        <f t="shared" si="29"/>
        <v>4</v>
      </c>
    </row>
    <row r="2552" s="41" customFormat="1" spans="1:14">
      <c r="A2552" s="42">
        <v>832</v>
      </c>
      <c r="B2552" s="41">
        <v>12</v>
      </c>
      <c r="C2552" s="41">
        <v>68</v>
      </c>
      <c r="D2552" s="41">
        <v>2</v>
      </c>
      <c r="E2552" s="41">
        <v>0</v>
      </c>
      <c r="F2552" s="41">
        <v>4</v>
      </c>
      <c r="G2552" s="41">
        <v>9</v>
      </c>
      <c r="H2552" s="41">
        <v>0</v>
      </c>
      <c r="I2552" s="41">
        <v>6000</v>
      </c>
      <c r="J2552" s="41">
        <v>2</v>
      </c>
      <c r="K2552" s="41">
        <v>0</v>
      </c>
      <c r="L2552" s="41">
        <v>0.400271069103941</v>
      </c>
      <c r="M2552" s="41">
        <v>0.599728930896059</v>
      </c>
      <c r="N2552" s="41">
        <f t="shared" si="29"/>
        <v>4</v>
      </c>
    </row>
    <row r="2553" s="41" customFormat="1" spans="1:14">
      <c r="A2553" s="42">
        <v>4136</v>
      </c>
      <c r="B2553" s="41">
        <v>8</v>
      </c>
      <c r="C2553" s="41">
        <v>41</v>
      </c>
      <c r="D2553" s="41">
        <v>1</v>
      </c>
      <c r="E2553" s="41">
        <v>0</v>
      </c>
      <c r="F2553" s="41">
        <v>3</v>
      </c>
      <c r="G2553" s="41">
        <v>8</v>
      </c>
      <c r="H2553" s="41">
        <v>3</v>
      </c>
      <c r="I2553" s="41">
        <v>0.01</v>
      </c>
      <c r="J2553" s="41">
        <v>8</v>
      </c>
      <c r="K2553" s="41">
        <v>0</v>
      </c>
      <c r="L2553" s="41">
        <v>0.400557030954368</v>
      </c>
      <c r="M2553" s="41">
        <v>0.599442969045632</v>
      </c>
      <c r="N2553" s="41">
        <f t="shared" si="29"/>
        <v>4</v>
      </c>
    </row>
    <row r="2554" s="41" customFormat="1" spans="1:14">
      <c r="A2554" s="42">
        <v>6461</v>
      </c>
      <c r="B2554" s="41">
        <v>12</v>
      </c>
      <c r="C2554" s="41">
        <v>65</v>
      </c>
      <c r="D2554" s="41">
        <v>2</v>
      </c>
      <c r="E2554" s="41">
        <v>0</v>
      </c>
      <c r="F2554" s="41">
        <v>0</v>
      </c>
      <c r="G2554" s="41">
        <v>2</v>
      </c>
      <c r="H2554" s="41">
        <v>0</v>
      </c>
      <c r="I2554" s="41">
        <v>9000</v>
      </c>
      <c r="J2554" s="41">
        <v>4</v>
      </c>
      <c r="K2554" s="41">
        <v>1</v>
      </c>
      <c r="L2554" s="41">
        <v>0.40107533709975</v>
      </c>
      <c r="M2554" s="41">
        <v>0.59892466290025</v>
      </c>
      <c r="N2554" s="41">
        <f t="shared" si="29"/>
        <v>4</v>
      </c>
    </row>
    <row r="2555" s="41" customFormat="1" spans="1:14">
      <c r="A2555" s="42">
        <v>1509</v>
      </c>
      <c r="B2555" s="41">
        <v>9.81198818077662</v>
      </c>
      <c r="C2555" s="41">
        <v>51</v>
      </c>
      <c r="D2555" s="41">
        <v>1</v>
      </c>
      <c r="E2555" s="41">
        <v>0</v>
      </c>
      <c r="F2555" s="41">
        <v>1.21798227116493</v>
      </c>
      <c r="G2555" s="41">
        <v>9.78201772883507</v>
      </c>
      <c r="H2555" s="41">
        <v>0</v>
      </c>
      <c r="I2555" s="41">
        <v>6105.32</v>
      </c>
      <c r="J2555" s="41">
        <v>8.21798227116493</v>
      </c>
      <c r="K2555" s="41">
        <v>1</v>
      </c>
      <c r="L2555" s="41">
        <v>0.401163293899395</v>
      </c>
      <c r="M2555" s="41">
        <v>0.598836706100605</v>
      </c>
      <c r="N2555" s="41">
        <f t="shared" si="29"/>
        <v>4</v>
      </c>
    </row>
    <row r="2556" s="41" customFormat="1" spans="1:14">
      <c r="A2556" s="42">
        <v>4551</v>
      </c>
      <c r="B2556" s="41">
        <v>8</v>
      </c>
      <c r="C2556" s="41">
        <v>43</v>
      </c>
      <c r="D2556" s="41">
        <v>2</v>
      </c>
      <c r="E2556" s="41">
        <v>0</v>
      </c>
      <c r="F2556" s="41">
        <v>3</v>
      </c>
      <c r="G2556" s="41">
        <v>3</v>
      </c>
      <c r="H2556" s="41">
        <v>3</v>
      </c>
      <c r="I2556" s="41">
        <v>0.01</v>
      </c>
      <c r="J2556" s="41">
        <v>1</v>
      </c>
      <c r="K2556" s="41">
        <v>1</v>
      </c>
      <c r="L2556" s="41">
        <v>0.401189019561896</v>
      </c>
      <c r="M2556" s="41">
        <v>0.598810980438104</v>
      </c>
      <c r="N2556" s="41">
        <f t="shared" si="29"/>
        <v>4</v>
      </c>
    </row>
    <row r="2557" s="41" customFormat="1" spans="1:14">
      <c r="A2557" s="42">
        <v>1362</v>
      </c>
      <c r="B2557" s="41">
        <v>10</v>
      </c>
      <c r="C2557" s="41">
        <v>54.4912077980451</v>
      </c>
      <c r="D2557" s="41">
        <v>1.50879220195491</v>
      </c>
      <c r="E2557" s="41">
        <v>0</v>
      </c>
      <c r="F2557" s="41">
        <v>3</v>
      </c>
      <c r="G2557" s="41">
        <v>3</v>
      </c>
      <c r="H2557" s="41">
        <v>3</v>
      </c>
      <c r="I2557" s="41">
        <v>0.01</v>
      </c>
      <c r="J2557" s="41">
        <v>6.01758440390982</v>
      </c>
      <c r="K2557" s="41">
        <v>1</v>
      </c>
      <c r="L2557" s="41">
        <v>0.401351543589095</v>
      </c>
      <c r="M2557" s="41">
        <v>0.598648456410905</v>
      </c>
      <c r="N2557" s="41">
        <f t="shared" si="29"/>
        <v>4</v>
      </c>
    </row>
    <row r="2558" s="41" customFormat="1" spans="1:14">
      <c r="A2558" s="42">
        <v>1140</v>
      </c>
      <c r="B2558" s="41">
        <v>7.96491388341589</v>
      </c>
      <c r="C2558" s="41">
        <v>41.9298277668318</v>
      </c>
      <c r="D2558" s="41">
        <v>2.03508611658411</v>
      </c>
      <c r="E2558" s="41">
        <v>0.0350861165841125</v>
      </c>
      <c r="F2558" s="41">
        <v>2.03508611658411</v>
      </c>
      <c r="G2558" s="41">
        <v>0.105258349752338</v>
      </c>
      <c r="H2558" s="41">
        <v>2</v>
      </c>
      <c r="I2558" s="41">
        <v>1000</v>
      </c>
      <c r="J2558" s="41">
        <v>4.07017223316823</v>
      </c>
      <c r="K2558" s="41">
        <v>1</v>
      </c>
      <c r="L2558" s="41">
        <v>0.401793796064381</v>
      </c>
      <c r="M2558" s="41">
        <v>0.598206203935619</v>
      </c>
      <c r="N2558" s="41">
        <f t="shared" si="29"/>
        <v>4</v>
      </c>
    </row>
    <row r="2559" s="41" customFormat="1" spans="1:14">
      <c r="A2559" s="42">
        <v>1715</v>
      </c>
      <c r="B2559" s="41">
        <v>8.03214998335899</v>
      </c>
      <c r="C2559" s="41">
        <v>41.279750027735</v>
      </c>
      <c r="D2559" s="41">
        <v>3.68809998890599</v>
      </c>
      <c r="E2559" s="41">
        <v>0</v>
      </c>
      <c r="F2559" s="41">
        <v>0</v>
      </c>
      <c r="G2559" s="41">
        <v>11</v>
      </c>
      <c r="H2559" s="41">
        <v>2</v>
      </c>
      <c r="I2559" s="41">
        <v>300</v>
      </c>
      <c r="J2559" s="41">
        <v>9.655950005547</v>
      </c>
      <c r="K2559" s="41">
        <v>1</v>
      </c>
      <c r="L2559" s="41">
        <v>0.401852314373612</v>
      </c>
      <c r="M2559" s="41">
        <v>0.598147685626388</v>
      </c>
      <c r="N2559" s="41">
        <f t="shared" si="29"/>
        <v>4</v>
      </c>
    </row>
    <row r="2560" s="41" customFormat="1" spans="1:14">
      <c r="A2560" s="42">
        <v>2709</v>
      </c>
      <c r="B2560" s="41">
        <v>8.21238400112767</v>
      </c>
      <c r="C2560" s="41">
        <v>44</v>
      </c>
      <c r="D2560" s="41">
        <v>1.78761599887234</v>
      </c>
      <c r="E2560" s="41">
        <v>0</v>
      </c>
      <c r="F2560" s="41">
        <v>3</v>
      </c>
      <c r="G2560" s="41">
        <v>3</v>
      </c>
      <c r="H2560" s="41">
        <v>3</v>
      </c>
      <c r="I2560" s="41">
        <v>0.01</v>
      </c>
      <c r="J2560" s="41">
        <v>4</v>
      </c>
      <c r="K2560" s="41">
        <v>1</v>
      </c>
      <c r="L2560" s="41">
        <v>0.401914748622598</v>
      </c>
      <c r="M2560" s="41">
        <v>0.598085251377403</v>
      </c>
      <c r="N2560" s="41">
        <f t="shared" si="29"/>
        <v>4</v>
      </c>
    </row>
    <row r="2561" s="41" customFormat="1" spans="1:14">
      <c r="A2561" s="42">
        <v>5581</v>
      </c>
      <c r="B2561" s="41">
        <v>13</v>
      </c>
      <c r="C2561" s="41">
        <v>53</v>
      </c>
      <c r="D2561" s="41">
        <v>1</v>
      </c>
      <c r="E2561" s="41">
        <v>1</v>
      </c>
      <c r="F2561" s="41">
        <v>3</v>
      </c>
      <c r="G2561" s="41">
        <v>3</v>
      </c>
      <c r="H2561" s="41">
        <v>0</v>
      </c>
      <c r="I2561" s="41">
        <v>6871.12</v>
      </c>
      <c r="J2561" s="41">
        <v>5</v>
      </c>
      <c r="K2561" s="41">
        <v>0</v>
      </c>
      <c r="L2561" s="41">
        <v>0.402042056569649</v>
      </c>
      <c r="M2561" s="41">
        <v>0.597957943430351</v>
      </c>
      <c r="N2561" s="41">
        <f t="shared" si="29"/>
        <v>4</v>
      </c>
    </row>
    <row r="2562" s="41" customFormat="1" spans="1:14">
      <c r="A2562" s="42">
        <v>389</v>
      </c>
      <c r="B2562" s="41">
        <v>9</v>
      </c>
      <c r="C2562" s="41">
        <v>45</v>
      </c>
      <c r="D2562" s="41">
        <v>1</v>
      </c>
      <c r="E2562" s="41">
        <v>0</v>
      </c>
      <c r="F2562" s="41">
        <v>0</v>
      </c>
      <c r="G2562" s="41">
        <v>4</v>
      </c>
      <c r="H2562" s="41">
        <v>2</v>
      </c>
      <c r="I2562" s="41">
        <v>4480</v>
      </c>
      <c r="J2562" s="41">
        <v>9</v>
      </c>
      <c r="K2562" s="41">
        <v>0</v>
      </c>
      <c r="L2562" s="41">
        <v>0.402266204629011</v>
      </c>
      <c r="M2562" s="41">
        <v>0.597733795370989</v>
      </c>
      <c r="N2562" s="41">
        <f t="shared" si="29"/>
        <v>4</v>
      </c>
    </row>
    <row r="2563" s="41" customFormat="1" spans="1:14">
      <c r="A2563" s="42">
        <v>2453</v>
      </c>
      <c r="B2563" s="41">
        <v>8.46720020257784</v>
      </c>
      <c r="C2563" s="41">
        <v>44</v>
      </c>
      <c r="D2563" s="41">
        <v>2.46720020257784</v>
      </c>
      <c r="E2563" s="41">
        <v>0</v>
      </c>
      <c r="F2563" s="41">
        <v>1</v>
      </c>
      <c r="G2563" s="41">
        <v>7</v>
      </c>
      <c r="H2563" s="41">
        <v>3</v>
      </c>
      <c r="I2563" s="41">
        <v>0.01</v>
      </c>
      <c r="J2563" s="41">
        <v>4.46720020257784</v>
      </c>
      <c r="K2563" s="41">
        <v>1</v>
      </c>
      <c r="L2563" s="41">
        <v>0.402298469361773</v>
      </c>
      <c r="M2563" s="41">
        <v>0.597701530638227</v>
      </c>
      <c r="N2563" s="41">
        <f t="shared" si="29"/>
        <v>4</v>
      </c>
    </row>
    <row r="2564" s="41" customFormat="1" spans="1:14">
      <c r="A2564" s="42">
        <v>6603</v>
      </c>
      <c r="B2564" s="41">
        <v>9.63447879573611</v>
      </c>
      <c r="C2564" s="41">
        <v>51</v>
      </c>
      <c r="D2564" s="41">
        <v>2.15496934092565</v>
      </c>
      <c r="E2564" s="41">
        <v>0</v>
      </c>
      <c r="F2564" s="41">
        <v>1.30993868185131</v>
      </c>
      <c r="G2564" s="41">
        <v>7.15496934092565</v>
      </c>
      <c r="H2564" s="41">
        <v>0</v>
      </c>
      <c r="I2564" s="41">
        <v>11500</v>
      </c>
      <c r="J2564" s="41">
        <v>1.84503065907435</v>
      </c>
      <c r="K2564" s="41">
        <v>1</v>
      </c>
      <c r="L2564" s="41">
        <v>0.402450021933717</v>
      </c>
      <c r="M2564" s="41">
        <v>0.597549978066283</v>
      </c>
      <c r="N2564" s="41">
        <f t="shared" si="29"/>
        <v>4</v>
      </c>
    </row>
    <row r="2565" s="41" customFormat="1" spans="1:14">
      <c r="A2565" s="42">
        <v>1423</v>
      </c>
      <c r="B2565" s="41">
        <v>6</v>
      </c>
      <c r="C2565" s="41">
        <v>31</v>
      </c>
      <c r="D2565" s="41">
        <v>5</v>
      </c>
      <c r="E2565" s="41">
        <v>0</v>
      </c>
      <c r="F2565" s="41">
        <v>0</v>
      </c>
      <c r="G2565" s="41">
        <v>2</v>
      </c>
      <c r="H2565" s="41">
        <v>3</v>
      </c>
      <c r="I2565" s="41">
        <v>0.01</v>
      </c>
      <c r="J2565" s="41">
        <v>6</v>
      </c>
      <c r="K2565" s="41">
        <v>1</v>
      </c>
      <c r="L2565" s="41">
        <v>0.402481787886898</v>
      </c>
      <c r="M2565" s="41">
        <v>0.597518212113102</v>
      </c>
      <c r="N2565" s="41">
        <f t="shared" si="29"/>
        <v>4</v>
      </c>
    </row>
    <row r="2566" s="41" customFormat="1" spans="1:14">
      <c r="A2566" s="42">
        <v>1432</v>
      </c>
      <c r="B2566" s="41">
        <v>10</v>
      </c>
      <c r="C2566" s="41">
        <v>55</v>
      </c>
      <c r="D2566" s="41">
        <v>2</v>
      </c>
      <c r="E2566" s="41">
        <v>0</v>
      </c>
      <c r="F2566" s="41">
        <v>3</v>
      </c>
      <c r="G2566" s="41">
        <v>8</v>
      </c>
      <c r="H2566" s="41">
        <v>0</v>
      </c>
      <c r="I2566" s="41">
        <v>6053.35</v>
      </c>
      <c r="J2566" s="41">
        <v>7</v>
      </c>
      <c r="K2566" s="41">
        <v>0</v>
      </c>
      <c r="L2566" s="41">
        <v>0.402574255808917</v>
      </c>
      <c r="M2566" s="41">
        <v>0.597425744191083</v>
      </c>
      <c r="N2566" s="41">
        <f t="shared" si="29"/>
        <v>4</v>
      </c>
    </row>
    <row r="2567" s="41" customFormat="1" spans="1:14">
      <c r="A2567" s="42">
        <v>1611</v>
      </c>
      <c r="B2567" s="41">
        <v>10</v>
      </c>
      <c r="C2567" s="41">
        <v>35</v>
      </c>
      <c r="D2567" s="41">
        <v>2</v>
      </c>
      <c r="E2567" s="41">
        <v>1</v>
      </c>
      <c r="F2567" s="41">
        <v>3</v>
      </c>
      <c r="G2567" s="41">
        <v>3</v>
      </c>
      <c r="H2567" s="41">
        <v>3</v>
      </c>
      <c r="I2567" s="41">
        <v>0.01</v>
      </c>
      <c r="J2567" s="41">
        <v>8</v>
      </c>
      <c r="K2567" s="41">
        <v>0</v>
      </c>
      <c r="L2567" s="41">
        <v>0.402665762989113</v>
      </c>
      <c r="M2567" s="41">
        <v>0.597334237010887</v>
      </c>
      <c r="N2567" s="41">
        <f t="shared" si="29"/>
        <v>4</v>
      </c>
    </row>
    <row r="2568" s="41" customFormat="1" spans="1:14">
      <c r="A2568" s="42">
        <v>5597</v>
      </c>
      <c r="B2568" s="41">
        <v>9.80378910997179</v>
      </c>
      <c r="C2568" s="41">
        <v>52.4018945549859</v>
      </c>
      <c r="D2568" s="41">
        <v>2.40189455498589</v>
      </c>
      <c r="E2568" s="41">
        <v>0</v>
      </c>
      <c r="F2568" s="41">
        <v>0</v>
      </c>
      <c r="G2568" s="41">
        <v>2.80378910997179</v>
      </c>
      <c r="H2568" s="41">
        <v>0</v>
      </c>
      <c r="I2568" s="41">
        <v>6000</v>
      </c>
      <c r="J2568" s="41">
        <v>5.5981054450141</v>
      </c>
      <c r="K2568" s="41">
        <v>1</v>
      </c>
      <c r="L2568" s="41">
        <v>0.402706240760135</v>
      </c>
      <c r="M2568" s="41">
        <v>0.597293759239865</v>
      </c>
      <c r="N2568" s="41">
        <f t="shared" si="29"/>
        <v>4</v>
      </c>
    </row>
    <row r="2569" s="41" customFormat="1" spans="1:14">
      <c r="A2569" s="42">
        <v>1810</v>
      </c>
      <c r="B2569" s="41">
        <v>9.75567536192301</v>
      </c>
      <c r="C2569" s="41">
        <v>50.244324638077</v>
      </c>
      <c r="D2569" s="41">
        <v>2</v>
      </c>
      <c r="E2569" s="41">
        <v>0</v>
      </c>
      <c r="F2569" s="41">
        <v>0</v>
      </c>
      <c r="G2569" s="41">
        <v>10.244324638077</v>
      </c>
      <c r="H2569" s="41">
        <v>3</v>
      </c>
      <c r="I2569" s="41">
        <v>0.01</v>
      </c>
      <c r="J2569" s="41">
        <v>4</v>
      </c>
      <c r="K2569" s="41">
        <v>1</v>
      </c>
      <c r="L2569" s="41">
        <v>0.402720531880105</v>
      </c>
      <c r="M2569" s="41">
        <v>0.597279468119895</v>
      </c>
      <c r="N2569" s="41">
        <f t="shared" si="29"/>
        <v>4</v>
      </c>
    </row>
    <row r="2570" s="41" customFormat="1" spans="1:14">
      <c r="A2570" s="42">
        <v>999</v>
      </c>
      <c r="B2570" s="41">
        <v>7</v>
      </c>
      <c r="C2570" s="41">
        <v>39</v>
      </c>
      <c r="D2570" s="41">
        <v>5</v>
      </c>
      <c r="E2570" s="41">
        <v>0</v>
      </c>
      <c r="F2570" s="41">
        <v>3</v>
      </c>
      <c r="G2570" s="41">
        <v>8</v>
      </c>
      <c r="H2570" s="41">
        <v>0</v>
      </c>
      <c r="I2570" s="41">
        <v>9000</v>
      </c>
      <c r="J2570" s="41">
        <v>8</v>
      </c>
      <c r="K2570" s="41">
        <v>0</v>
      </c>
      <c r="L2570" s="41">
        <v>0.40333827494337</v>
      </c>
      <c r="M2570" s="41">
        <v>0.59666172505663</v>
      </c>
      <c r="N2570" s="41">
        <f t="shared" si="29"/>
        <v>4</v>
      </c>
    </row>
    <row r="2571" s="41" customFormat="1" spans="1:14">
      <c r="A2571" s="42">
        <v>4398</v>
      </c>
      <c r="B2571" s="41">
        <v>6</v>
      </c>
      <c r="C2571" s="41">
        <v>31</v>
      </c>
      <c r="D2571" s="41">
        <v>5</v>
      </c>
      <c r="E2571" s="41">
        <v>0</v>
      </c>
      <c r="F2571" s="41">
        <v>0</v>
      </c>
      <c r="G2571" s="41">
        <v>4</v>
      </c>
      <c r="H2571" s="41">
        <v>3</v>
      </c>
      <c r="I2571" s="41">
        <v>0.01</v>
      </c>
      <c r="J2571" s="41">
        <v>3</v>
      </c>
      <c r="K2571" s="41">
        <v>1</v>
      </c>
      <c r="L2571" s="41">
        <v>0.403447127483008</v>
      </c>
      <c r="M2571" s="41">
        <v>0.596552872516992</v>
      </c>
      <c r="N2571" s="41">
        <f t="shared" si="29"/>
        <v>4</v>
      </c>
    </row>
    <row r="2572" s="41" customFormat="1" spans="1:14">
      <c r="A2572" s="42">
        <v>4011</v>
      </c>
      <c r="B2572" s="41">
        <v>13.4494606468869</v>
      </c>
      <c r="C2572" s="41">
        <v>69.7752696765565</v>
      </c>
      <c r="D2572" s="41">
        <v>4</v>
      </c>
      <c r="E2572" s="41">
        <v>0.38763483827827</v>
      </c>
      <c r="F2572" s="41">
        <v>3</v>
      </c>
      <c r="G2572" s="41">
        <v>3</v>
      </c>
      <c r="H2572" s="41">
        <v>0</v>
      </c>
      <c r="I2572" s="41">
        <v>12000</v>
      </c>
      <c r="J2572" s="41">
        <v>9.83709548516519</v>
      </c>
      <c r="K2572" s="41">
        <v>1</v>
      </c>
      <c r="L2572" s="41">
        <v>0.403500952846027</v>
      </c>
      <c r="M2572" s="41">
        <v>0.596499047153973</v>
      </c>
      <c r="N2572" s="41">
        <f t="shared" si="29"/>
        <v>4</v>
      </c>
    </row>
    <row r="2573" s="41" customFormat="1" spans="1:14">
      <c r="A2573" s="42">
        <v>4819</v>
      </c>
      <c r="B2573" s="41">
        <v>8</v>
      </c>
      <c r="C2573" s="41">
        <v>39.9191805511279</v>
      </c>
      <c r="D2573" s="41">
        <v>1.16163889774421</v>
      </c>
      <c r="E2573" s="41">
        <v>0</v>
      </c>
      <c r="F2573" s="41">
        <v>1</v>
      </c>
      <c r="G2573" s="41">
        <v>7</v>
      </c>
      <c r="H2573" s="41">
        <v>3</v>
      </c>
      <c r="I2573" s="41">
        <v>0.01</v>
      </c>
      <c r="J2573" s="41">
        <v>7.08081944887211</v>
      </c>
      <c r="K2573" s="41">
        <v>1</v>
      </c>
      <c r="L2573" s="41">
        <v>0.403625640094737</v>
      </c>
      <c r="M2573" s="41">
        <v>0.596374359905263</v>
      </c>
      <c r="N2573" s="41">
        <f t="shared" si="29"/>
        <v>4</v>
      </c>
    </row>
    <row r="2574" s="41" customFormat="1" spans="1:14">
      <c r="A2574" s="42">
        <v>2679</v>
      </c>
      <c r="B2574" s="41">
        <v>8</v>
      </c>
      <c r="C2574" s="41">
        <v>44</v>
      </c>
      <c r="D2574" s="41">
        <v>4</v>
      </c>
      <c r="E2574" s="41">
        <v>0</v>
      </c>
      <c r="F2574" s="41">
        <v>3</v>
      </c>
      <c r="G2574" s="41">
        <v>8</v>
      </c>
      <c r="H2574" s="41">
        <v>3</v>
      </c>
      <c r="I2574" s="41">
        <v>0.01</v>
      </c>
      <c r="J2574" s="41">
        <v>9</v>
      </c>
      <c r="K2574" s="41">
        <v>1</v>
      </c>
      <c r="L2574" s="41">
        <v>0.403741001747385</v>
      </c>
      <c r="M2574" s="41">
        <v>0.596258998252615</v>
      </c>
      <c r="N2574" s="41">
        <f t="shared" si="29"/>
        <v>4</v>
      </c>
    </row>
    <row r="2575" s="41" customFormat="1" spans="1:14">
      <c r="A2575" s="42">
        <v>1779</v>
      </c>
      <c r="B2575" s="41">
        <v>8.94038982634836</v>
      </c>
      <c r="C2575" s="41">
        <v>30.0596101736516</v>
      </c>
      <c r="D2575" s="41">
        <v>2.88077965269672</v>
      </c>
      <c r="E2575" s="41">
        <v>0.940389826348361</v>
      </c>
      <c r="F2575" s="41">
        <v>3</v>
      </c>
      <c r="G2575" s="41">
        <v>8</v>
      </c>
      <c r="H2575" s="41">
        <v>3</v>
      </c>
      <c r="I2575" s="41">
        <v>0.01</v>
      </c>
      <c r="J2575" s="41">
        <v>7</v>
      </c>
      <c r="K2575" s="41">
        <v>1</v>
      </c>
      <c r="L2575" s="41">
        <v>0.40380374905511</v>
      </c>
      <c r="M2575" s="41">
        <v>0.59619625094489</v>
      </c>
      <c r="N2575" s="41">
        <f t="shared" si="29"/>
        <v>4</v>
      </c>
    </row>
    <row r="2576" s="41" customFormat="1" spans="1:14">
      <c r="A2576" s="42">
        <v>3608</v>
      </c>
      <c r="B2576" s="41">
        <v>9</v>
      </c>
      <c r="C2576" s="41">
        <v>47</v>
      </c>
      <c r="D2576" s="41">
        <v>2</v>
      </c>
      <c r="E2576" s="41">
        <v>0</v>
      </c>
      <c r="F2576" s="41">
        <v>0</v>
      </c>
      <c r="G2576" s="41">
        <v>4</v>
      </c>
      <c r="H2576" s="41">
        <v>0</v>
      </c>
      <c r="I2576" s="41">
        <v>5693.5</v>
      </c>
      <c r="J2576" s="41">
        <v>8</v>
      </c>
      <c r="K2576" s="41">
        <v>0</v>
      </c>
      <c r="L2576" s="41">
        <v>0.403928339856548</v>
      </c>
      <c r="M2576" s="41">
        <v>0.596071660143452</v>
      </c>
      <c r="N2576" s="41">
        <f t="shared" si="29"/>
        <v>4</v>
      </c>
    </row>
    <row r="2577" s="41" customFormat="1" spans="1:14">
      <c r="A2577" s="42">
        <v>3667</v>
      </c>
      <c r="B2577" s="41">
        <v>9</v>
      </c>
      <c r="C2577" s="41">
        <v>47</v>
      </c>
      <c r="D2577" s="41">
        <v>2</v>
      </c>
      <c r="E2577" s="41">
        <v>0</v>
      </c>
      <c r="F2577" s="41">
        <v>0</v>
      </c>
      <c r="G2577" s="41">
        <v>4</v>
      </c>
      <c r="H2577" s="41">
        <v>2</v>
      </c>
      <c r="I2577" s="41">
        <v>420</v>
      </c>
      <c r="J2577" s="41">
        <v>4</v>
      </c>
      <c r="K2577" s="41">
        <v>0</v>
      </c>
      <c r="L2577" s="41">
        <v>0.403958355513588</v>
      </c>
      <c r="M2577" s="41">
        <v>0.596041644486412</v>
      </c>
      <c r="N2577" s="41">
        <f t="shared" si="29"/>
        <v>4</v>
      </c>
    </row>
    <row r="2578" s="41" customFormat="1" spans="1:14">
      <c r="A2578" s="42">
        <v>3679</v>
      </c>
      <c r="B2578" s="41">
        <v>7</v>
      </c>
      <c r="C2578" s="41">
        <v>36</v>
      </c>
      <c r="D2578" s="41">
        <v>3</v>
      </c>
      <c r="E2578" s="41">
        <v>0</v>
      </c>
      <c r="F2578" s="41">
        <v>0</v>
      </c>
      <c r="G2578" s="41">
        <v>2</v>
      </c>
      <c r="H2578" s="41">
        <v>2</v>
      </c>
      <c r="I2578" s="41">
        <v>1000</v>
      </c>
      <c r="J2578" s="41">
        <v>2</v>
      </c>
      <c r="K2578" s="41">
        <v>1</v>
      </c>
      <c r="L2578" s="41">
        <v>0.404107935834231</v>
      </c>
      <c r="M2578" s="41">
        <v>0.595892064165769</v>
      </c>
      <c r="N2578" s="41">
        <f t="shared" si="29"/>
        <v>4</v>
      </c>
    </row>
    <row r="2579" s="41" customFormat="1" spans="1:14">
      <c r="A2579" s="42">
        <v>3381</v>
      </c>
      <c r="B2579" s="41">
        <v>9</v>
      </c>
      <c r="C2579" s="41">
        <v>51</v>
      </c>
      <c r="D2579" s="41">
        <v>4</v>
      </c>
      <c r="E2579" s="41">
        <v>0</v>
      </c>
      <c r="F2579" s="41">
        <v>3</v>
      </c>
      <c r="G2579" s="41">
        <v>3</v>
      </c>
      <c r="H2579" s="41">
        <v>3</v>
      </c>
      <c r="I2579" s="41">
        <v>0.01</v>
      </c>
      <c r="J2579" s="41">
        <v>5</v>
      </c>
      <c r="K2579" s="41">
        <v>1</v>
      </c>
      <c r="L2579" s="41">
        <v>0.404207037068011</v>
      </c>
      <c r="M2579" s="41">
        <v>0.595792962931989</v>
      </c>
      <c r="N2579" s="41">
        <f t="shared" si="29"/>
        <v>4</v>
      </c>
    </row>
    <row r="2580" s="41" customFormat="1" spans="1:14">
      <c r="A2580" s="42">
        <v>4716</v>
      </c>
      <c r="B2580" s="41">
        <v>9</v>
      </c>
      <c r="C2580" s="41">
        <v>51</v>
      </c>
      <c r="D2580" s="41">
        <v>4</v>
      </c>
      <c r="E2580" s="41">
        <v>0</v>
      </c>
      <c r="F2580" s="41">
        <v>3</v>
      </c>
      <c r="G2580" s="41">
        <v>3</v>
      </c>
      <c r="H2580" s="41">
        <v>3</v>
      </c>
      <c r="I2580" s="41">
        <v>0.01</v>
      </c>
      <c r="J2580" s="41">
        <v>5</v>
      </c>
      <c r="K2580" s="41">
        <v>0</v>
      </c>
      <c r="L2580" s="41">
        <v>0.404207037068011</v>
      </c>
      <c r="M2580" s="41">
        <v>0.595792962931989</v>
      </c>
      <c r="N2580" s="41">
        <f t="shared" si="29"/>
        <v>4</v>
      </c>
    </row>
    <row r="2581" s="41" customFormat="1" spans="1:14">
      <c r="A2581" s="42">
        <v>3442</v>
      </c>
      <c r="B2581" s="41">
        <v>6</v>
      </c>
      <c r="C2581" s="41">
        <v>32</v>
      </c>
      <c r="D2581" s="41">
        <v>3</v>
      </c>
      <c r="E2581" s="41">
        <v>0</v>
      </c>
      <c r="F2581" s="41">
        <v>3</v>
      </c>
      <c r="G2581" s="41">
        <v>3</v>
      </c>
      <c r="H2581" s="41">
        <v>2</v>
      </c>
      <c r="I2581" s="41">
        <v>500</v>
      </c>
      <c r="J2581" s="41">
        <v>9</v>
      </c>
      <c r="K2581" s="41">
        <v>1</v>
      </c>
      <c r="L2581" s="41">
        <v>0.404226714236564</v>
      </c>
      <c r="M2581" s="41">
        <v>0.595773285763436</v>
      </c>
      <c r="N2581" s="41">
        <f t="shared" si="29"/>
        <v>4</v>
      </c>
    </row>
    <row r="2582" s="41" customFormat="1" spans="1:14">
      <c r="A2582" s="42">
        <v>811</v>
      </c>
      <c r="B2582" s="41">
        <v>10.8071652857636</v>
      </c>
      <c r="C2582" s="41">
        <v>61</v>
      </c>
      <c r="D2582" s="41">
        <v>4.40358264288182</v>
      </c>
      <c r="E2582" s="41">
        <v>0</v>
      </c>
      <c r="F2582" s="41">
        <v>1.21074792864545</v>
      </c>
      <c r="G2582" s="41">
        <v>2.40358264288182</v>
      </c>
      <c r="H2582" s="41">
        <v>3</v>
      </c>
      <c r="I2582" s="41">
        <v>0.01</v>
      </c>
      <c r="J2582" s="41">
        <v>4.59641735711818</v>
      </c>
      <c r="K2582" s="41">
        <v>1</v>
      </c>
      <c r="L2582" s="41">
        <v>0.404281540486737</v>
      </c>
      <c r="M2582" s="41">
        <v>0.595718459513263</v>
      </c>
      <c r="N2582" s="41">
        <f t="shared" si="29"/>
        <v>4</v>
      </c>
    </row>
    <row r="2583" s="41" customFormat="1" spans="1:14">
      <c r="A2583" s="42">
        <v>5489</v>
      </c>
      <c r="B2583" s="41">
        <v>10</v>
      </c>
      <c r="C2583" s="41">
        <v>55</v>
      </c>
      <c r="D2583" s="41">
        <v>2</v>
      </c>
      <c r="E2583" s="41">
        <v>0</v>
      </c>
      <c r="F2583" s="41">
        <v>3</v>
      </c>
      <c r="G2583" s="41">
        <v>3</v>
      </c>
      <c r="H2583" s="41">
        <v>2</v>
      </c>
      <c r="I2583" s="41">
        <v>967.99</v>
      </c>
      <c r="J2583" s="41">
        <v>17</v>
      </c>
      <c r="K2583" s="41">
        <v>0</v>
      </c>
      <c r="L2583" s="41">
        <v>0.404506966737579</v>
      </c>
      <c r="M2583" s="41">
        <v>0.595493033262421</v>
      </c>
      <c r="N2583" s="41">
        <f t="shared" si="29"/>
        <v>4</v>
      </c>
    </row>
    <row r="2584" s="41" customFormat="1" spans="1:14">
      <c r="A2584" s="42">
        <v>2080</v>
      </c>
      <c r="B2584" s="41">
        <v>9</v>
      </c>
      <c r="C2584" s="41">
        <v>31</v>
      </c>
      <c r="D2584" s="41">
        <v>5</v>
      </c>
      <c r="E2584" s="41">
        <v>1</v>
      </c>
      <c r="F2584" s="41">
        <v>2</v>
      </c>
      <c r="G2584" s="41">
        <v>1</v>
      </c>
      <c r="H2584" s="41">
        <v>2</v>
      </c>
      <c r="I2584" s="41">
        <v>4884.25</v>
      </c>
      <c r="J2584" s="41">
        <v>8</v>
      </c>
      <c r="K2584" s="41">
        <v>0</v>
      </c>
      <c r="L2584" s="41">
        <v>0.404570392850574</v>
      </c>
      <c r="M2584" s="41">
        <v>0.595429607149426</v>
      </c>
      <c r="N2584" s="41">
        <f t="shared" si="29"/>
        <v>4</v>
      </c>
    </row>
    <row r="2585" s="41" customFormat="1" spans="1:14">
      <c r="A2585" s="42">
        <v>619</v>
      </c>
      <c r="B2585" s="41">
        <v>8.71759407050824</v>
      </c>
      <c r="C2585" s="41">
        <v>30.2824059294918</v>
      </c>
      <c r="D2585" s="41">
        <v>5</v>
      </c>
      <c r="E2585" s="41">
        <v>1</v>
      </c>
      <c r="F2585" s="41">
        <v>3</v>
      </c>
      <c r="G2585" s="41">
        <v>3</v>
      </c>
      <c r="H2585" s="41">
        <v>3</v>
      </c>
      <c r="I2585" s="41">
        <v>0.01</v>
      </c>
      <c r="J2585" s="41">
        <v>5</v>
      </c>
      <c r="K2585" s="41">
        <v>1</v>
      </c>
      <c r="L2585" s="41">
        <v>0.404617515481096</v>
      </c>
      <c r="M2585" s="41">
        <v>0.595382484518904</v>
      </c>
      <c r="N2585" s="41">
        <f t="shared" si="29"/>
        <v>4</v>
      </c>
    </row>
    <row r="2586" s="41" customFormat="1" spans="1:14">
      <c r="A2586" s="42">
        <v>1414</v>
      </c>
      <c r="B2586" s="41">
        <v>10</v>
      </c>
      <c r="C2586" s="41">
        <v>51</v>
      </c>
      <c r="D2586" s="41">
        <v>1</v>
      </c>
      <c r="E2586" s="41">
        <v>0</v>
      </c>
      <c r="F2586" s="41">
        <v>0</v>
      </c>
      <c r="G2586" s="41">
        <v>11</v>
      </c>
      <c r="H2586" s="41">
        <v>2</v>
      </c>
      <c r="I2586" s="41">
        <v>3000</v>
      </c>
      <c r="J2586" s="41">
        <v>3</v>
      </c>
      <c r="K2586" s="41">
        <v>0</v>
      </c>
      <c r="L2586" s="41">
        <v>0.404639653978303</v>
      </c>
      <c r="M2586" s="41">
        <v>0.595360346021697</v>
      </c>
      <c r="N2586" s="41">
        <f t="shared" si="29"/>
        <v>4</v>
      </c>
    </row>
    <row r="2587" s="41" customFormat="1" spans="1:14">
      <c r="A2587" s="42">
        <v>1607</v>
      </c>
      <c r="B2587" s="41">
        <v>8</v>
      </c>
      <c r="C2587" s="41">
        <v>43</v>
      </c>
      <c r="D2587" s="41">
        <v>2</v>
      </c>
      <c r="E2587" s="41">
        <v>0</v>
      </c>
      <c r="F2587" s="41">
        <v>3</v>
      </c>
      <c r="G2587" s="41">
        <v>3</v>
      </c>
      <c r="H2587" s="41">
        <v>3</v>
      </c>
      <c r="I2587" s="41">
        <v>0.01</v>
      </c>
      <c r="J2587" s="41">
        <v>7</v>
      </c>
      <c r="K2587" s="41">
        <v>0</v>
      </c>
      <c r="L2587" s="41">
        <v>0.404865500155802</v>
      </c>
      <c r="M2587" s="41">
        <v>0.595134499844198</v>
      </c>
      <c r="N2587" s="41">
        <f t="shared" si="29"/>
        <v>4</v>
      </c>
    </row>
    <row r="2588" s="41" customFormat="1" spans="1:14">
      <c r="A2588" s="42">
        <v>5464</v>
      </c>
      <c r="B2588" s="41">
        <v>9.18622639737183</v>
      </c>
      <c r="C2588" s="41">
        <v>40.7908175982479</v>
      </c>
      <c r="D2588" s="41">
        <v>3.93027253274929</v>
      </c>
      <c r="E2588" s="41">
        <v>0.534863733625352</v>
      </c>
      <c r="F2588" s="41">
        <v>2</v>
      </c>
      <c r="G2588" s="41">
        <v>3.32568133187324</v>
      </c>
      <c r="H2588" s="41">
        <v>2</v>
      </c>
      <c r="I2588" s="41">
        <v>1254.92114169824</v>
      </c>
      <c r="J2588" s="41">
        <v>7.79081759824789</v>
      </c>
      <c r="K2588" s="41">
        <v>1</v>
      </c>
      <c r="L2588" s="41">
        <v>0.405274854696323</v>
      </c>
      <c r="M2588" s="41">
        <v>0.594725145303677</v>
      </c>
      <c r="N2588" s="41">
        <f t="shared" si="29"/>
        <v>4</v>
      </c>
    </row>
    <row r="2589" s="41" customFormat="1" spans="1:14">
      <c r="A2589" s="42">
        <v>1347</v>
      </c>
      <c r="B2589" s="41">
        <v>9</v>
      </c>
      <c r="C2589" s="41">
        <v>50</v>
      </c>
      <c r="D2589" s="41">
        <v>3</v>
      </c>
      <c r="E2589" s="41">
        <v>0</v>
      </c>
      <c r="F2589" s="41">
        <v>3</v>
      </c>
      <c r="G2589" s="41">
        <v>3</v>
      </c>
      <c r="H2589" s="41">
        <v>3</v>
      </c>
      <c r="I2589" s="41">
        <v>0.01</v>
      </c>
      <c r="J2589" s="41">
        <v>9</v>
      </c>
      <c r="K2589" s="41">
        <v>1</v>
      </c>
      <c r="L2589" s="41">
        <v>0.405802716449949</v>
      </c>
      <c r="M2589" s="41">
        <v>0.594197283550051</v>
      </c>
      <c r="N2589" s="41">
        <f t="shared" si="29"/>
        <v>4</v>
      </c>
    </row>
    <row r="2590" s="41" customFormat="1" spans="1:14">
      <c r="A2590" s="42">
        <v>710</v>
      </c>
      <c r="B2590" s="41">
        <v>8</v>
      </c>
      <c r="C2590" s="41">
        <v>40.6684578894487</v>
      </c>
      <c r="D2590" s="41">
        <v>1</v>
      </c>
      <c r="E2590" s="41">
        <v>0</v>
      </c>
      <c r="F2590" s="41">
        <v>0</v>
      </c>
      <c r="G2590" s="41">
        <v>2.44563859296579</v>
      </c>
      <c r="H2590" s="41">
        <v>0</v>
      </c>
      <c r="I2590" s="41">
        <v>6000</v>
      </c>
      <c r="J2590" s="41">
        <v>1.2228192964829</v>
      </c>
      <c r="K2590" s="41">
        <v>1</v>
      </c>
      <c r="L2590" s="41">
        <v>0.405833457641303</v>
      </c>
      <c r="M2590" s="41">
        <v>0.594166542358697</v>
      </c>
      <c r="N2590" s="41">
        <f t="shared" si="29"/>
        <v>4</v>
      </c>
    </row>
    <row r="2591" s="41" customFormat="1" spans="1:14">
      <c r="A2591" s="42">
        <v>3758</v>
      </c>
      <c r="B2591" s="41">
        <v>8</v>
      </c>
      <c r="C2591" s="41">
        <v>41</v>
      </c>
      <c r="D2591" s="41">
        <v>2</v>
      </c>
      <c r="E2591" s="41">
        <v>0</v>
      </c>
      <c r="F2591" s="41">
        <v>0</v>
      </c>
      <c r="G2591" s="41">
        <v>4</v>
      </c>
      <c r="H2591" s="41">
        <v>2</v>
      </c>
      <c r="I2591" s="41">
        <v>490.01</v>
      </c>
      <c r="J2591" s="41">
        <v>5</v>
      </c>
      <c r="K2591" s="41">
        <v>0</v>
      </c>
      <c r="L2591" s="41">
        <v>0.405845494580475</v>
      </c>
      <c r="M2591" s="41">
        <v>0.594154505419525</v>
      </c>
      <c r="N2591" s="41">
        <f t="shared" ref="N2591:N2654" si="30">1+N1922</f>
        <v>4</v>
      </c>
    </row>
    <row r="2592" s="41" customFormat="1" spans="1:14">
      <c r="A2592" s="42">
        <v>3108</v>
      </c>
      <c r="B2592" s="41">
        <v>12</v>
      </c>
      <c r="C2592" s="41">
        <v>63</v>
      </c>
      <c r="D2592" s="41">
        <v>2</v>
      </c>
      <c r="E2592" s="41">
        <v>0</v>
      </c>
      <c r="F2592" s="41">
        <v>0</v>
      </c>
      <c r="G2592" s="41">
        <v>11</v>
      </c>
      <c r="H2592" s="41">
        <v>2</v>
      </c>
      <c r="I2592" s="41">
        <v>3500</v>
      </c>
      <c r="J2592" s="41">
        <v>24</v>
      </c>
      <c r="K2592" s="41">
        <v>0</v>
      </c>
      <c r="L2592" s="41">
        <v>0.40588186034384</v>
      </c>
      <c r="M2592" s="41">
        <v>0.59411813965616</v>
      </c>
      <c r="N2592" s="41">
        <f t="shared" si="30"/>
        <v>4</v>
      </c>
    </row>
    <row r="2593" s="41" customFormat="1" spans="1:14">
      <c r="A2593" s="42">
        <v>1764</v>
      </c>
      <c r="B2593" s="41">
        <v>10</v>
      </c>
      <c r="C2593" s="41">
        <v>54</v>
      </c>
      <c r="D2593" s="41">
        <v>3</v>
      </c>
      <c r="E2593" s="41">
        <v>0</v>
      </c>
      <c r="F2593" s="41">
        <v>1</v>
      </c>
      <c r="G2593" s="41">
        <v>7</v>
      </c>
      <c r="H2593" s="41">
        <v>2</v>
      </c>
      <c r="I2593" s="41">
        <v>5000</v>
      </c>
      <c r="J2593" s="41">
        <v>4</v>
      </c>
      <c r="K2593" s="41">
        <v>0</v>
      </c>
      <c r="L2593" s="41">
        <v>0.406645454478436</v>
      </c>
      <c r="M2593" s="41">
        <v>0.593354545521564</v>
      </c>
      <c r="N2593" s="41">
        <f t="shared" si="30"/>
        <v>4</v>
      </c>
    </row>
    <row r="2594" s="41" customFormat="1" spans="1:14">
      <c r="A2594" s="42">
        <v>6509</v>
      </c>
      <c r="B2594" s="41">
        <v>9</v>
      </c>
      <c r="C2594" s="41">
        <v>49</v>
      </c>
      <c r="D2594" s="41">
        <v>2</v>
      </c>
      <c r="E2594" s="41">
        <v>0</v>
      </c>
      <c r="F2594" s="41">
        <v>3</v>
      </c>
      <c r="G2594" s="41">
        <v>8</v>
      </c>
      <c r="H2594" s="41">
        <v>0</v>
      </c>
      <c r="I2594" s="41">
        <v>8053.35</v>
      </c>
      <c r="J2594" s="41">
        <v>6</v>
      </c>
      <c r="K2594" s="41">
        <v>0</v>
      </c>
      <c r="L2594" s="41">
        <v>0.406649278890687</v>
      </c>
      <c r="M2594" s="41">
        <v>0.593350721109313</v>
      </c>
      <c r="N2594" s="41">
        <f t="shared" si="30"/>
        <v>4</v>
      </c>
    </row>
    <row r="2595" s="41" customFormat="1" spans="1:14">
      <c r="A2595" s="42">
        <v>1469</v>
      </c>
      <c r="B2595" s="41">
        <v>6</v>
      </c>
      <c r="C2595" s="41">
        <v>30</v>
      </c>
      <c r="D2595" s="41">
        <v>3</v>
      </c>
      <c r="E2595" s="41">
        <v>0</v>
      </c>
      <c r="F2595" s="41">
        <v>0</v>
      </c>
      <c r="G2595" s="41">
        <v>4</v>
      </c>
      <c r="H2595" s="41">
        <v>2</v>
      </c>
      <c r="I2595" s="41">
        <v>600</v>
      </c>
      <c r="J2595" s="41">
        <v>1</v>
      </c>
      <c r="K2595" s="41">
        <v>0</v>
      </c>
      <c r="L2595" s="41">
        <v>0.406744718131785</v>
      </c>
      <c r="M2595" s="41">
        <v>0.593255281868215</v>
      </c>
      <c r="N2595" s="41">
        <f t="shared" si="30"/>
        <v>4</v>
      </c>
    </row>
    <row r="2596" s="41" customFormat="1" spans="1:14">
      <c r="A2596" s="42">
        <v>1767</v>
      </c>
      <c r="B2596" s="41">
        <v>8</v>
      </c>
      <c r="C2596" s="41">
        <v>40.4536006473968</v>
      </c>
      <c r="D2596" s="41">
        <v>1.45360064739679</v>
      </c>
      <c r="E2596" s="41">
        <v>0</v>
      </c>
      <c r="F2596" s="41">
        <v>1</v>
      </c>
      <c r="G2596" s="41">
        <v>7</v>
      </c>
      <c r="H2596" s="41">
        <v>3</v>
      </c>
      <c r="I2596" s="41">
        <v>0.01</v>
      </c>
      <c r="J2596" s="41">
        <v>7.90720129479357</v>
      </c>
      <c r="K2596" s="41">
        <v>1</v>
      </c>
      <c r="L2596" s="41">
        <v>0.407073700412587</v>
      </c>
      <c r="M2596" s="41">
        <v>0.592926299587413</v>
      </c>
      <c r="N2596" s="41">
        <f t="shared" si="30"/>
        <v>4</v>
      </c>
    </row>
    <row r="2597" s="41" customFormat="1" spans="1:14">
      <c r="A2597" s="42">
        <v>3764</v>
      </c>
      <c r="B2597" s="41">
        <v>9.29137617801442</v>
      </c>
      <c r="C2597" s="41">
        <v>32.0251742931913</v>
      </c>
      <c r="D2597" s="41">
        <v>3.97482570680865</v>
      </c>
      <c r="E2597" s="41">
        <v>1</v>
      </c>
      <c r="F2597" s="41">
        <v>1.97482570680865</v>
      </c>
      <c r="G2597" s="41">
        <v>3.34172476439712</v>
      </c>
      <c r="H2597" s="41">
        <v>0</v>
      </c>
      <c r="I2597" s="41">
        <v>12000</v>
      </c>
      <c r="J2597" s="41">
        <v>1.65827523560288</v>
      </c>
      <c r="K2597" s="41">
        <v>1</v>
      </c>
      <c r="L2597" s="41">
        <v>0.407114040125136</v>
      </c>
      <c r="M2597" s="41">
        <v>0.592885959874864</v>
      </c>
      <c r="N2597" s="41">
        <f t="shared" si="30"/>
        <v>4</v>
      </c>
    </row>
    <row r="2598" s="41" customFormat="1" spans="1:14">
      <c r="A2598" s="42">
        <v>5014</v>
      </c>
      <c r="B2598" s="41">
        <v>8.52517500713004</v>
      </c>
      <c r="C2598" s="41">
        <v>41.1582749976233</v>
      </c>
      <c r="D2598" s="41">
        <v>0</v>
      </c>
      <c r="E2598" s="41">
        <v>0</v>
      </c>
      <c r="F2598" s="41">
        <v>0</v>
      </c>
      <c r="G2598" s="41">
        <v>11</v>
      </c>
      <c r="H2598" s="41">
        <v>3</v>
      </c>
      <c r="I2598" s="41">
        <v>0.01</v>
      </c>
      <c r="J2598" s="41">
        <v>5</v>
      </c>
      <c r="K2598" s="41">
        <v>1</v>
      </c>
      <c r="L2598" s="41">
        <v>0.407385170499541</v>
      </c>
      <c r="M2598" s="41">
        <v>0.592614829500459</v>
      </c>
      <c r="N2598" s="41">
        <f t="shared" si="30"/>
        <v>4</v>
      </c>
    </row>
    <row r="2599" s="41" customFormat="1" spans="1:14">
      <c r="A2599" s="42">
        <v>1457</v>
      </c>
      <c r="B2599" s="41">
        <v>10</v>
      </c>
      <c r="C2599" s="41">
        <v>55</v>
      </c>
      <c r="D2599" s="41">
        <v>2</v>
      </c>
      <c r="E2599" s="41">
        <v>0</v>
      </c>
      <c r="F2599" s="41">
        <v>3</v>
      </c>
      <c r="G2599" s="41">
        <v>3</v>
      </c>
      <c r="H2599" s="41">
        <v>0</v>
      </c>
      <c r="I2599" s="41">
        <v>12552.66</v>
      </c>
      <c r="J2599" s="41">
        <v>8</v>
      </c>
      <c r="K2599" s="41">
        <v>0</v>
      </c>
      <c r="L2599" s="41">
        <v>0.407673273719253</v>
      </c>
      <c r="M2599" s="41">
        <v>0.592326726280747</v>
      </c>
      <c r="N2599" s="41">
        <f t="shared" si="30"/>
        <v>4</v>
      </c>
    </row>
    <row r="2600" s="41" customFormat="1" spans="1:14">
      <c r="A2600" s="42">
        <v>59</v>
      </c>
      <c r="B2600" s="41">
        <v>6</v>
      </c>
      <c r="C2600" s="41">
        <v>32</v>
      </c>
      <c r="D2600" s="41">
        <v>3</v>
      </c>
      <c r="E2600" s="41">
        <v>0</v>
      </c>
      <c r="F2600" s="41">
        <v>4</v>
      </c>
      <c r="G2600" s="41">
        <v>9</v>
      </c>
      <c r="H2600" s="41">
        <v>3</v>
      </c>
      <c r="I2600" s="41">
        <v>0.01</v>
      </c>
      <c r="J2600" s="41">
        <v>8</v>
      </c>
      <c r="K2600" s="41">
        <v>0</v>
      </c>
      <c r="L2600" s="41">
        <v>0.407722117542696</v>
      </c>
      <c r="M2600" s="41">
        <v>0.592277882457304</v>
      </c>
      <c r="N2600" s="41">
        <f t="shared" si="30"/>
        <v>4</v>
      </c>
    </row>
    <row r="2601" s="41" customFormat="1" spans="1:14">
      <c r="A2601" s="42">
        <v>3385</v>
      </c>
      <c r="B2601" s="41">
        <v>7</v>
      </c>
      <c r="C2601" s="41">
        <v>37</v>
      </c>
      <c r="D2601" s="41">
        <v>2</v>
      </c>
      <c r="E2601" s="41">
        <v>0</v>
      </c>
      <c r="F2601" s="41">
        <v>3</v>
      </c>
      <c r="G2601" s="41">
        <v>3</v>
      </c>
      <c r="H2601" s="41">
        <v>3</v>
      </c>
      <c r="I2601" s="41">
        <v>0.01</v>
      </c>
      <c r="J2601" s="41">
        <v>10</v>
      </c>
      <c r="K2601" s="41">
        <v>0</v>
      </c>
      <c r="L2601" s="41">
        <v>0.407859465593035</v>
      </c>
      <c r="M2601" s="41">
        <v>0.592140534406965</v>
      </c>
      <c r="N2601" s="41">
        <f t="shared" si="30"/>
        <v>4</v>
      </c>
    </row>
    <row r="2602" s="41" customFormat="1" spans="1:14">
      <c r="A2602" s="42">
        <v>5227</v>
      </c>
      <c r="B2602" s="41">
        <v>10</v>
      </c>
      <c r="C2602" s="41">
        <v>54</v>
      </c>
      <c r="D2602" s="41">
        <v>2</v>
      </c>
      <c r="E2602" s="41">
        <v>0</v>
      </c>
      <c r="F2602" s="41">
        <v>3</v>
      </c>
      <c r="G2602" s="41">
        <v>3</v>
      </c>
      <c r="H2602" s="41">
        <v>0</v>
      </c>
      <c r="I2602" s="41">
        <v>20000</v>
      </c>
      <c r="J2602" s="41">
        <v>5</v>
      </c>
      <c r="K2602" s="41">
        <v>0</v>
      </c>
      <c r="L2602" s="41">
        <v>0.407924808711966</v>
      </c>
      <c r="M2602" s="41">
        <v>0.592075191288034</v>
      </c>
      <c r="N2602" s="41">
        <f t="shared" si="30"/>
        <v>4</v>
      </c>
    </row>
    <row r="2603" s="41" customFormat="1" spans="1:14">
      <c r="A2603" s="42">
        <v>4168</v>
      </c>
      <c r="B2603" s="41">
        <v>6</v>
      </c>
      <c r="C2603" s="41">
        <v>33</v>
      </c>
      <c r="D2603" s="41">
        <v>4</v>
      </c>
      <c r="E2603" s="41">
        <v>0</v>
      </c>
      <c r="F2603" s="41">
        <v>2</v>
      </c>
      <c r="G2603" s="41">
        <v>0</v>
      </c>
      <c r="H2603" s="41">
        <v>2</v>
      </c>
      <c r="I2603" s="41">
        <v>1000</v>
      </c>
      <c r="J2603" s="41">
        <v>4</v>
      </c>
      <c r="K2603" s="41">
        <v>1</v>
      </c>
      <c r="L2603" s="41">
        <v>0.408036297455794</v>
      </c>
      <c r="M2603" s="41">
        <v>0.591963702544206</v>
      </c>
      <c r="N2603" s="41">
        <f t="shared" si="30"/>
        <v>4</v>
      </c>
    </row>
    <row r="2604" s="41" customFormat="1" spans="1:14">
      <c r="A2604" s="42">
        <v>2084</v>
      </c>
      <c r="B2604" s="41">
        <v>9.47151125102486</v>
      </c>
      <c r="C2604" s="41">
        <v>52.5284887489751</v>
      </c>
      <c r="D2604" s="41">
        <v>1.98100750068324</v>
      </c>
      <c r="E2604" s="41">
        <v>0</v>
      </c>
      <c r="F2604" s="41">
        <v>3.50949624965838</v>
      </c>
      <c r="G2604" s="41">
        <v>8.50949624965838</v>
      </c>
      <c r="H2604" s="41">
        <v>2</v>
      </c>
      <c r="I2604" s="41">
        <v>500</v>
      </c>
      <c r="J2604" s="41">
        <v>5.41453375307457</v>
      </c>
      <c r="K2604" s="41">
        <v>1</v>
      </c>
      <c r="L2604" s="41">
        <v>0.408106698596819</v>
      </c>
      <c r="M2604" s="41">
        <v>0.591893301403181</v>
      </c>
      <c r="N2604" s="41">
        <f t="shared" si="30"/>
        <v>4</v>
      </c>
    </row>
    <row r="2605" s="41" customFormat="1" spans="1:14">
      <c r="A2605" s="42">
        <v>671</v>
      </c>
      <c r="B2605" s="41">
        <v>8</v>
      </c>
      <c r="C2605" s="41">
        <v>43</v>
      </c>
      <c r="D2605" s="41">
        <v>2</v>
      </c>
      <c r="E2605" s="41">
        <v>0</v>
      </c>
      <c r="F2605" s="41">
        <v>3</v>
      </c>
      <c r="G2605" s="41">
        <v>3</v>
      </c>
      <c r="H2605" s="41">
        <v>0</v>
      </c>
      <c r="I2605" s="41">
        <v>11500</v>
      </c>
      <c r="J2605" s="41">
        <v>8</v>
      </c>
      <c r="K2605" s="41">
        <v>0</v>
      </c>
      <c r="L2605" s="41">
        <v>0.408110132962799</v>
      </c>
      <c r="M2605" s="41">
        <v>0.591889867037201</v>
      </c>
      <c r="N2605" s="41">
        <f t="shared" si="30"/>
        <v>4</v>
      </c>
    </row>
    <row r="2606" s="41" customFormat="1" spans="1:14">
      <c r="A2606" s="42">
        <v>2255</v>
      </c>
      <c r="B2606" s="41">
        <v>11.0655009109161</v>
      </c>
      <c r="C2606" s="41">
        <v>61.1484881580907</v>
      </c>
      <c r="D2606" s="41">
        <v>4.73799635633561</v>
      </c>
      <c r="E2606" s="41">
        <v>0</v>
      </c>
      <c r="F2606" s="41">
        <v>0</v>
      </c>
      <c r="G2606" s="41">
        <v>11</v>
      </c>
      <c r="H2606" s="41">
        <v>2</v>
      </c>
      <c r="I2606" s="41">
        <v>2199.06530200123</v>
      </c>
      <c r="J2606" s="41">
        <v>7.54149362358731</v>
      </c>
      <c r="K2606" s="41">
        <v>1</v>
      </c>
      <c r="L2606" s="41">
        <v>0.408193570537687</v>
      </c>
      <c r="M2606" s="41">
        <v>0.591806429462313</v>
      </c>
      <c r="N2606" s="41">
        <f t="shared" si="30"/>
        <v>4</v>
      </c>
    </row>
    <row r="2607" s="41" customFormat="1" spans="1:14">
      <c r="A2607" s="42">
        <v>2893</v>
      </c>
      <c r="B2607" s="41">
        <v>8</v>
      </c>
      <c r="C2607" s="41">
        <v>41</v>
      </c>
      <c r="D2607" s="41">
        <v>2</v>
      </c>
      <c r="E2607" s="41">
        <v>0</v>
      </c>
      <c r="F2607" s="41">
        <v>1</v>
      </c>
      <c r="G2607" s="41">
        <v>7</v>
      </c>
      <c r="H2607" s="41">
        <v>3</v>
      </c>
      <c r="I2607" s="41">
        <v>0.01</v>
      </c>
      <c r="J2607" s="41">
        <v>9</v>
      </c>
      <c r="K2607" s="41">
        <v>1</v>
      </c>
      <c r="L2607" s="41">
        <v>0.408216168184847</v>
      </c>
      <c r="M2607" s="41">
        <v>0.591783831815153</v>
      </c>
      <c r="N2607" s="41">
        <f t="shared" si="30"/>
        <v>4</v>
      </c>
    </row>
    <row r="2608" s="41" customFormat="1" spans="1:14">
      <c r="A2608" s="42">
        <v>4741</v>
      </c>
      <c r="B2608" s="41">
        <v>14</v>
      </c>
      <c r="C2608" s="41">
        <v>59</v>
      </c>
      <c r="D2608" s="41">
        <v>1</v>
      </c>
      <c r="E2608" s="41">
        <v>1</v>
      </c>
      <c r="F2608" s="41">
        <v>3</v>
      </c>
      <c r="G2608" s="41">
        <v>3</v>
      </c>
      <c r="H2608" s="41">
        <v>3</v>
      </c>
      <c r="I2608" s="41">
        <v>0.01</v>
      </c>
      <c r="J2608" s="41">
        <v>8</v>
      </c>
      <c r="K2608" s="41">
        <v>0</v>
      </c>
      <c r="L2608" s="41">
        <v>0.408301126508768</v>
      </c>
      <c r="M2608" s="41">
        <v>0.591698873491232</v>
      </c>
      <c r="N2608" s="41">
        <f t="shared" si="30"/>
        <v>4</v>
      </c>
    </row>
    <row r="2609" s="41" customFormat="1" spans="1:14">
      <c r="A2609" s="42">
        <v>1569</v>
      </c>
      <c r="B2609" s="41">
        <v>10.2800817269798</v>
      </c>
      <c r="C2609" s="41">
        <v>40.9605720888587</v>
      </c>
      <c r="D2609" s="41">
        <v>4.32002043174495</v>
      </c>
      <c r="E2609" s="41">
        <v>0.679979568255048</v>
      </c>
      <c r="F2609" s="41">
        <v>0.640040863489904</v>
      </c>
      <c r="G2609" s="41">
        <v>7.79979568255048</v>
      </c>
      <c r="H2609" s="41">
        <v>1</v>
      </c>
      <c r="I2609" s="41">
        <v>22142.7685101508</v>
      </c>
      <c r="J2609" s="41">
        <v>2.96006129523486</v>
      </c>
      <c r="K2609" s="41">
        <v>1</v>
      </c>
      <c r="L2609" s="41">
        <v>0.408327318527215</v>
      </c>
      <c r="M2609" s="41">
        <v>0.591672681472785</v>
      </c>
      <c r="N2609" s="41">
        <f t="shared" si="30"/>
        <v>4</v>
      </c>
    </row>
    <row r="2610" s="41" customFormat="1" spans="1:14">
      <c r="A2610" s="42">
        <v>912</v>
      </c>
      <c r="B2610" s="41">
        <v>8</v>
      </c>
      <c r="C2610" s="41">
        <v>44</v>
      </c>
      <c r="D2610" s="41">
        <v>5</v>
      </c>
      <c r="E2610" s="41">
        <v>0</v>
      </c>
      <c r="F2610" s="41">
        <v>1</v>
      </c>
      <c r="G2610" s="41">
        <v>7</v>
      </c>
      <c r="H2610" s="41">
        <v>0</v>
      </c>
      <c r="I2610" s="41">
        <v>9000</v>
      </c>
      <c r="J2610" s="41">
        <v>8</v>
      </c>
      <c r="K2610" s="41">
        <v>0</v>
      </c>
      <c r="L2610" s="41">
        <v>0.408382121176256</v>
      </c>
      <c r="M2610" s="41">
        <v>0.591617878823744</v>
      </c>
      <c r="N2610" s="41">
        <f t="shared" si="30"/>
        <v>4</v>
      </c>
    </row>
    <row r="2611" s="41" customFormat="1" spans="1:14">
      <c r="A2611" s="42">
        <v>4078</v>
      </c>
      <c r="B2611" s="41">
        <v>9</v>
      </c>
      <c r="C2611" s="41">
        <v>50</v>
      </c>
      <c r="D2611" s="41">
        <v>4</v>
      </c>
      <c r="E2611" s="41">
        <v>0</v>
      </c>
      <c r="F2611" s="41">
        <v>2</v>
      </c>
      <c r="G2611" s="41">
        <v>6</v>
      </c>
      <c r="H2611" s="41">
        <v>3</v>
      </c>
      <c r="I2611" s="41">
        <v>0.01</v>
      </c>
      <c r="J2611" s="41">
        <v>8</v>
      </c>
      <c r="K2611" s="41">
        <v>0</v>
      </c>
      <c r="L2611" s="41">
        <v>0.408516374423195</v>
      </c>
      <c r="M2611" s="41">
        <v>0.591483625576805</v>
      </c>
      <c r="N2611" s="41">
        <f t="shared" si="30"/>
        <v>4</v>
      </c>
    </row>
    <row r="2612" s="41" customFormat="1" spans="1:14">
      <c r="A2612" s="42">
        <v>6654</v>
      </c>
      <c r="B2612" s="41">
        <v>11.3721001831181</v>
      </c>
      <c r="C2612" s="41">
        <v>60.8371997558425</v>
      </c>
      <c r="D2612" s="41">
        <v>2.20929993896062</v>
      </c>
      <c r="E2612" s="41">
        <v>0</v>
      </c>
      <c r="F2612" s="41">
        <v>0.627899816881861</v>
      </c>
      <c r="G2612" s="41">
        <v>3.79070006103938</v>
      </c>
      <c r="H2612" s="41">
        <v>0</v>
      </c>
      <c r="I2612" s="41">
        <v>18182.7705378605</v>
      </c>
      <c r="J2612" s="41">
        <v>4.62789981688186</v>
      </c>
      <c r="K2612" s="41">
        <v>1</v>
      </c>
      <c r="L2612" s="41">
        <v>0.40855753956046</v>
      </c>
      <c r="M2612" s="41">
        <v>0.59144246043954</v>
      </c>
      <c r="N2612" s="41">
        <f t="shared" si="30"/>
        <v>4</v>
      </c>
    </row>
    <row r="2613" s="41" customFormat="1" spans="1:14">
      <c r="A2613" s="42">
        <v>1355</v>
      </c>
      <c r="B2613" s="41">
        <v>13</v>
      </c>
      <c r="C2613" s="41">
        <v>74</v>
      </c>
      <c r="D2613" s="41">
        <v>2</v>
      </c>
      <c r="E2613" s="41">
        <v>0</v>
      </c>
      <c r="F2613" s="41">
        <v>3</v>
      </c>
      <c r="G2613" s="41">
        <v>8</v>
      </c>
      <c r="H2613" s="41">
        <v>2</v>
      </c>
      <c r="I2613" s="41">
        <v>600</v>
      </c>
      <c r="J2613" s="41">
        <v>1</v>
      </c>
      <c r="K2613" s="41">
        <v>0</v>
      </c>
      <c r="L2613" s="41">
        <v>0.408703602666858</v>
      </c>
      <c r="M2613" s="41">
        <v>0.591296397333142</v>
      </c>
      <c r="N2613" s="41">
        <f t="shared" si="30"/>
        <v>4</v>
      </c>
    </row>
    <row r="2614" s="41" customFormat="1" spans="1:14">
      <c r="A2614" s="42">
        <v>6032</v>
      </c>
      <c r="B2614" s="41">
        <v>7</v>
      </c>
      <c r="C2614" s="41">
        <v>39</v>
      </c>
      <c r="D2614" s="41">
        <v>4</v>
      </c>
      <c r="E2614" s="41">
        <v>0</v>
      </c>
      <c r="F2614" s="41">
        <v>3</v>
      </c>
      <c r="G2614" s="41">
        <v>8</v>
      </c>
      <c r="H2614" s="41">
        <v>2</v>
      </c>
      <c r="I2614" s="41">
        <v>2000</v>
      </c>
      <c r="J2614" s="41">
        <v>1</v>
      </c>
      <c r="K2614" s="41">
        <v>1</v>
      </c>
      <c r="L2614" s="41">
        <v>0.408707048887198</v>
      </c>
      <c r="M2614" s="41">
        <v>0.591292951112802</v>
      </c>
      <c r="N2614" s="41">
        <f t="shared" si="30"/>
        <v>4</v>
      </c>
    </row>
    <row r="2615" s="41" customFormat="1" spans="1:14">
      <c r="A2615" s="42">
        <v>5412</v>
      </c>
      <c r="B2615" s="41">
        <v>7</v>
      </c>
      <c r="C2615" s="41">
        <v>38</v>
      </c>
      <c r="D2615" s="41">
        <v>5</v>
      </c>
      <c r="E2615" s="41">
        <v>0</v>
      </c>
      <c r="F2615" s="41">
        <v>1</v>
      </c>
      <c r="G2615" s="41">
        <v>7</v>
      </c>
      <c r="H2615" s="41">
        <v>3</v>
      </c>
      <c r="I2615" s="41">
        <v>0.01</v>
      </c>
      <c r="J2615" s="41">
        <v>4</v>
      </c>
      <c r="K2615" s="41">
        <v>1</v>
      </c>
      <c r="L2615" s="41">
        <v>0.408876595275541</v>
      </c>
      <c r="M2615" s="41">
        <v>0.591123404724459</v>
      </c>
      <c r="N2615" s="41">
        <f t="shared" si="30"/>
        <v>4</v>
      </c>
    </row>
    <row r="2616" s="41" customFormat="1" spans="1:14">
      <c r="A2616" s="42">
        <v>4412</v>
      </c>
      <c r="B2616" s="41">
        <v>11</v>
      </c>
      <c r="C2616" s="41">
        <v>62</v>
      </c>
      <c r="D2616" s="41">
        <v>5</v>
      </c>
      <c r="E2616" s="41">
        <v>0</v>
      </c>
      <c r="F2616" s="41">
        <v>0</v>
      </c>
      <c r="G2616" s="41">
        <v>2</v>
      </c>
      <c r="H2616" s="41">
        <v>0</v>
      </c>
      <c r="I2616" s="41">
        <v>12000</v>
      </c>
      <c r="J2616" s="41">
        <v>2</v>
      </c>
      <c r="K2616" s="41">
        <v>0</v>
      </c>
      <c r="L2616" s="41">
        <v>0.408885349080356</v>
      </c>
      <c r="M2616" s="41">
        <v>0.591114650919644</v>
      </c>
      <c r="N2616" s="41">
        <f t="shared" si="30"/>
        <v>4</v>
      </c>
    </row>
    <row r="2617" s="41" customFormat="1" spans="1:14">
      <c r="A2617" s="42">
        <v>4955</v>
      </c>
      <c r="B2617" s="41">
        <v>13</v>
      </c>
      <c r="C2617" s="41">
        <v>73.4877678716446</v>
      </c>
      <c r="D2617" s="41">
        <v>2.62805803208885</v>
      </c>
      <c r="E2617" s="41">
        <v>0</v>
      </c>
      <c r="F2617" s="41">
        <v>3</v>
      </c>
      <c r="G2617" s="41">
        <v>6.14029016044424</v>
      </c>
      <c r="H2617" s="41">
        <v>2</v>
      </c>
      <c r="I2617" s="41">
        <v>3000</v>
      </c>
      <c r="J2617" s="41">
        <v>18.8841740962665</v>
      </c>
      <c r="K2617" s="41">
        <v>1</v>
      </c>
      <c r="L2617" s="41">
        <v>0.409210898702574</v>
      </c>
      <c r="M2617" s="41">
        <v>0.590789101297426</v>
      </c>
      <c r="N2617" s="41">
        <f t="shared" si="30"/>
        <v>4</v>
      </c>
    </row>
    <row r="2618" s="41" customFormat="1" spans="1:14">
      <c r="A2618" s="42">
        <v>980</v>
      </c>
      <c r="B2618" s="41">
        <v>7</v>
      </c>
      <c r="C2618" s="41">
        <v>38</v>
      </c>
      <c r="D2618" s="41">
        <v>2</v>
      </c>
      <c r="E2618" s="41">
        <v>0</v>
      </c>
      <c r="F2618" s="41">
        <v>3</v>
      </c>
      <c r="G2618" s="41">
        <v>3</v>
      </c>
      <c r="H2618" s="41">
        <v>2</v>
      </c>
      <c r="I2618" s="41">
        <v>1000</v>
      </c>
      <c r="J2618" s="41">
        <v>1</v>
      </c>
      <c r="K2618" s="41">
        <v>0</v>
      </c>
      <c r="L2618" s="41">
        <v>0.409291208697092</v>
      </c>
      <c r="M2618" s="41">
        <v>0.590708791302909</v>
      </c>
      <c r="N2618" s="41">
        <f t="shared" si="30"/>
        <v>4</v>
      </c>
    </row>
    <row r="2619" s="41" customFormat="1" spans="1:14">
      <c r="A2619" s="42">
        <v>1517</v>
      </c>
      <c r="B2619" s="41">
        <v>9</v>
      </c>
      <c r="C2619" s="41">
        <v>51</v>
      </c>
      <c r="D2619" s="41">
        <v>3</v>
      </c>
      <c r="E2619" s="41">
        <v>0</v>
      </c>
      <c r="F2619" s="41">
        <v>3</v>
      </c>
      <c r="G2619" s="41">
        <v>3</v>
      </c>
      <c r="H2619" s="41">
        <v>2</v>
      </c>
      <c r="I2619" s="41">
        <v>1500</v>
      </c>
      <c r="J2619" s="41">
        <v>2</v>
      </c>
      <c r="K2619" s="41">
        <v>1</v>
      </c>
      <c r="L2619" s="41">
        <v>0.409350110482855</v>
      </c>
      <c r="M2619" s="41">
        <v>0.590649889517145</v>
      </c>
      <c r="N2619" s="41">
        <f t="shared" si="30"/>
        <v>4</v>
      </c>
    </row>
    <row r="2620" s="41" customFormat="1" spans="1:14">
      <c r="A2620" s="42">
        <v>625</v>
      </c>
      <c r="B2620" s="41">
        <v>12</v>
      </c>
      <c r="C2620" s="41">
        <v>68</v>
      </c>
      <c r="D2620" s="41">
        <v>4</v>
      </c>
      <c r="E2620" s="41">
        <v>0</v>
      </c>
      <c r="F2620" s="41">
        <v>1</v>
      </c>
      <c r="G2620" s="41">
        <v>7</v>
      </c>
      <c r="H2620" s="41">
        <v>2</v>
      </c>
      <c r="I2620" s="41">
        <v>100.01</v>
      </c>
      <c r="J2620" s="41">
        <v>7</v>
      </c>
      <c r="K2620" s="41">
        <v>0</v>
      </c>
      <c r="L2620" s="41">
        <v>0.409470324368092</v>
      </c>
      <c r="M2620" s="41">
        <v>0.590529675631908</v>
      </c>
      <c r="N2620" s="41">
        <f t="shared" si="30"/>
        <v>4</v>
      </c>
    </row>
    <row r="2621" s="41" customFormat="1" spans="1:14">
      <c r="A2621" s="42">
        <v>3196</v>
      </c>
      <c r="B2621" s="41">
        <v>7.65334749149468</v>
      </c>
      <c r="C2621" s="41">
        <v>38</v>
      </c>
      <c r="D2621" s="41">
        <v>1.34665250850532</v>
      </c>
      <c r="E2621" s="41">
        <v>0</v>
      </c>
      <c r="F2621" s="41">
        <v>0</v>
      </c>
      <c r="G2621" s="41">
        <v>4</v>
      </c>
      <c r="H2621" s="41">
        <v>3</v>
      </c>
      <c r="I2621" s="41">
        <v>0.01</v>
      </c>
      <c r="J2621" s="41">
        <v>8</v>
      </c>
      <c r="K2621" s="41">
        <v>1</v>
      </c>
      <c r="L2621" s="41">
        <v>0.409615982449564</v>
      </c>
      <c r="M2621" s="41">
        <v>0.590384017550436</v>
      </c>
      <c r="N2621" s="41">
        <f t="shared" si="30"/>
        <v>4</v>
      </c>
    </row>
    <row r="2622" s="41" customFormat="1" spans="1:14">
      <c r="A2622" s="42">
        <v>1615</v>
      </c>
      <c r="B2622" s="41">
        <v>8.84497668312771</v>
      </c>
      <c r="C2622" s="41">
        <v>42.5633177887518</v>
      </c>
      <c r="D2622" s="41">
        <v>3.7183411056241</v>
      </c>
      <c r="E2622" s="41">
        <v>0.281658894375904</v>
      </c>
      <c r="F2622" s="41">
        <v>0.718341105624096</v>
      </c>
      <c r="G2622" s="41">
        <v>6.15502331687229</v>
      </c>
      <c r="H2622" s="41">
        <v>2</v>
      </c>
      <c r="I2622" s="41">
        <v>3000</v>
      </c>
      <c r="J2622" s="41">
        <v>2.2816588943759</v>
      </c>
      <c r="K2622" s="41">
        <v>1</v>
      </c>
      <c r="L2622" s="41">
        <v>0.4098315683985</v>
      </c>
      <c r="M2622" s="41">
        <v>0.5901684316015</v>
      </c>
      <c r="N2622" s="41">
        <f t="shared" si="30"/>
        <v>4</v>
      </c>
    </row>
    <row r="2623" s="41" customFormat="1" spans="1:14">
      <c r="A2623" s="42">
        <v>1440</v>
      </c>
      <c r="B2623" s="41">
        <v>9.23604099699719</v>
      </c>
      <c r="C2623" s="41">
        <v>51</v>
      </c>
      <c r="D2623" s="41">
        <v>2</v>
      </c>
      <c r="E2623" s="41">
        <v>0</v>
      </c>
      <c r="F2623" s="41">
        <v>3</v>
      </c>
      <c r="G2623" s="41">
        <v>3</v>
      </c>
      <c r="H2623" s="41">
        <v>3</v>
      </c>
      <c r="I2623" s="41">
        <v>0.01</v>
      </c>
      <c r="J2623" s="41">
        <v>7</v>
      </c>
      <c r="K2623" s="41">
        <v>1</v>
      </c>
      <c r="L2623" s="41">
        <v>0.409928316333339</v>
      </c>
      <c r="M2623" s="41">
        <v>0.590071683666661</v>
      </c>
      <c r="N2623" s="41">
        <f t="shared" si="30"/>
        <v>4</v>
      </c>
    </row>
    <row r="2624" s="41" customFormat="1" spans="1:14">
      <c r="A2624" s="42">
        <v>5194</v>
      </c>
      <c r="B2624" s="41">
        <v>8</v>
      </c>
      <c r="C2624" s="41">
        <v>42</v>
      </c>
      <c r="D2624" s="41">
        <v>3</v>
      </c>
      <c r="E2624" s="41">
        <v>0</v>
      </c>
      <c r="F2624" s="41">
        <v>0</v>
      </c>
      <c r="G2624" s="41">
        <v>4</v>
      </c>
      <c r="H2624" s="41">
        <v>2</v>
      </c>
      <c r="I2624" s="41">
        <v>3000</v>
      </c>
      <c r="J2624" s="41">
        <v>3</v>
      </c>
      <c r="K2624" s="41">
        <v>1</v>
      </c>
      <c r="L2624" s="41">
        <v>0.409929508194361</v>
      </c>
      <c r="M2624" s="41">
        <v>0.590070491805639</v>
      </c>
      <c r="N2624" s="41">
        <f t="shared" si="30"/>
        <v>4</v>
      </c>
    </row>
    <row r="2625" s="41" customFormat="1" spans="1:14">
      <c r="A2625" s="42">
        <v>2739</v>
      </c>
      <c r="B2625" s="41">
        <v>12.2498037539658</v>
      </c>
      <c r="C2625" s="41">
        <v>66.7501962460342</v>
      </c>
      <c r="D2625" s="41">
        <v>2.58339874867805</v>
      </c>
      <c r="E2625" s="41">
        <v>0</v>
      </c>
      <c r="F2625" s="41">
        <v>0.416601251321948</v>
      </c>
      <c r="G2625" s="41">
        <v>5.24980375396584</v>
      </c>
      <c r="H2625" s="41">
        <v>0</v>
      </c>
      <c r="I2625" s="41">
        <v>12000</v>
      </c>
      <c r="J2625" s="41">
        <v>14.3335949947122</v>
      </c>
      <c r="K2625" s="41">
        <v>1</v>
      </c>
      <c r="L2625" s="41">
        <v>0.409933234775806</v>
      </c>
      <c r="M2625" s="41">
        <v>0.590066765224195</v>
      </c>
      <c r="N2625" s="41">
        <f t="shared" si="30"/>
        <v>4</v>
      </c>
    </row>
    <row r="2626" s="41" customFormat="1" spans="1:14">
      <c r="A2626" s="42">
        <v>1131</v>
      </c>
      <c r="B2626" s="41">
        <v>13</v>
      </c>
      <c r="C2626" s="41">
        <v>55</v>
      </c>
      <c r="D2626" s="41">
        <v>2</v>
      </c>
      <c r="E2626" s="41">
        <v>1</v>
      </c>
      <c r="F2626" s="41">
        <v>3</v>
      </c>
      <c r="G2626" s="41">
        <v>3</v>
      </c>
      <c r="H2626" s="41">
        <v>0</v>
      </c>
      <c r="I2626" s="41">
        <v>6000</v>
      </c>
      <c r="J2626" s="41">
        <v>1</v>
      </c>
      <c r="K2626" s="41">
        <v>1</v>
      </c>
      <c r="L2626" s="41">
        <v>0.410001556405588</v>
      </c>
      <c r="M2626" s="41">
        <v>0.589998443594412</v>
      </c>
      <c r="N2626" s="41">
        <f t="shared" si="30"/>
        <v>4</v>
      </c>
    </row>
    <row r="2627" s="41" customFormat="1" spans="1:14">
      <c r="A2627" s="42">
        <v>2716</v>
      </c>
      <c r="B2627" s="41">
        <v>12</v>
      </c>
      <c r="C2627" s="41">
        <v>68</v>
      </c>
      <c r="D2627" s="41">
        <v>2</v>
      </c>
      <c r="E2627" s="41">
        <v>0</v>
      </c>
      <c r="F2627" s="41">
        <v>3</v>
      </c>
      <c r="G2627" s="41">
        <v>3</v>
      </c>
      <c r="H2627" s="41">
        <v>2</v>
      </c>
      <c r="I2627" s="41">
        <v>500</v>
      </c>
      <c r="J2627" s="41">
        <v>13</v>
      </c>
      <c r="K2627" s="41">
        <v>0</v>
      </c>
      <c r="L2627" s="41">
        <v>0.41002509824985</v>
      </c>
      <c r="M2627" s="41">
        <v>0.58997490175015</v>
      </c>
      <c r="N2627" s="41">
        <f t="shared" si="30"/>
        <v>4</v>
      </c>
    </row>
    <row r="2628" s="41" customFormat="1" spans="1:14">
      <c r="A2628" s="42">
        <v>952</v>
      </c>
      <c r="B2628" s="41">
        <v>12.6638145505979</v>
      </c>
      <c r="C2628" s="41">
        <v>66.4786091294842</v>
      </c>
      <c r="D2628" s="41">
        <v>1.83190727529895</v>
      </c>
      <c r="E2628" s="41">
        <v>0</v>
      </c>
      <c r="F2628" s="41">
        <v>3</v>
      </c>
      <c r="G2628" s="41">
        <v>3</v>
      </c>
      <c r="H2628" s="41">
        <v>1</v>
      </c>
      <c r="I2628" s="41">
        <v>32802.4414611225</v>
      </c>
      <c r="J2628" s="41">
        <v>27.5626554918348</v>
      </c>
      <c r="K2628" s="41">
        <v>1</v>
      </c>
      <c r="L2628" s="41">
        <v>0.410142769627028</v>
      </c>
      <c r="M2628" s="41">
        <v>0.589857230372972</v>
      </c>
      <c r="N2628" s="41">
        <f t="shared" si="30"/>
        <v>4</v>
      </c>
    </row>
    <row r="2629" s="41" customFormat="1" spans="1:14">
      <c r="A2629" s="42">
        <v>36</v>
      </c>
      <c r="B2629" s="41">
        <v>8.88117201941266</v>
      </c>
      <c r="C2629" s="41">
        <v>50.1188279805873</v>
      </c>
      <c r="D2629" s="41">
        <v>3.23765596117468</v>
      </c>
      <c r="E2629" s="41">
        <v>0</v>
      </c>
      <c r="F2629" s="41">
        <v>3.64351605823798</v>
      </c>
      <c r="G2629" s="41">
        <v>8.76234403882532</v>
      </c>
      <c r="H2629" s="41">
        <v>2</v>
      </c>
      <c r="I2629" s="41">
        <v>3000</v>
      </c>
      <c r="J2629" s="41">
        <v>2.88117201941266</v>
      </c>
      <c r="K2629" s="41">
        <v>1</v>
      </c>
      <c r="L2629" s="41">
        <v>0.410468129611483</v>
      </c>
      <c r="M2629" s="41">
        <v>0.589531870388517</v>
      </c>
      <c r="N2629" s="41">
        <f t="shared" si="30"/>
        <v>4</v>
      </c>
    </row>
    <row r="2630" s="41" customFormat="1" spans="1:14">
      <c r="A2630" s="42">
        <v>3684</v>
      </c>
      <c r="B2630" s="41">
        <v>8</v>
      </c>
      <c r="C2630" s="41">
        <v>45</v>
      </c>
      <c r="D2630" s="41">
        <v>4</v>
      </c>
      <c r="E2630" s="41">
        <v>0</v>
      </c>
      <c r="F2630" s="41">
        <v>3</v>
      </c>
      <c r="G2630" s="41">
        <v>8</v>
      </c>
      <c r="H2630" s="41">
        <v>2</v>
      </c>
      <c r="I2630" s="41">
        <v>2000</v>
      </c>
      <c r="J2630" s="41">
        <v>6</v>
      </c>
      <c r="K2630" s="41">
        <v>0</v>
      </c>
      <c r="L2630" s="41">
        <v>0.410632868609914</v>
      </c>
      <c r="M2630" s="41">
        <v>0.589367131390086</v>
      </c>
      <c r="N2630" s="41">
        <f t="shared" si="30"/>
        <v>4</v>
      </c>
    </row>
    <row r="2631" s="41" customFormat="1" spans="1:14">
      <c r="A2631" s="42">
        <v>1341</v>
      </c>
      <c r="B2631" s="41">
        <v>9</v>
      </c>
      <c r="C2631" s="41">
        <v>48</v>
      </c>
      <c r="D2631" s="41">
        <v>4</v>
      </c>
      <c r="E2631" s="41">
        <v>0</v>
      </c>
      <c r="F2631" s="41">
        <v>0</v>
      </c>
      <c r="G2631" s="41">
        <v>11</v>
      </c>
      <c r="H2631" s="41">
        <v>2</v>
      </c>
      <c r="I2631" s="41">
        <v>1200</v>
      </c>
      <c r="J2631" s="41">
        <v>12</v>
      </c>
      <c r="K2631" s="41">
        <v>0</v>
      </c>
      <c r="L2631" s="41">
        <v>0.410716479102687</v>
      </c>
      <c r="M2631" s="41">
        <v>0.589283520897313</v>
      </c>
      <c r="N2631" s="41">
        <f t="shared" si="30"/>
        <v>4</v>
      </c>
    </row>
    <row r="2632" s="41" customFormat="1" spans="1:14">
      <c r="A2632" s="42">
        <v>1555</v>
      </c>
      <c r="B2632" s="41">
        <v>5.79568930652781</v>
      </c>
      <c r="C2632" s="41">
        <v>27.4086213869444</v>
      </c>
      <c r="D2632" s="41">
        <v>5.79568930652781</v>
      </c>
      <c r="E2632" s="41">
        <v>0.204310693472189</v>
      </c>
      <c r="F2632" s="41">
        <v>1</v>
      </c>
      <c r="G2632" s="41">
        <v>7</v>
      </c>
      <c r="H2632" s="41">
        <v>3</v>
      </c>
      <c r="I2632" s="41">
        <v>0.01</v>
      </c>
      <c r="J2632" s="41">
        <v>5.31967891387691</v>
      </c>
      <c r="K2632" s="41">
        <v>1</v>
      </c>
      <c r="L2632" s="41">
        <v>0.410824694168472</v>
      </c>
      <c r="M2632" s="41">
        <v>0.589175305831528</v>
      </c>
      <c r="N2632" s="41">
        <f t="shared" si="30"/>
        <v>4</v>
      </c>
    </row>
    <row r="2633" s="41" customFormat="1" spans="1:14">
      <c r="A2633" s="42">
        <v>2930</v>
      </c>
      <c r="B2633" s="41">
        <v>12</v>
      </c>
      <c r="C2633" s="41">
        <v>65</v>
      </c>
      <c r="D2633" s="41">
        <v>4</v>
      </c>
      <c r="E2633" s="41">
        <v>0</v>
      </c>
      <c r="F2633" s="41">
        <v>0</v>
      </c>
      <c r="G2633" s="41">
        <v>11</v>
      </c>
      <c r="H2633" s="41">
        <v>0</v>
      </c>
      <c r="I2633" s="41">
        <v>12053.35</v>
      </c>
      <c r="J2633" s="41">
        <v>24</v>
      </c>
      <c r="K2633" s="41">
        <v>0</v>
      </c>
      <c r="L2633" s="41">
        <v>0.410934522042697</v>
      </c>
      <c r="M2633" s="41">
        <v>0.589065477957303</v>
      </c>
      <c r="N2633" s="41">
        <f t="shared" si="30"/>
        <v>4</v>
      </c>
    </row>
    <row r="2634" s="41" customFormat="1" spans="1:14">
      <c r="A2634" s="42">
        <v>3431</v>
      </c>
      <c r="B2634" s="41">
        <v>13.6401391000002</v>
      </c>
      <c r="C2634" s="41">
        <v>66.8878887199999</v>
      </c>
      <c r="D2634" s="41">
        <v>2.58408346000012</v>
      </c>
      <c r="E2634" s="41">
        <v>0.528027820000039</v>
      </c>
      <c r="F2634" s="41">
        <v>1.41591653999988</v>
      </c>
      <c r="G2634" s="41">
        <v>3.52802782000004</v>
      </c>
      <c r="H2634" s="41">
        <v>2</v>
      </c>
      <c r="I2634" s="41">
        <v>2500</v>
      </c>
      <c r="J2634" s="41">
        <v>4.11211128000016</v>
      </c>
      <c r="K2634" s="41">
        <v>1</v>
      </c>
      <c r="L2634" s="41">
        <v>0.411170075949609</v>
      </c>
      <c r="M2634" s="41">
        <v>0.588829924050391</v>
      </c>
      <c r="N2634" s="41">
        <f t="shared" si="30"/>
        <v>4</v>
      </c>
    </row>
    <row r="2635" s="41" customFormat="1" spans="1:14">
      <c r="A2635" s="42">
        <v>2747</v>
      </c>
      <c r="B2635" s="41">
        <v>9</v>
      </c>
      <c r="C2635" s="41">
        <v>51</v>
      </c>
      <c r="D2635" s="41">
        <v>6</v>
      </c>
      <c r="E2635" s="41">
        <v>0</v>
      </c>
      <c r="F2635" s="41">
        <v>0</v>
      </c>
      <c r="G2635" s="41">
        <v>4</v>
      </c>
      <c r="H2635" s="41">
        <v>2</v>
      </c>
      <c r="I2635" s="41">
        <v>480</v>
      </c>
      <c r="J2635" s="41">
        <v>10</v>
      </c>
      <c r="K2635" s="41">
        <v>0</v>
      </c>
      <c r="L2635" s="41">
        <v>0.411197926599243</v>
      </c>
      <c r="M2635" s="41">
        <v>0.588802073400757</v>
      </c>
      <c r="N2635" s="41">
        <f t="shared" si="30"/>
        <v>4</v>
      </c>
    </row>
    <row r="2636" s="41" customFormat="1" spans="1:14">
      <c r="A2636" s="42">
        <v>2597</v>
      </c>
      <c r="B2636" s="41">
        <v>8.85232279890729</v>
      </c>
      <c r="C2636" s="41">
        <v>48.1941331792385</v>
      </c>
      <c r="D2636" s="41">
        <v>2.55696839672187</v>
      </c>
      <c r="E2636" s="41">
        <v>0</v>
      </c>
      <c r="F2636" s="41">
        <v>1.14767720109271</v>
      </c>
      <c r="G2636" s="41">
        <v>6.11393679344374</v>
      </c>
      <c r="H2636" s="41">
        <v>0</v>
      </c>
      <c r="I2636" s="41">
        <v>5250.6156087136</v>
      </c>
      <c r="J2636" s="41">
        <v>5.18141760874168</v>
      </c>
      <c r="K2636" s="41">
        <v>1</v>
      </c>
      <c r="L2636" s="41">
        <v>0.411217185101759</v>
      </c>
      <c r="M2636" s="41">
        <v>0.588782814898241</v>
      </c>
      <c r="N2636" s="41">
        <f t="shared" si="30"/>
        <v>4</v>
      </c>
    </row>
    <row r="2637" s="41" customFormat="1" spans="1:14">
      <c r="A2637" s="42">
        <v>1735</v>
      </c>
      <c r="B2637" s="41">
        <v>11.0478604176702</v>
      </c>
      <c r="C2637" s="41">
        <v>63.0957208353404</v>
      </c>
      <c r="D2637" s="41">
        <v>2</v>
      </c>
      <c r="E2637" s="41">
        <v>0</v>
      </c>
      <c r="F2637" s="41">
        <v>3</v>
      </c>
      <c r="G2637" s="41">
        <v>3</v>
      </c>
      <c r="H2637" s="41">
        <v>0</v>
      </c>
      <c r="I2637" s="41">
        <v>6000</v>
      </c>
      <c r="J2637" s="41">
        <v>2.04786041767021</v>
      </c>
      <c r="K2637" s="41">
        <v>1</v>
      </c>
      <c r="L2637" s="41">
        <v>0.411287474083195</v>
      </c>
      <c r="M2637" s="41">
        <v>0.588712525916805</v>
      </c>
      <c r="N2637" s="41">
        <f t="shared" si="30"/>
        <v>4</v>
      </c>
    </row>
    <row r="2638" s="41" customFormat="1" spans="1:14">
      <c r="A2638" s="42">
        <v>5432</v>
      </c>
      <c r="B2638" s="41">
        <v>10</v>
      </c>
      <c r="C2638" s="41">
        <v>54</v>
      </c>
      <c r="D2638" s="41">
        <v>2</v>
      </c>
      <c r="E2638" s="41">
        <v>0</v>
      </c>
      <c r="F2638" s="41">
        <v>1</v>
      </c>
      <c r="G2638" s="41">
        <v>7</v>
      </c>
      <c r="H2638" s="41">
        <v>2</v>
      </c>
      <c r="I2638" s="41">
        <v>3000</v>
      </c>
      <c r="J2638" s="41">
        <v>1</v>
      </c>
      <c r="K2638" s="41">
        <v>0</v>
      </c>
      <c r="L2638" s="41">
        <v>0.411511017224857</v>
      </c>
      <c r="M2638" s="41">
        <v>0.588488982775143</v>
      </c>
      <c r="N2638" s="41">
        <f t="shared" si="30"/>
        <v>4</v>
      </c>
    </row>
    <row r="2639" s="41" customFormat="1" spans="1:14">
      <c r="A2639" s="42">
        <v>4556</v>
      </c>
      <c r="B2639" s="41">
        <v>12</v>
      </c>
      <c r="C2639" s="41">
        <v>48</v>
      </c>
      <c r="D2639" s="41">
        <v>4</v>
      </c>
      <c r="E2639" s="41">
        <v>1</v>
      </c>
      <c r="F2639" s="41">
        <v>1</v>
      </c>
      <c r="G2639" s="41">
        <v>12</v>
      </c>
      <c r="H2639" s="41">
        <v>0</v>
      </c>
      <c r="I2639" s="41">
        <v>6000</v>
      </c>
      <c r="J2639" s="41">
        <v>2</v>
      </c>
      <c r="K2639" s="41">
        <v>0</v>
      </c>
      <c r="L2639" s="41">
        <v>0.411538333701681</v>
      </c>
      <c r="M2639" s="41">
        <v>0.588461666298319</v>
      </c>
      <c r="N2639" s="41">
        <f t="shared" si="30"/>
        <v>4</v>
      </c>
    </row>
    <row r="2640" s="41" customFormat="1" spans="1:14">
      <c r="A2640" s="42">
        <v>496</v>
      </c>
      <c r="B2640" s="41">
        <v>8</v>
      </c>
      <c r="C2640" s="41">
        <v>42</v>
      </c>
      <c r="D2640" s="41">
        <v>3.19469202705203</v>
      </c>
      <c r="E2640" s="41">
        <v>0</v>
      </c>
      <c r="F2640" s="41">
        <v>0</v>
      </c>
      <c r="G2640" s="41">
        <v>4</v>
      </c>
      <c r="H2640" s="41">
        <v>3</v>
      </c>
      <c r="I2640" s="41">
        <v>0.01</v>
      </c>
      <c r="J2640" s="41">
        <v>8</v>
      </c>
      <c r="K2640" s="41">
        <v>1</v>
      </c>
      <c r="L2640" s="41">
        <v>0.411612858937238</v>
      </c>
      <c r="M2640" s="41">
        <v>0.588387141062762</v>
      </c>
      <c r="N2640" s="41">
        <f t="shared" si="30"/>
        <v>4</v>
      </c>
    </row>
    <row r="2641" s="41" customFormat="1" spans="1:14">
      <c r="A2641" s="42">
        <v>3022</v>
      </c>
      <c r="B2641" s="41">
        <v>11</v>
      </c>
      <c r="C2641" s="41">
        <v>62</v>
      </c>
      <c r="D2641" s="41">
        <v>5</v>
      </c>
      <c r="E2641" s="41">
        <v>0</v>
      </c>
      <c r="F2641" s="41">
        <v>1</v>
      </c>
      <c r="G2641" s="41">
        <v>12</v>
      </c>
      <c r="H2641" s="41">
        <v>3</v>
      </c>
      <c r="I2641" s="41">
        <v>0.01</v>
      </c>
      <c r="J2641" s="41">
        <v>5</v>
      </c>
      <c r="K2641" s="41">
        <v>0</v>
      </c>
      <c r="L2641" s="41">
        <v>0.411924416701483</v>
      </c>
      <c r="M2641" s="41">
        <v>0.588075583298517</v>
      </c>
      <c r="N2641" s="41">
        <f t="shared" si="30"/>
        <v>4</v>
      </c>
    </row>
    <row r="2642" s="41" customFormat="1" spans="1:14">
      <c r="A2642" s="42">
        <v>2505</v>
      </c>
      <c r="B2642" s="41">
        <v>8.63456936526643</v>
      </c>
      <c r="C2642" s="41">
        <v>46</v>
      </c>
      <c r="D2642" s="41">
        <v>3.73086126946713</v>
      </c>
      <c r="E2642" s="41">
        <v>0</v>
      </c>
      <c r="F2642" s="41">
        <v>0.634569365266435</v>
      </c>
      <c r="G2642" s="41">
        <v>11.6345693652664</v>
      </c>
      <c r="H2642" s="41">
        <v>3</v>
      </c>
      <c r="I2642" s="41">
        <v>0.01</v>
      </c>
      <c r="J2642" s="41">
        <v>7.36543063473356</v>
      </c>
      <c r="K2642" s="41">
        <v>1</v>
      </c>
      <c r="L2642" s="41">
        <v>0.411936093115449</v>
      </c>
      <c r="M2642" s="41">
        <v>0.588063906884551</v>
      </c>
      <c r="N2642" s="41">
        <f t="shared" si="30"/>
        <v>4</v>
      </c>
    </row>
    <row r="2643" s="41" customFormat="1" spans="1:14">
      <c r="A2643" s="42">
        <v>2051</v>
      </c>
      <c r="B2643" s="41">
        <v>8</v>
      </c>
      <c r="C2643" s="41">
        <v>22</v>
      </c>
      <c r="D2643" s="41">
        <v>1</v>
      </c>
      <c r="E2643" s="41">
        <v>1</v>
      </c>
      <c r="F2643" s="41">
        <v>2</v>
      </c>
      <c r="G2643" s="41">
        <v>1</v>
      </c>
      <c r="H2643" s="41">
        <v>0</v>
      </c>
      <c r="I2643" s="41">
        <v>12500</v>
      </c>
      <c r="J2643" s="41">
        <v>3</v>
      </c>
      <c r="K2643" s="41">
        <v>0</v>
      </c>
      <c r="L2643" s="41">
        <v>0.411985721582883</v>
      </c>
      <c r="M2643" s="41">
        <v>0.588014278417117</v>
      </c>
      <c r="N2643" s="41">
        <f t="shared" si="30"/>
        <v>4</v>
      </c>
    </row>
    <row r="2644" s="41" customFormat="1" spans="1:14">
      <c r="A2644" s="42">
        <v>2321</v>
      </c>
      <c r="B2644" s="41">
        <v>12</v>
      </c>
      <c r="C2644" s="41">
        <v>48</v>
      </c>
      <c r="D2644" s="41">
        <v>2</v>
      </c>
      <c r="E2644" s="41">
        <v>1</v>
      </c>
      <c r="F2644" s="41">
        <v>3</v>
      </c>
      <c r="G2644" s="41">
        <v>3</v>
      </c>
      <c r="H2644" s="41">
        <v>3</v>
      </c>
      <c r="I2644" s="41">
        <v>0.01</v>
      </c>
      <c r="J2644" s="41">
        <v>9</v>
      </c>
      <c r="K2644" s="41">
        <v>0</v>
      </c>
      <c r="L2644" s="41">
        <v>0.412088316103045</v>
      </c>
      <c r="M2644" s="41">
        <v>0.587911683896955</v>
      </c>
      <c r="N2644" s="41">
        <f t="shared" si="30"/>
        <v>4</v>
      </c>
    </row>
    <row r="2645" s="41" customFormat="1" spans="1:14">
      <c r="A2645" s="42">
        <v>1869</v>
      </c>
      <c r="B2645" s="41">
        <v>10.7716562587701</v>
      </c>
      <c r="C2645" s="41">
        <v>60.2283437412299</v>
      </c>
      <c r="D2645" s="41">
        <v>3</v>
      </c>
      <c r="E2645" s="41">
        <v>0</v>
      </c>
      <c r="F2645" s="41">
        <v>0.771656258770069</v>
      </c>
      <c r="G2645" s="41">
        <v>2.8425156118449</v>
      </c>
      <c r="H2645" s="41">
        <v>2</v>
      </c>
      <c r="I2645" s="41">
        <v>1000</v>
      </c>
      <c r="J2645" s="41">
        <v>3.22834374122993</v>
      </c>
      <c r="K2645" s="41">
        <v>1</v>
      </c>
      <c r="L2645" s="41">
        <v>0.412247153649141</v>
      </c>
      <c r="M2645" s="41">
        <v>0.587752846350859</v>
      </c>
      <c r="N2645" s="41">
        <f t="shared" si="30"/>
        <v>4</v>
      </c>
    </row>
    <row r="2646" s="41" customFormat="1" spans="1:14">
      <c r="A2646" s="42">
        <v>3487</v>
      </c>
      <c r="B2646" s="41">
        <v>6.58360096324965</v>
      </c>
      <c r="C2646" s="41">
        <v>24.8327980735007</v>
      </c>
      <c r="D2646" s="41">
        <v>0.416399036750355</v>
      </c>
      <c r="E2646" s="41">
        <v>0.416399036750355</v>
      </c>
      <c r="F2646" s="41">
        <v>1.75080288974894</v>
      </c>
      <c r="G2646" s="41">
        <v>2.58360096324964</v>
      </c>
      <c r="H2646" s="41">
        <v>2</v>
      </c>
      <c r="I2646" s="41">
        <v>1000</v>
      </c>
      <c r="J2646" s="41">
        <v>3.41639903675035</v>
      </c>
      <c r="K2646" s="41">
        <v>1</v>
      </c>
      <c r="L2646" s="41">
        <v>0.412378681945833</v>
      </c>
      <c r="M2646" s="41">
        <v>0.587621318054167</v>
      </c>
      <c r="N2646" s="41">
        <f t="shared" si="30"/>
        <v>4</v>
      </c>
    </row>
    <row r="2647" s="41" customFormat="1" spans="1:14">
      <c r="A2647" s="42">
        <v>6614</v>
      </c>
      <c r="B2647" s="41">
        <v>12</v>
      </c>
      <c r="C2647" s="41">
        <v>64</v>
      </c>
      <c r="D2647" s="41">
        <v>0</v>
      </c>
      <c r="E2647" s="41">
        <v>0</v>
      </c>
      <c r="F2647" s="41">
        <v>1</v>
      </c>
      <c r="G2647" s="41">
        <v>7</v>
      </c>
      <c r="H2647" s="41">
        <v>2</v>
      </c>
      <c r="I2647" s="41">
        <v>3000</v>
      </c>
      <c r="J2647" s="41">
        <v>9</v>
      </c>
      <c r="K2647" s="41">
        <v>0</v>
      </c>
      <c r="L2647" s="41">
        <v>0.412407797486408</v>
      </c>
      <c r="M2647" s="41">
        <v>0.587592202513592</v>
      </c>
      <c r="N2647" s="41">
        <f t="shared" si="30"/>
        <v>4</v>
      </c>
    </row>
    <row r="2648" s="41" customFormat="1" spans="1:14">
      <c r="A2648" s="42">
        <v>2134</v>
      </c>
      <c r="B2648" s="41">
        <v>8</v>
      </c>
      <c r="C2648" s="41">
        <v>44</v>
      </c>
      <c r="D2648" s="41">
        <v>3</v>
      </c>
      <c r="E2648" s="41">
        <v>0</v>
      </c>
      <c r="F2648" s="41">
        <v>3</v>
      </c>
      <c r="G2648" s="41">
        <v>8</v>
      </c>
      <c r="H2648" s="41">
        <v>3</v>
      </c>
      <c r="I2648" s="41">
        <v>0.01</v>
      </c>
      <c r="J2648" s="41">
        <v>6.56467049494121</v>
      </c>
      <c r="K2648" s="41">
        <v>0</v>
      </c>
      <c r="L2648" s="41">
        <v>0.412499144050358</v>
      </c>
      <c r="M2648" s="41">
        <v>0.587500855949642</v>
      </c>
      <c r="N2648" s="41">
        <f t="shared" si="30"/>
        <v>4</v>
      </c>
    </row>
    <row r="2649" s="41" customFormat="1" spans="1:14">
      <c r="A2649" s="42">
        <v>3766</v>
      </c>
      <c r="B2649" s="41">
        <v>9</v>
      </c>
      <c r="C2649" s="41">
        <v>50</v>
      </c>
      <c r="D2649" s="41">
        <v>3</v>
      </c>
      <c r="E2649" s="41">
        <v>0</v>
      </c>
      <c r="F2649" s="41">
        <v>3</v>
      </c>
      <c r="G2649" s="41">
        <v>8</v>
      </c>
      <c r="H2649" s="41">
        <v>3</v>
      </c>
      <c r="I2649" s="41">
        <v>0.01</v>
      </c>
      <c r="J2649" s="41">
        <v>9</v>
      </c>
      <c r="K2649" s="41">
        <v>0</v>
      </c>
      <c r="L2649" s="41">
        <v>0.412846101406164</v>
      </c>
      <c r="M2649" s="41">
        <v>0.587153898593836</v>
      </c>
      <c r="N2649" s="41">
        <f t="shared" si="30"/>
        <v>4</v>
      </c>
    </row>
    <row r="2650" s="41" customFormat="1" spans="1:14">
      <c r="A2650" s="42">
        <v>682</v>
      </c>
      <c r="B2650" s="41">
        <v>10.7696615364847</v>
      </c>
      <c r="C2650" s="41">
        <v>55.4606769270306</v>
      </c>
      <c r="D2650" s="41">
        <v>4.07864614593877</v>
      </c>
      <c r="E2650" s="41">
        <v>0.230338463515307</v>
      </c>
      <c r="F2650" s="41">
        <v>0</v>
      </c>
      <c r="G2650" s="41">
        <v>2.46067692703061</v>
      </c>
      <c r="H2650" s="41">
        <v>0</v>
      </c>
      <c r="I2650" s="41">
        <v>12000</v>
      </c>
      <c r="J2650" s="41">
        <v>2</v>
      </c>
      <c r="K2650" s="41">
        <v>1</v>
      </c>
      <c r="L2650" s="41">
        <v>0.413017991243564</v>
      </c>
      <c r="M2650" s="41">
        <v>0.586982008756436</v>
      </c>
      <c r="N2650" s="41">
        <f t="shared" si="30"/>
        <v>4</v>
      </c>
    </row>
    <row r="2651" s="41" customFormat="1" spans="1:14">
      <c r="A2651" s="42">
        <v>4294</v>
      </c>
      <c r="B2651" s="41">
        <v>10</v>
      </c>
      <c r="C2651" s="41">
        <v>55</v>
      </c>
      <c r="D2651" s="41">
        <v>2</v>
      </c>
      <c r="E2651" s="41">
        <v>0</v>
      </c>
      <c r="F2651" s="41">
        <v>2</v>
      </c>
      <c r="G2651" s="41">
        <v>6</v>
      </c>
      <c r="H2651" s="41">
        <v>0</v>
      </c>
      <c r="I2651" s="41">
        <v>10000</v>
      </c>
      <c r="J2651" s="41">
        <v>2</v>
      </c>
      <c r="K2651" s="41">
        <v>0</v>
      </c>
      <c r="L2651" s="41">
        <v>0.413048916148903</v>
      </c>
      <c r="M2651" s="41">
        <v>0.586951083851097</v>
      </c>
      <c r="N2651" s="41">
        <f t="shared" si="30"/>
        <v>4</v>
      </c>
    </row>
    <row r="2652" s="41" customFormat="1" spans="1:14">
      <c r="A2652" s="42">
        <v>2340</v>
      </c>
      <c r="B2652" s="41">
        <v>9.48932279264079</v>
      </c>
      <c r="C2652" s="41">
        <v>51.1702257357864</v>
      </c>
      <c r="D2652" s="41">
        <v>1.1702257357864</v>
      </c>
      <c r="E2652" s="41">
        <v>0</v>
      </c>
      <c r="F2652" s="41">
        <v>2.6595485284272</v>
      </c>
      <c r="G2652" s="41">
        <v>7.8297742642136</v>
      </c>
      <c r="H2652" s="41">
        <v>2</v>
      </c>
      <c r="I2652" s="41">
        <v>3000</v>
      </c>
      <c r="J2652" s="41">
        <v>8</v>
      </c>
      <c r="K2652" s="41">
        <v>1</v>
      </c>
      <c r="L2652" s="41">
        <v>0.413152351079803</v>
      </c>
      <c r="M2652" s="41">
        <v>0.586847648920197</v>
      </c>
      <c r="N2652" s="41">
        <f t="shared" si="30"/>
        <v>4</v>
      </c>
    </row>
    <row r="2653" s="41" customFormat="1" spans="1:14">
      <c r="A2653" s="42">
        <v>5284</v>
      </c>
      <c r="B2653" s="41">
        <v>13</v>
      </c>
      <c r="C2653" s="41">
        <v>74</v>
      </c>
      <c r="D2653" s="41">
        <v>3</v>
      </c>
      <c r="E2653" s="41">
        <v>0</v>
      </c>
      <c r="F2653" s="41">
        <v>2</v>
      </c>
      <c r="G2653" s="41">
        <v>1</v>
      </c>
      <c r="H2653" s="41">
        <v>2</v>
      </c>
      <c r="I2653" s="41">
        <v>5000</v>
      </c>
      <c r="J2653" s="41">
        <v>13</v>
      </c>
      <c r="K2653" s="41">
        <v>0</v>
      </c>
      <c r="L2653" s="41">
        <v>0.413159620552364</v>
      </c>
      <c r="M2653" s="41">
        <v>0.586840379447636</v>
      </c>
      <c r="N2653" s="41">
        <f t="shared" si="30"/>
        <v>4</v>
      </c>
    </row>
    <row r="2654" s="41" customFormat="1" spans="1:14">
      <c r="A2654" s="42">
        <v>2631</v>
      </c>
      <c r="B2654" s="41">
        <v>9</v>
      </c>
      <c r="C2654" s="41">
        <v>53</v>
      </c>
      <c r="D2654" s="41">
        <v>5</v>
      </c>
      <c r="E2654" s="41">
        <v>0</v>
      </c>
      <c r="F2654" s="41">
        <v>3</v>
      </c>
      <c r="G2654" s="41">
        <v>3</v>
      </c>
      <c r="H2654" s="41">
        <v>2</v>
      </c>
      <c r="I2654" s="41">
        <v>600</v>
      </c>
      <c r="J2654" s="41">
        <v>8</v>
      </c>
      <c r="K2654" s="41">
        <v>0</v>
      </c>
      <c r="L2654" s="41">
        <v>0.413175757533518</v>
      </c>
      <c r="M2654" s="41">
        <v>0.586824242466482</v>
      </c>
      <c r="N2654" s="41">
        <f t="shared" si="30"/>
        <v>4</v>
      </c>
    </row>
    <row r="2655" s="41" customFormat="1" spans="1:14">
      <c r="A2655" s="42">
        <v>4958</v>
      </c>
      <c r="B2655" s="41">
        <v>8</v>
      </c>
      <c r="C2655" s="41">
        <v>27</v>
      </c>
      <c r="D2655" s="41">
        <v>5</v>
      </c>
      <c r="E2655" s="41">
        <v>1</v>
      </c>
      <c r="F2655" s="41">
        <v>3</v>
      </c>
      <c r="G2655" s="41">
        <v>3</v>
      </c>
      <c r="H2655" s="41">
        <v>2</v>
      </c>
      <c r="I2655" s="41">
        <v>250.01</v>
      </c>
      <c r="J2655" s="41">
        <v>8</v>
      </c>
      <c r="K2655" s="41">
        <v>0</v>
      </c>
      <c r="L2655" s="41">
        <v>0.413189609395598</v>
      </c>
      <c r="M2655" s="41">
        <v>0.586810390604402</v>
      </c>
      <c r="N2655" s="41">
        <f t="shared" ref="N2655:N2718" si="31">1+N1986</f>
        <v>4</v>
      </c>
    </row>
    <row r="2656" s="41" customFormat="1" spans="1:14">
      <c r="A2656" s="42">
        <v>2742</v>
      </c>
      <c r="B2656" s="41">
        <v>8</v>
      </c>
      <c r="C2656" s="41">
        <v>43</v>
      </c>
      <c r="D2656" s="41">
        <v>1</v>
      </c>
      <c r="E2656" s="41">
        <v>0</v>
      </c>
      <c r="F2656" s="41">
        <v>3</v>
      </c>
      <c r="G2656" s="41">
        <v>3</v>
      </c>
      <c r="H2656" s="41">
        <v>3</v>
      </c>
      <c r="I2656" s="41">
        <v>0.01</v>
      </c>
      <c r="J2656" s="41">
        <v>4</v>
      </c>
      <c r="K2656" s="41">
        <v>0</v>
      </c>
      <c r="L2656" s="41">
        <v>0.413282359458934</v>
      </c>
      <c r="M2656" s="41">
        <v>0.586717640541066</v>
      </c>
      <c r="N2656" s="41">
        <f t="shared" si="31"/>
        <v>4</v>
      </c>
    </row>
    <row r="2657" s="41" customFormat="1" spans="1:14">
      <c r="A2657" s="42">
        <v>3468</v>
      </c>
      <c r="B2657" s="41">
        <v>11</v>
      </c>
      <c r="C2657" s="41">
        <v>61</v>
      </c>
      <c r="D2657" s="41">
        <v>3</v>
      </c>
      <c r="E2657" s="41">
        <v>0</v>
      </c>
      <c r="F2657" s="41">
        <v>1</v>
      </c>
      <c r="G2657" s="41">
        <v>5</v>
      </c>
      <c r="H2657" s="41">
        <v>3</v>
      </c>
      <c r="I2657" s="41">
        <v>0.01</v>
      </c>
      <c r="J2657" s="41">
        <v>8</v>
      </c>
      <c r="K2657" s="41">
        <v>0</v>
      </c>
      <c r="L2657" s="41">
        <v>0.413318048156207</v>
      </c>
      <c r="M2657" s="41">
        <v>0.586681951843792</v>
      </c>
      <c r="N2657" s="41">
        <f t="shared" si="31"/>
        <v>4</v>
      </c>
    </row>
    <row r="2658" s="41" customFormat="1" spans="1:14">
      <c r="A2658" s="42">
        <v>1166</v>
      </c>
      <c r="B2658" s="41">
        <v>7</v>
      </c>
      <c r="C2658" s="41">
        <v>37</v>
      </c>
      <c r="D2658" s="41">
        <v>5</v>
      </c>
      <c r="E2658" s="41">
        <v>0</v>
      </c>
      <c r="F2658" s="41">
        <v>0</v>
      </c>
      <c r="G2658" s="41">
        <v>11</v>
      </c>
      <c r="H2658" s="41">
        <v>3</v>
      </c>
      <c r="I2658" s="41">
        <v>0.01</v>
      </c>
      <c r="J2658" s="41">
        <v>5</v>
      </c>
      <c r="K2658" s="41">
        <v>1</v>
      </c>
      <c r="L2658" s="41">
        <v>0.413378890457806</v>
      </c>
      <c r="M2658" s="41">
        <v>0.586621109542194</v>
      </c>
      <c r="N2658" s="41">
        <f t="shared" si="31"/>
        <v>4</v>
      </c>
    </row>
    <row r="2659" s="41" customFormat="1" spans="1:14">
      <c r="A2659" s="42">
        <v>54</v>
      </c>
      <c r="B2659" s="41">
        <v>7.40016521600737</v>
      </c>
      <c r="C2659" s="41">
        <v>39.5998347839926</v>
      </c>
      <c r="D2659" s="41">
        <v>2.2004956480221</v>
      </c>
      <c r="E2659" s="41">
        <v>0</v>
      </c>
      <c r="F2659" s="41">
        <v>1.7995043519779</v>
      </c>
      <c r="G2659" s="41">
        <v>3.40016521600737</v>
      </c>
      <c r="H2659" s="41">
        <v>2</v>
      </c>
      <c r="I2659" s="41">
        <v>1200.00599834784</v>
      </c>
      <c r="J2659" s="41">
        <v>6.59983478399263</v>
      </c>
      <c r="K2659" s="41">
        <v>1</v>
      </c>
      <c r="L2659" s="41">
        <v>0.413482671293536</v>
      </c>
      <c r="M2659" s="41">
        <v>0.586517328706464</v>
      </c>
      <c r="N2659" s="41">
        <f t="shared" si="31"/>
        <v>4</v>
      </c>
    </row>
    <row r="2660" s="41" customFormat="1" spans="1:14">
      <c r="A2660" s="42">
        <v>1019</v>
      </c>
      <c r="B2660" s="41">
        <v>7</v>
      </c>
      <c r="C2660" s="41">
        <v>37</v>
      </c>
      <c r="D2660" s="41">
        <v>3</v>
      </c>
      <c r="E2660" s="41">
        <v>0</v>
      </c>
      <c r="F2660" s="41">
        <v>1</v>
      </c>
      <c r="G2660" s="41">
        <v>7</v>
      </c>
      <c r="H2660" s="41">
        <v>2</v>
      </c>
      <c r="I2660" s="41">
        <v>650</v>
      </c>
      <c r="J2660" s="41">
        <v>4</v>
      </c>
      <c r="K2660" s="41">
        <v>1</v>
      </c>
      <c r="L2660" s="41">
        <v>0.413511646737143</v>
      </c>
      <c r="M2660" s="41">
        <v>0.586488353262857</v>
      </c>
      <c r="N2660" s="41">
        <f t="shared" si="31"/>
        <v>4</v>
      </c>
    </row>
    <row r="2661" s="41" customFormat="1" spans="1:14">
      <c r="A2661" s="42">
        <v>3951</v>
      </c>
      <c r="B2661" s="41">
        <v>8</v>
      </c>
      <c r="C2661" s="41">
        <v>42</v>
      </c>
      <c r="D2661" s="41">
        <v>0</v>
      </c>
      <c r="E2661" s="41">
        <v>0</v>
      </c>
      <c r="F2661" s="41">
        <v>3</v>
      </c>
      <c r="G2661" s="41">
        <v>3</v>
      </c>
      <c r="H2661" s="41">
        <v>2</v>
      </c>
      <c r="I2661" s="41">
        <v>3052.66</v>
      </c>
      <c r="J2661" s="41">
        <v>7</v>
      </c>
      <c r="K2661" s="41">
        <v>0</v>
      </c>
      <c r="L2661" s="41">
        <v>0.413761143686302</v>
      </c>
      <c r="M2661" s="41">
        <v>0.586238856313698</v>
      </c>
      <c r="N2661" s="41">
        <f t="shared" si="31"/>
        <v>4</v>
      </c>
    </row>
    <row r="2662" s="41" customFormat="1" spans="1:14">
      <c r="A2662" s="42">
        <v>6425</v>
      </c>
      <c r="B2662" s="41">
        <v>10</v>
      </c>
      <c r="C2662" s="41">
        <v>53.9297900998105</v>
      </c>
      <c r="D2662" s="41">
        <v>2.65496501663508</v>
      </c>
      <c r="E2662" s="41">
        <v>0</v>
      </c>
      <c r="F2662" s="41">
        <v>0.654965016635081</v>
      </c>
      <c r="G2662" s="41">
        <v>11.3099300332702</v>
      </c>
      <c r="H2662" s="41">
        <v>2</v>
      </c>
      <c r="I2662" s="41">
        <v>500</v>
      </c>
      <c r="J2662" s="41">
        <v>9</v>
      </c>
      <c r="K2662" s="41">
        <v>1</v>
      </c>
      <c r="L2662" s="41">
        <v>0.41380303334639</v>
      </c>
      <c r="M2662" s="41">
        <v>0.58619696665361</v>
      </c>
      <c r="N2662" s="41">
        <f t="shared" si="31"/>
        <v>4</v>
      </c>
    </row>
    <row r="2663" s="41" customFormat="1" spans="1:14">
      <c r="A2663" s="42">
        <v>1292</v>
      </c>
      <c r="B2663" s="41">
        <v>9</v>
      </c>
      <c r="C2663" s="41">
        <v>51</v>
      </c>
      <c r="D2663" s="41">
        <v>5</v>
      </c>
      <c r="E2663" s="41">
        <v>0</v>
      </c>
      <c r="F2663" s="41">
        <v>2</v>
      </c>
      <c r="G2663" s="41">
        <v>1</v>
      </c>
      <c r="H2663" s="41">
        <v>0</v>
      </c>
      <c r="I2663" s="41">
        <v>10000</v>
      </c>
      <c r="J2663" s="41">
        <v>27</v>
      </c>
      <c r="K2663" s="41">
        <v>1</v>
      </c>
      <c r="L2663" s="41">
        <v>0.414013957463001</v>
      </c>
      <c r="M2663" s="41">
        <v>0.585986042536999</v>
      </c>
      <c r="N2663" s="41">
        <f t="shared" si="31"/>
        <v>4</v>
      </c>
    </row>
    <row r="2664" s="41" customFormat="1" spans="1:14">
      <c r="A2664" s="42">
        <v>6661</v>
      </c>
      <c r="B2664" s="41">
        <v>9</v>
      </c>
      <c r="C2664" s="41">
        <v>30</v>
      </c>
      <c r="D2664" s="41">
        <v>4</v>
      </c>
      <c r="E2664" s="41">
        <v>1</v>
      </c>
      <c r="F2664" s="41">
        <v>0</v>
      </c>
      <c r="G2664" s="41">
        <v>2</v>
      </c>
      <c r="H2664" s="41">
        <v>2</v>
      </c>
      <c r="I2664" s="41">
        <v>750</v>
      </c>
      <c r="J2664" s="41">
        <v>4</v>
      </c>
      <c r="K2664" s="41">
        <v>0</v>
      </c>
      <c r="L2664" s="41">
        <v>0.414058297262897</v>
      </c>
      <c r="M2664" s="41">
        <v>0.585941702737103</v>
      </c>
      <c r="N2664" s="41">
        <f t="shared" si="31"/>
        <v>4</v>
      </c>
    </row>
    <row r="2665" s="41" customFormat="1" spans="1:14">
      <c r="A2665" s="42">
        <v>107</v>
      </c>
      <c r="B2665" s="41">
        <v>8</v>
      </c>
      <c r="C2665" s="41">
        <v>43</v>
      </c>
      <c r="D2665" s="41">
        <v>5</v>
      </c>
      <c r="E2665" s="41">
        <v>0</v>
      </c>
      <c r="F2665" s="41">
        <v>0</v>
      </c>
      <c r="G2665" s="41">
        <v>11</v>
      </c>
      <c r="H2665" s="41">
        <v>3</v>
      </c>
      <c r="I2665" s="41">
        <v>0.01</v>
      </c>
      <c r="J2665" s="41">
        <v>8</v>
      </c>
      <c r="K2665" s="41">
        <v>0</v>
      </c>
      <c r="L2665" s="41">
        <v>0.414074931229111</v>
      </c>
      <c r="M2665" s="41">
        <v>0.585925068770889</v>
      </c>
      <c r="N2665" s="41">
        <f t="shared" si="31"/>
        <v>4</v>
      </c>
    </row>
    <row r="2666" s="41" customFormat="1" spans="1:14">
      <c r="A2666" s="42">
        <v>3701</v>
      </c>
      <c r="B2666" s="41">
        <v>9.86258054899044</v>
      </c>
      <c r="C2666" s="41">
        <v>52.5496778040382</v>
      </c>
      <c r="D2666" s="41">
        <v>1</v>
      </c>
      <c r="E2666" s="41">
        <v>0</v>
      </c>
      <c r="F2666" s="41">
        <v>0.86258054899044</v>
      </c>
      <c r="G2666" s="41">
        <v>4.86258054899044</v>
      </c>
      <c r="H2666" s="41">
        <v>0</v>
      </c>
      <c r="I2666" s="41">
        <v>8000.00862580549</v>
      </c>
      <c r="J2666" s="41">
        <v>7.17548329394264</v>
      </c>
      <c r="K2666" s="41">
        <v>1</v>
      </c>
      <c r="L2666" s="41">
        <v>0.414078882179571</v>
      </c>
      <c r="M2666" s="41">
        <v>0.585921117820429</v>
      </c>
      <c r="N2666" s="41">
        <f t="shared" si="31"/>
        <v>4</v>
      </c>
    </row>
    <row r="2667" s="41" customFormat="1" spans="1:14">
      <c r="A2667" s="42">
        <v>2539</v>
      </c>
      <c r="B2667" s="41">
        <v>6</v>
      </c>
      <c r="C2667" s="41">
        <v>31</v>
      </c>
      <c r="D2667" s="41">
        <v>2</v>
      </c>
      <c r="E2667" s="41">
        <v>0</v>
      </c>
      <c r="F2667" s="41">
        <v>3</v>
      </c>
      <c r="G2667" s="41">
        <v>8</v>
      </c>
      <c r="H2667" s="41">
        <v>2</v>
      </c>
      <c r="I2667" s="41">
        <v>3664.59</v>
      </c>
      <c r="J2667" s="41">
        <v>6</v>
      </c>
      <c r="K2667" s="41">
        <v>1</v>
      </c>
      <c r="L2667" s="41">
        <v>0.414180200660409</v>
      </c>
      <c r="M2667" s="41">
        <v>0.585819799339591</v>
      </c>
      <c r="N2667" s="41">
        <f t="shared" si="31"/>
        <v>4</v>
      </c>
    </row>
    <row r="2668" s="41" customFormat="1" spans="1:14">
      <c r="A2668" s="42">
        <v>5779</v>
      </c>
      <c r="B2668" s="41">
        <v>10</v>
      </c>
      <c r="C2668" s="41">
        <v>55</v>
      </c>
      <c r="D2668" s="41">
        <v>0</v>
      </c>
      <c r="E2668" s="41">
        <v>0</v>
      </c>
      <c r="F2668" s="41">
        <v>3</v>
      </c>
      <c r="G2668" s="41">
        <v>3</v>
      </c>
      <c r="H2668" s="41">
        <v>0</v>
      </c>
      <c r="I2668" s="41">
        <v>6053.34</v>
      </c>
      <c r="J2668" s="41">
        <v>4</v>
      </c>
      <c r="K2668" s="41">
        <v>0</v>
      </c>
      <c r="L2668" s="41">
        <v>0.414206532623368</v>
      </c>
      <c r="M2668" s="41">
        <v>0.585793467376632</v>
      </c>
      <c r="N2668" s="41">
        <f t="shared" si="31"/>
        <v>4</v>
      </c>
    </row>
    <row r="2669" s="41" customFormat="1" spans="1:14">
      <c r="A2669" s="42">
        <v>4582</v>
      </c>
      <c r="B2669" s="41">
        <v>7</v>
      </c>
      <c r="C2669" s="41">
        <v>37</v>
      </c>
      <c r="D2669" s="41">
        <v>2</v>
      </c>
      <c r="E2669" s="41">
        <v>0</v>
      </c>
      <c r="F2669" s="41">
        <v>3</v>
      </c>
      <c r="G2669" s="41">
        <v>8</v>
      </c>
      <c r="H2669" s="41">
        <v>3</v>
      </c>
      <c r="I2669" s="41">
        <v>0.01</v>
      </c>
      <c r="J2669" s="41">
        <v>9</v>
      </c>
      <c r="K2669" s="41">
        <v>0</v>
      </c>
      <c r="L2669" s="41">
        <v>0.414295494470017</v>
      </c>
      <c r="M2669" s="41">
        <v>0.585704505529983</v>
      </c>
      <c r="N2669" s="41">
        <f t="shared" si="31"/>
        <v>4</v>
      </c>
    </row>
    <row r="2670" s="41" customFormat="1" spans="1:14">
      <c r="A2670" s="42">
        <v>3260</v>
      </c>
      <c r="B2670" s="41">
        <v>8</v>
      </c>
      <c r="C2670" s="41">
        <v>47</v>
      </c>
      <c r="D2670" s="41">
        <v>5</v>
      </c>
      <c r="E2670" s="41">
        <v>0</v>
      </c>
      <c r="F2670" s="41">
        <v>3</v>
      </c>
      <c r="G2670" s="41">
        <v>3</v>
      </c>
      <c r="H2670" s="41">
        <v>2</v>
      </c>
      <c r="I2670" s="41">
        <v>2400</v>
      </c>
      <c r="J2670" s="41">
        <v>3</v>
      </c>
      <c r="K2670" s="41">
        <v>0</v>
      </c>
      <c r="L2670" s="41">
        <v>0.414451560447677</v>
      </c>
      <c r="M2670" s="41">
        <v>0.585548439552323</v>
      </c>
      <c r="N2670" s="41">
        <f t="shared" si="31"/>
        <v>4</v>
      </c>
    </row>
    <row r="2671" s="41" customFormat="1" spans="1:14">
      <c r="A2671" s="42">
        <v>551</v>
      </c>
      <c r="B2671" s="41">
        <v>13</v>
      </c>
      <c r="C2671" s="41">
        <v>52</v>
      </c>
      <c r="D2671" s="41">
        <v>2</v>
      </c>
      <c r="E2671" s="41">
        <v>1</v>
      </c>
      <c r="F2671" s="41">
        <v>0</v>
      </c>
      <c r="G2671" s="41">
        <v>2</v>
      </c>
      <c r="H2671" s="41">
        <v>0</v>
      </c>
      <c r="I2671" s="41">
        <v>12000</v>
      </c>
      <c r="J2671" s="41">
        <v>2</v>
      </c>
      <c r="K2671" s="41">
        <v>0</v>
      </c>
      <c r="L2671" s="41">
        <v>0.41461240152748</v>
      </c>
      <c r="M2671" s="41">
        <v>0.58538759847252</v>
      </c>
      <c r="N2671" s="41">
        <f t="shared" si="31"/>
        <v>4</v>
      </c>
    </row>
    <row r="2672" s="41" customFormat="1" spans="1:14">
      <c r="A2672" s="42">
        <v>3154</v>
      </c>
      <c r="B2672" s="41">
        <v>12.9451410872693</v>
      </c>
      <c r="C2672" s="41">
        <v>68.5885581545197</v>
      </c>
      <c r="D2672" s="41">
        <v>1.97257054363465</v>
      </c>
      <c r="E2672" s="41">
        <v>0</v>
      </c>
      <c r="F2672" s="41">
        <v>3</v>
      </c>
      <c r="G2672" s="41">
        <v>3</v>
      </c>
      <c r="H2672" s="41">
        <v>1</v>
      </c>
      <c r="I2672" s="41">
        <v>32967.7622970811</v>
      </c>
      <c r="J2672" s="41">
        <v>29.6022728827024</v>
      </c>
      <c r="K2672" s="41">
        <v>1</v>
      </c>
      <c r="L2672" s="41">
        <v>0.41462973813274</v>
      </c>
      <c r="M2672" s="41">
        <v>0.58537026186726</v>
      </c>
      <c r="N2672" s="41">
        <f t="shared" si="31"/>
        <v>4</v>
      </c>
    </row>
    <row r="2673" s="41" customFormat="1" spans="1:14">
      <c r="A2673" s="42">
        <v>5876</v>
      </c>
      <c r="B2673" s="41">
        <v>8</v>
      </c>
      <c r="C2673" s="41">
        <v>44</v>
      </c>
      <c r="D2673" s="41">
        <v>2</v>
      </c>
      <c r="E2673" s="41">
        <v>0</v>
      </c>
      <c r="F2673" s="41">
        <v>3</v>
      </c>
      <c r="G2673" s="41">
        <v>3</v>
      </c>
      <c r="H2673" s="41">
        <v>3</v>
      </c>
      <c r="I2673" s="41">
        <v>0.01</v>
      </c>
      <c r="J2673" s="41">
        <v>5</v>
      </c>
      <c r="K2673" s="41">
        <v>1</v>
      </c>
      <c r="L2673" s="41">
        <v>0.414765238135321</v>
      </c>
      <c r="M2673" s="41">
        <v>0.585234761864679</v>
      </c>
      <c r="N2673" s="41">
        <f t="shared" si="31"/>
        <v>4</v>
      </c>
    </row>
    <row r="2674" s="41" customFormat="1" spans="1:14">
      <c r="A2674" s="42">
        <v>1690</v>
      </c>
      <c r="B2674" s="41">
        <v>10</v>
      </c>
      <c r="C2674" s="41">
        <v>50</v>
      </c>
      <c r="D2674" s="41">
        <v>1</v>
      </c>
      <c r="E2674" s="41">
        <v>0</v>
      </c>
      <c r="F2674" s="41">
        <v>2</v>
      </c>
      <c r="G2674" s="41">
        <v>6</v>
      </c>
      <c r="H2674" s="41">
        <v>1</v>
      </c>
      <c r="I2674" s="41">
        <v>31105.32</v>
      </c>
      <c r="J2674" s="41">
        <v>8</v>
      </c>
      <c r="K2674" s="41">
        <v>0</v>
      </c>
      <c r="L2674" s="41">
        <v>0.414789760301051</v>
      </c>
      <c r="M2674" s="41">
        <v>0.585210239698949</v>
      </c>
      <c r="N2674" s="41">
        <f t="shared" si="31"/>
        <v>4</v>
      </c>
    </row>
    <row r="2675" s="41" customFormat="1" spans="1:14">
      <c r="A2675" s="42">
        <v>2687</v>
      </c>
      <c r="B2675" s="41">
        <v>9</v>
      </c>
      <c r="C2675" s="41">
        <v>51.8382361549452</v>
      </c>
      <c r="D2675" s="41">
        <v>3.83823615494522</v>
      </c>
      <c r="E2675" s="41">
        <v>0</v>
      </c>
      <c r="F2675" s="41">
        <v>3</v>
      </c>
      <c r="G2675" s="41">
        <v>8</v>
      </c>
      <c r="H2675" s="41">
        <v>0</v>
      </c>
      <c r="I2675" s="41">
        <v>6000</v>
      </c>
      <c r="J2675" s="41">
        <v>4.51470846483567</v>
      </c>
      <c r="K2675" s="41">
        <v>1</v>
      </c>
      <c r="L2675" s="41">
        <v>0.414808729057188</v>
      </c>
      <c r="M2675" s="41">
        <v>0.585191270942812</v>
      </c>
      <c r="N2675" s="41">
        <f t="shared" si="31"/>
        <v>4</v>
      </c>
    </row>
    <row r="2676" s="41" customFormat="1" spans="1:14">
      <c r="A2676" s="42">
        <v>694</v>
      </c>
      <c r="B2676" s="41">
        <v>11</v>
      </c>
      <c r="C2676" s="41">
        <v>62</v>
      </c>
      <c r="D2676" s="41">
        <v>1</v>
      </c>
      <c r="E2676" s="41">
        <v>0</v>
      </c>
      <c r="F2676" s="41">
        <v>3</v>
      </c>
      <c r="G2676" s="41">
        <v>3</v>
      </c>
      <c r="H2676" s="41">
        <v>0</v>
      </c>
      <c r="I2676" s="41">
        <v>6000</v>
      </c>
      <c r="J2676" s="41">
        <v>6</v>
      </c>
      <c r="K2676" s="41">
        <v>0</v>
      </c>
      <c r="L2676" s="41">
        <v>0.415055154526873</v>
      </c>
      <c r="M2676" s="41">
        <v>0.584944845473127</v>
      </c>
      <c r="N2676" s="41">
        <f t="shared" si="31"/>
        <v>4</v>
      </c>
    </row>
    <row r="2677" s="41" customFormat="1" spans="1:14">
      <c r="A2677" s="42">
        <v>3378</v>
      </c>
      <c r="B2677" s="41">
        <v>9.66330453633677</v>
      </c>
      <c r="C2677" s="41">
        <v>44.6532181453471</v>
      </c>
      <c r="D2677" s="41">
        <v>1.32660907267353</v>
      </c>
      <c r="E2677" s="41">
        <v>0.336695463663235</v>
      </c>
      <c r="F2677" s="41">
        <v>0</v>
      </c>
      <c r="G2677" s="41">
        <v>3.32660907267353</v>
      </c>
      <c r="H2677" s="41">
        <v>2</v>
      </c>
      <c r="I2677" s="41">
        <v>1000</v>
      </c>
      <c r="J2677" s="41">
        <v>5</v>
      </c>
      <c r="K2677" s="41">
        <v>1</v>
      </c>
      <c r="L2677" s="41">
        <v>0.415162977721644</v>
      </c>
      <c r="M2677" s="41">
        <v>0.584837022278356</v>
      </c>
      <c r="N2677" s="41">
        <f t="shared" si="31"/>
        <v>4</v>
      </c>
    </row>
    <row r="2678" s="41" customFormat="1" spans="1:14">
      <c r="A2678" s="42">
        <v>3218</v>
      </c>
      <c r="B2678" s="41">
        <v>9</v>
      </c>
      <c r="C2678" s="41">
        <v>31</v>
      </c>
      <c r="D2678" s="41">
        <v>3</v>
      </c>
      <c r="E2678" s="41">
        <v>1</v>
      </c>
      <c r="F2678" s="41">
        <v>3</v>
      </c>
      <c r="G2678" s="41">
        <v>3</v>
      </c>
      <c r="H2678" s="41">
        <v>3</v>
      </c>
      <c r="I2678" s="41">
        <v>0.01</v>
      </c>
      <c r="J2678" s="41">
        <v>7</v>
      </c>
      <c r="K2678" s="41">
        <v>0</v>
      </c>
      <c r="L2678" s="41">
        <v>0.415189015521757</v>
      </c>
      <c r="M2678" s="41">
        <v>0.584810984478243</v>
      </c>
      <c r="N2678" s="41">
        <f t="shared" si="31"/>
        <v>5</v>
      </c>
    </row>
    <row r="2679" s="41" customFormat="1" spans="1:14">
      <c r="A2679" s="42">
        <v>3681</v>
      </c>
      <c r="B2679" s="41">
        <v>8</v>
      </c>
      <c r="C2679" s="41">
        <v>45</v>
      </c>
      <c r="D2679" s="41">
        <v>3</v>
      </c>
      <c r="E2679" s="41">
        <v>0</v>
      </c>
      <c r="F2679" s="41">
        <v>4</v>
      </c>
      <c r="G2679" s="41">
        <v>9</v>
      </c>
      <c r="H2679" s="41">
        <v>2</v>
      </c>
      <c r="I2679" s="41">
        <v>5000</v>
      </c>
      <c r="J2679" s="41">
        <v>1</v>
      </c>
      <c r="K2679" s="41">
        <v>0</v>
      </c>
      <c r="L2679" s="41">
        <v>0.415195223099393</v>
      </c>
      <c r="M2679" s="41">
        <v>0.584804776900607</v>
      </c>
      <c r="N2679" s="41">
        <f t="shared" si="31"/>
        <v>5</v>
      </c>
    </row>
    <row r="2680" s="41" customFormat="1" spans="1:14">
      <c r="A2680" s="42">
        <v>2199</v>
      </c>
      <c r="B2680" s="41">
        <v>8</v>
      </c>
      <c r="C2680" s="41">
        <v>43</v>
      </c>
      <c r="D2680" s="41">
        <v>3</v>
      </c>
      <c r="E2680" s="41">
        <v>0</v>
      </c>
      <c r="F2680" s="41">
        <v>0</v>
      </c>
      <c r="G2680" s="41">
        <v>2</v>
      </c>
      <c r="H2680" s="41">
        <v>0</v>
      </c>
      <c r="I2680" s="41">
        <v>7755</v>
      </c>
      <c r="J2680" s="41">
        <v>4</v>
      </c>
      <c r="K2680" s="41">
        <v>0</v>
      </c>
      <c r="L2680" s="41">
        <v>0.415455383462518</v>
      </c>
      <c r="M2680" s="41">
        <v>0.584544616537482</v>
      </c>
      <c r="N2680" s="41">
        <f t="shared" si="31"/>
        <v>5</v>
      </c>
    </row>
    <row r="2681" s="41" customFormat="1" spans="1:14">
      <c r="A2681" s="42">
        <v>4558</v>
      </c>
      <c r="B2681" s="41">
        <v>9</v>
      </c>
      <c r="C2681" s="41">
        <v>46.2840629308329</v>
      </c>
      <c r="D2681" s="41">
        <v>2.17466433589508</v>
      </c>
      <c r="E2681" s="41">
        <v>0</v>
      </c>
      <c r="F2681" s="41">
        <v>0.825335664104921</v>
      </c>
      <c r="G2681" s="41">
        <v>10.6026853128394</v>
      </c>
      <c r="H2681" s="41">
        <v>2</v>
      </c>
      <c r="I2681" s="41">
        <v>4500</v>
      </c>
      <c r="J2681" s="41">
        <v>24.3320489462033</v>
      </c>
      <c r="K2681" s="41">
        <v>1</v>
      </c>
      <c r="L2681" s="41">
        <v>0.415532180235194</v>
      </c>
      <c r="M2681" s="41">
        <v>0.584467819764806</v>
      </c>
      <c r="N2681" s="41">
        <f t="shared" si="31"/>
        <v>5</v>
      </c>
    </row>
    <row r="2682" s="41" customFormat="1" spans="1:14">
      <c r="A2682" s="42">
        <v>3562</v>
      </c>
      <c r="B2682" s="41">
        <v>7.48948799270138</v>
      </c>
      <c r="C2682" s="41">
        <v>40.7552560036493</v>
      </c>
      <c r="D2682" s="41">
        <v>4.24474399635069</v>
      </c>
      <c r="E2682" s="41">
        <v>0</v>
      </c>
      <c r="F2682" s="41">
        <v>1</v>
      </c>
      <c r="G2682" s="41">
        <v>10.7762800182466</v>
      </c>
      <c r="H2682" s="41">
        <v>2</v>
      </c>
      <c r="I2682" s="41">
        <v>600</v>
      </c>
      <c r="J2682" s="41">
        <v>5.73423198905207</v>
      </c>
      <c r="K2682" s="41">
        <v>1</v>
      </c>
      <c r="L2682" s="41">
        <v>0.415581473602291</v>
      </c>
      <c r="M2682" s="41">
        <v>0.584418526397709</v>
      </c>
      <c r="N2682" s="41">
        <f t="shared" si="31"/>
        <v>5</v>
      </c>
    </row>
    <row r="2683" s="41" customFormat="1" spans="1:14">
      <c r="A2683" s="42">
        <v>5148</v>
      </c>
      <c r="B2683" s="41">
        <v>8.52015939316989</v>
      </c>
      <c r="C2683" s="41">
        <v>37.2379278887914</v>
      </c>
      <c r="D2683" s="41">
        <v>2.39920303415055</v>
      </c>
      <c r="E2683" s="41">
        <v>0.479840606830109</v>
      </c>
      <c r="F2683" s="41">
        <v>2.04031878633978</v>
      </c>
      <c r="G2683" s="41">
        <v>3.95968121366022</v>
      </c>
      <c r="H2683" s="41">
        <v>0</v>
      </c>
      <c r="I2683" s="41">
        <v>10500</v>
      </c>
      <c r="J2683" s="41">
        <v>1.95968121366022</v>
      </c>
      <c r="K2683" s="41">
        <v>1</v>
      </c>
      <c r="L2683" s="41">
        <v>0.415974153666499</v>
      </c>
      <c r="M2683" s="41">
        <v>0.584025846333501</v>
      </c>
      <c r="N2683" s="41">
        <f t="shared" si="31"/>
        <v>5</v>
      </c>
    </row>
    <row r="2684" s="41" customFormat="1" spans="1:14">
      <c r="A2684" s="42">
        <v>2138</v>
      </c>
      <c r="B2684" s="41">
        <v>8</v>
      </c>
      <c r="C2684" s="41">
        <v>44</v>
      </c>
      <c r="D2684" s="41">
        <v>2</v>
      </c>
      <c r="E2684" s="41">
        <v>0</v>
      </c>
      <c r="F2684" s="41">
        <v>3</v>
      </c>
      <c r="G2684" s="41">
        <v>3</v>
      </c>
      <c r="H2684" s="41">
        <v>3</v>
      </c>
      <c r="I2684" s="41">
        <v>0.01</v>
      </c>
      <c r="J2684" s="41">
        <v>7</v>
      </c>
      <c r="K2684" s="41">
        <v>0</v>
      </c>
      <c r="L2684" s="41">
        <v>0.416002166556464</v>
      </c>
      <c r="M2684" s="41">
        <v>0.583997833443536</v>
      </c>
      <c r="N2684" s="41">
        <f t="shared" si="31"/>
        <v>5</v>
      </c>
    </row>
    <row r="2685" s="41" customFormat="1" spans="1:14">
      <c r="A2685" s="42">
        <v>6564</v>
      </c>
      <c r="B2685" s="41">
        <v>8</v>
      </c>
      <c r="C2685" s="41">
        <v>45</v>
      </c>
      <c r="D2685" s="41">
        <v>3</v>
      </c>
      <c r="E2685" s="41">
        <v>0</v>
      </c>
      <c r="F2685" s="41">
        <v>3</v>
      </c>
      <c r="G2685" s="41">
        <v>3</v>
      </c>
      <c r="H2685" s="41">
        <v>2</v>
      </c>
      <c r="I2685" s="41">
        <v>4948.78</v>
      </c>
      <c r="J2685" s="41">
        <v>1</v>
      </c>
      <c r="K2685" s="41">
        <v>0</v>
      </c>
      <c r="L2685" s="41">
        <v>0.41602954113287</v>
      </c>
      <c r="M2685" s="41">
        <v>0.58397045886713</v>
      </c>
      <c r="N2685" s="41">
        <f t="shared" si="31"/>
        <v>5</v>
      </c>
    </row>
    <row r="2686" s="41" customFormat="1" spans="1:14">
      <c r="A2686" s="42">
        <v>5153</v>
      </c>
      <c r="B2686" s="41">
        <v>8</v>
      </c>
      <c r="C2686" s="41">
        <v>47</v>
      </c>
      <c r="D2686" s="41">
        <v>5</v>
      </c>
      <c r="E2686" s="41">
        <v>0</v>
      </c>
      <c r="F2686" s="41">
        <v>4</v>
      </c>
      <c r="G2686" s="41">
        <v>9</v>
      </c>
      <c r="H2686" s="41">
        <v>3</v>
      </c>
      <c r="I2686" s="41">
        <v>0.01</v>
      </c>
      <c r="J2686" s="41">
        <v>5</v>
      </c>
      <c r="K2686" s="41">
        <v>0</v>
      </c>
      <c r="L2686" s="41">
        <v>0.416437433409136</v>
      </c>
      <c r="M2686" s="41">
        <v>0.583562566590864</v>
      </c>
      <c r="N2686" s="41">
        <f t="shared" si="31"/>
        <v>5</v>
      </c>
    </row>
    <row r="2687" s="41" customFormat="1" spans="1:14">
      <c r="A2687" s="42">
        <v>1700</v>
      </c>
      <c r="B2687" s="41">
        <v>9.4312080764467</v>
      </c>
      <c r="C2687" s="41">
        <v>51</v>
      </c>
      <c r="D2687" s="41">
        <v>2.14301223979098</v>
      </c>
      <c r="E2687" s="41">
        <v>0</v>
      </c>
      <c r="F2687" s="41">
        <v>1.28602447958197</v>
      </c>
      <c r="G2687" s="41">
        <v>7.14301223979098</v>
      </c>
      <c r="H2687" s="41">
        <v>0</v>
      </c>
      <c r="I2687" s="41">
        <v>11500</v>
      </c>
      <c r="J2687" s="41">
        <v>1.85698776020902</v>
      </c>
      <c r="K2687" s="41">
        <v>1</v>
      </c>
      <c r="L2687" s="41">
        <v>0.416594897082913</v>
      </c>
      <c r="M2687" s="41">
        <v>0.583405102917087</v>
      </c>
      <c r="N2687" s="41">
        <f t="shared" si="31"/>
        <v>5</v>
      </c>
    </row>
    <row r="2688" s="41" customFormat="1" spans="1:14">
      <c r="A2688" s="42">
        <v>4781</v>
      </c>
      <c r="B2688" s="41">
        <v>8</v>
      </c>
      <c r="C2688" s="41">
        <v>44</v>
      </c>
      <c r="D2688" s="41">
        <v>4</v>
      </c>
      <c r="E2688" s="41">
        <v>0</v>
      </c>
      <c r="F2688" s="41">
        <v>1</v>
      </c>
      <c r="G2688" s="41">
        <v>7</v>
      </c>
      <c r="H2688" s="41">
        <v>2</v>
      </c>
      <c r="I2688" s="41">
        <v>500</v>
      </c>
      <c r="J2688" s="41">
        <v>10</v>
      </c>
      <c r="K2688" s="41">
        <v>1</v>
      </c>
      <c r="L2688" s="41">
        <v>0.416661478573404</v>
      </c>
      <c r="M2688" s="41">
        <v>0.583338521426596</v>
      </c>
      <c r="N2688" s="41">
        <f t="shared" si="31"/>
        <v>5</v>
      </c>
    </row>
    <row r="2689" s="41" customFormat="1" spans="1:14">
      <c r="A2689" s="42">
        <v>6673</v>
      </c>
      <c r="B2689" s="41">
        <v>10</v>
      </c>
      <c r="C2689" s="41">
        <v>54</v>
      </c>
      <c r="D2689" s="41">
        <v>2</v>
      </c>
      <c r="E2689" s="41">
        <v>0</v>
      </c>
      <c r="F2689" s="41">
        <v>0</v>
      </c>
      <c r="G2689" s="41">
        <v>2</v>
      </c>
      <c r="H2689" s="41">
        <v>3</v>
      </c>
      <c r="I2689" s="41">
        <v>0.01</v>
      </c>
      <c r="J2689" s="41">
        <v>5</v>
      </c>
      <c r="K2689" s="41">
        <v>0</v>
      </c>
      <c r="L2689" s="41">
        <v>0.416924918006819</v>
      </c>
      <c r="M2689" s="41">
        <v>0.583075081993181</v>
      </c>
      <c r="N2689" s="41">
        <f t="shared" si="31"/>
        <v>5</v>
      </c>
    </row>
    <row r="2690" s="41" customFormat="1" spans="1:14">
      <c r="A2690" s="42">
        <v>465</v>
      </c>
      <c r="B2690" s="41">
        <v>11.9895363422339</v>
      </c>
      <c r="C2690" s="41">
        <v>68.9895363422339</v>
      </c>
      <c r="D2690" s="41">
        <v>3.48430451335082</v>
      </c>
      <c r="E2690" s="41">
        <v>0</v>
      </c>
      <c r="F2690" s="41">
        <v>1.51569548664917</v>
      </c>
      <c r="G2690" s="41">
        <v>2.50523182888306</v>
      </c>
      <c r="H2690" s="41">
        <v>2</v>
      </c>
      <c r="I2690" s="41">
        <v>3000</v>
      </c>
      <c r="J2690" s="41">
        <v>2.01046365776612</v>
      </c>
      <c r="K2690" s="41">
        <v>1</v>
      </c>
      <c r="L2690" s="41">
        <v>0.417422946054828</v>
      </c>
      <c r="M2690" s="41">
        <v>0.582577053945172</v>
      </c>
      <c r="N2690" s="41">
        <f t="shared" si="31"/>
        <v>5</v>
      </c>
    </row>
    <row r="2691" s="41" customFormat="1" spans="1:14">
      <c r="A2691" s="42">
        <v>6447</v>
      </c>
      <c r="B2691" s="41">
        <v>7.24732722292832</v>
      </c>
      <c r="C2691" s="41">
        <v>37</v>
      </c>
      <c r="D2691" s="41">
        <v>2</v>
      </c>
      <c r="E2691" s="41">
        <v>0</v>
      </c>
      <c r="F2691" s="41">
        <v>0</v>
      </c>
      <c r="G2691" s="41">
        <v>4</v>
      </c>
      <c r="H2691" s="41">
        <v>3</v>
      </c>
      <c r="I2691" s="41">
        <v>0.01</v>
      </c>
      <c r="J2691" s="41">
        <v>5</v>
      </c>
      <c r="K2691" s="41">
        <v>1</v>
      </c>
      <c r="L2691" s="41">
        <v>0.417535358247138</v>
      </c>
      <c r="M2691" s="41">
        <v>0.582464641752862</v>
      </c>
      <c r="N2691" s="41">
        <f t="shared" si="31"/>
        <v>5</v>
      </c>
    </row>
    <row r="2692" s="41" customFormat="1" spans="1:14">
      <c r="A2692" s="42">
        <v>2782</v>
      </c>
      <c r="B2692" s="41">
        <v>9</v>
      </c>
      <c r="C2692" s="41">
        <v>51</v>
      </c>
      <c r="D2692" s="41">
        <v>5</v>
      </c>
      <c r="E2692" s="41">
        <v>0</v>
      </c>
      <c r="F2692" s="41">
        <v>1</v>
      </c>
      <c r="G2692" s="41">
        <v>12</v>
      </c>
      <c r="H2692" s="41">
        <v>0</v>
      </c>
      <c r="I2692" s="41">
        <v>6000</v>
      </c>
      <c r="J2692" s="41">
        <v>4</v>
      </c>
      <c r="K2692" s="41">
        <v>0</v>
      </c>
      <c r="L2692" s="41">
        <v>0.417633547896323</v>
      </c>
      <c r="M2692" s="41">
        <v>0.582366452103677</v>
      </c>
      <c r="N2692" s="41">
        <f t="shared" si="31"/>
        <v>5</v>
      </c>
    </row>
    <row r="2693" s="41" customFormat="1" spans="1:14">
      <c r="A2693" s="42">
        <v>6380</v>
      </c>
      <c r="B2693" s="41">
        <v>9</v>
      </c>
      <c r="C2693" s="41">
        <v>51</v>
      </c>
      <c r="D2693" s="41">
        <v>5</v>
      </c>
      <c r="E2693" s="41">
        <v>0</v>
      </c>
      <c r="F2693" s="41">
        <v>1</v>
      </c>
      <c r="G2693" s="41">
        <v>7</v>
      </c>
      <c r="H2693" s="41">
        <v>3</v>
      </c>
      <c r="I2693" s="41">
        <v>0.01</v>
      </c>
      <c r="J2693" s="41">
        <v>4</v>
      </c>
      <c r="K2693" s="41">
        <v>0</v>
      </c>
      <c r="L2693" s="41">
        <v>0.417723110034021</v>
      </c>
      <c r="M2693" s="41">
        <v>0.582276889965979</v>
      </c>
      <c r="N2693" s="41">
        <f t="shared" si="31"/>
        <v>5</v>
      </c>
    </row>
    <row r="2694" s="41" customFormat="1" spans="1:14">
      <c r="A2694" s="42">
        <v>3305</v>
      </c>
      <c r="B2694" s="41">
        <v>7.45908060287833</v>
      </c>
      <c r="C2694" s="41">
        <v>40.7704596985608</v>
      </c>
      <c r="D2694" s="41">
        <v>4.22954030143917</v>
      </c>
      <c r="E2694" s="41">
        <v>0</v>
      </c>
      <c r="F2694" s="41">
        <v>1</v>
      </c>
      <c r="G2694" s="41">
        <v>10.8522984928042</v>
      </c>
      <c r="H2694" s="41">
        <v>2</v>
      </c>
      <c r="I2694" s="41">
        <v>600</v>
      </c>
      <c r="J2694" s="41">
        <v>5.6886209043175</v>
      </c>
      <c r="K2694" s="41">
        <v>1</v>
      </c>
      <c r="L2694" s="41">
        <v>0.418064367757308</v>
      </c>
      <c r="M2694" s="41">
        <v>0.581935632242692</v>
      </c>
      <c r="N2694" s="41">
        <f t="shared" si="31"/>
        <v>5</v>
      </c>
    </row>
    <row r="2695" s="41" customFormat="1" spans="1:14">
      <c r="A2695" s="42">
        <v>5457</v>
      </c>
      <c r="B2695" s="41">
        <v>6.77744674488858</v>
      </c>
      <c r="C2695" s="41">
        <v>38.6112766275557</v>
      </c>
      <c r="D2695" s="41">
        <v>4.61127662755571</v>
      </c>
      <c r="E2695" s="41">
        <v>0</v>
      </c>
      <c r="F2695" s="41">
        <v>3</v>
      </c>
      <c r="G2695" s="41">
        <v>8</v>
      </c>
      <c r="H2695" s="41">
        <v>3</v>
      </c>
      <c r="I2695" s="41">
        <v>0.01</v>
      </c>
      <c r="J2695" s="41">
        <v>5</v>
      </c>
      <c r="K2695" s="41">
        <v>1</v>
      </c>
      <c r="L2695" s="41">
        <v>0.418090339893771</v>
      </c>
      <c r="M2695" s="41">
        <v>0.581909660106229</v>
      </c>
      <c r="N2695" s="41">
        <f t="shared" si="31"/>
        <v>5</v>
      </c>
    </row>
    <row r="2696" s="41" customFormat="1" spans="1:14">
      <c r="A2696" s="42">
        <v>2669</v>
      </c>
      <c r="B2696" s="41">
        <v>9.46545304570564</v>
      </c>
      <c r="C2696" s="41">
        <v>42.4654530457056</v>
      </c>
      <c r="D2696" s="41">
        <v>2</v>
      </c>
      <c r="E2696" s="41">
        <v>0.534546954294363</v>
      </c>
      <c r="F2696" s="41">
        <v>3</v>
      </c>
      <c r="G2696" s="41">
        <v>3</v>
      </c>
      <c r="H2696" s="41">
        <v>3</v>
      </c>
      <c r="I2696" s="41">
        <v>0.01</v>
      </c>
      <c r="J2696" s="41">
        <v>7.33192151027922</v>
      </c>
      <c r="K2696" s="41">
        <v>1</v>
      </c>
      <c r="L2696" s="41">
        <v>0.418299056533</v>
      </c>
      <c r="M2696" s="41">
        <v>0.581700943467</v>
      </c>
      <c r="N2696" s="41">
        <f t="shared" si="31"/>
        <v>5</v>
      </c>
    </row>
    <row r="2697" s="41" customFormat="1" spans="1:14">
      <c r="A2697" s="42">
        <v>1561</v>
      </c>
      <c r="B2697" s="41">
        <v>10</v>
      </c>
      <c r="C2697" s="41">
        <v>53</v>
      </c>
      <c r="D2697" s="41">
        <v>1</v>
      </c>
      <c r="E2697" s="41">
        <v>0</v>
      </c>
      <c r="F2697" s="41">
        <v>1</v>
      </c>
      <c r="G2697" s="41">
        <v>12</v>
      </c>
      <c r="H2697" s="41">
        <v>2</v>
      </c>
      <c r="I2697" s="41">
        <v>600</v>
      </c>
      <c r="J2697" s="41">
        <v>9</v>
      </c>
      <c r="K2697" s="41">
        <v>0</v>
      </c>
      <c r="L2697" s="41">
        <v>0.418383815587662</v>
      </c>
      <c r="M2697" s="41">
        <v>0.581616184412338</v>
      </c>
      <c r="N2697" s="41">
        <f t="shared" si="31"/>
        <v>5</v>
      </c>
    </row>
    <row r="2698" s="41" customFormat="1" spans="1:14">
      <c r="A2698" s="42">
        <v>6591</v>
      </c>
      <c r="B2698" s="41">
        <v>8.32629594580526</v>
      </c>
      <c r="C2698" s="41">
        <v>38.9577756748316</v>
      </c>
      <c r="D2698" s="41">
        <v>0.652591891610524</v>
      </c>
      <c r="E2698" s="41">
        <v>0.326295945805262</v>
      </c>
      <c r="F2698" s="41">
        <v>3</v>
      </c>
      <c r="G2698" s="41">
        <v>3</v>
      </c>
      <c r="H2698" s="41">
        <v>2</v>
      </c>
      <c r="I2698" s="41">
        <v>1106.14418097426</v>
      </c>
      <c r="J2698" s="41">
        <v>4.63147972902631</v>
      </c>
      <c r="K2698" s="41">
        <v>1</v>
      </c>
      <c r="L2698" s="41">
        <v>0.418604881033673</v>
      </c>
      <c r="M2698" s="41">
        <v>0.581395118966327</v>
      </c>
      <c r="N2698" s="41">
        <f t="shared" si="31"/>
        <v>5</v>
      </c>
    </row>
    <row r="2699" s="41" customFormat="1" spans="1:14">
      <c r="A2699" s="42">
        <v>3568</v>
      </c>
      <c r="B2699" s="41">
        <v>8.45051994948162</v>
      </c>
      <c r="C2699" s="41">
        <v>35</v>
      </c>
      <c r="D2699" s="41">
        <v>3.54948005051838</v>
      </c>
      <c r="E2699" s="41">
        <v>0.549480050518382</v>
      </c>
      <c r="F2699" s="41">
        <v>0</v>
      </c>
      <c r="G2699" s="41">
        <v>4</v>
      </c>
      <c r="H2699" s="41">
        <v>3</v>
      </c>
      <c r="I2699" s="41">
        <v>0.01</v>
      </c>
      <c r="J2699" s="41">
        <v>4</v>
      </c>
      <c r="K2699" s="41">
        <v>1</v>
      </c>
      <c r="L2699" s="41">
        <v>0.419051340288678</v>
      </c>
      <c r="M2699" s="41">
        <v>0.580948659711322</v>
      </c>
      <c r="N2699" s="41">
        <f t="shared" si="31"/>
        <v>5</v>
      </c>
    </row>
    <row r="2700" s="41" customFormat="1" spans="1:14">
      <c r="A2700" s="42">
        <v>3542</v>
      </c>
      <c r="B2700" s="41">
        <v>9</v>
      </c>
      <c r="C2700" s="41">
        <v>51</v>
      </c>
      <c r="D2700" s="41">
        <v>5</v>
      </c>
      <c r="E2700" s="41">
        <v>0</v>
      </c>
      <c r="F2700" s="41">
        <v>0</v>
      </c>
      <c r="G2700" s="41">
        <v>4</v>
      </c>
      <c r="H2700" s="41">
        <v>0</v>
      </c>
      <c r="I2700" s="41">
        <v>7600</v>
      </c>
      <c r="J2700" s="41">
        <v>5</v>
      </c>
      <c r="K2700" s="41">
        <v>1</v>
      </c>
      <c r="L2700" s="41">
        <v>0.419205259291309</v>
      </c>
      <c r="M2700" s="41">
        <v>0.580794740708691</v>
      </c>
      <c r="N2700" s="41">
        <f t="shared" si="31"/>
        <v>5</v>
      </c>
    </row>
    <row r="2701" s="41" customFormat="1" spans="1:14">
      <c r="A2701" s="42">
        <v>1139</v>
      </c>
      <c r="B2701" s="41">
        <v>11</v>
      </c>
      <c r="C2701" s="41">
        <v>66</v>
      </c>
      <c r="D2701" s="41">
        <v>5</v>
      </c>
      <c r="E2701" s="41">
        <v>0</v>
      </c>
      <c r="F2701" s="41">
        <v>3</v>
      </c>
      <c r="G2701" s="41">
        <v>3</v>
      </c>
      <c r="H2701" s="41">
        <v>0</v>
      </c>
      <c r="I2701" s="41">
        <v>6053.35</v>
      </c>
      <c r="J2701" s="41">
        <v>7</v>
      </c>
      <c r="K2701" s="41">
        <v>0</v>
      </c>
      <c r="L2701" s="41">
        <v>0.419237171801694</v>
      </c>
      <c r="M2701" s="41">
        <v>0.580762828198306</v>
      </c>
      <c r="N2701" s="41">
        <f t="shared" si="31"/>
        <v>5</v>
      </c>
    </row>
    <row r="2702" s="41" customFormat="1" spans="1:14">
      <c r="A2702" s="42">
        <v>4554</v>
      </c>
      <c r="B2702" s="41">
        <v>10</v>
      </c>
      <c r="C2702" s="41">
        <v>36</v>
      </c>
      <c r="D2702" s="41">
        <v>2</v>
      </c>
      <c r="E2702" s="41">
        <v>1</v>
      </c>
      <c r="F2702" s="41">
        <v>3</v>
      </c>
      <c r="G2702" s="41">
        <v>8</v>
      </c>
      <c r="H2702" s="41">
        <v>3</v>
      </c>
      <c r="I2702" s="41">
        <v>0.01</v>
      </c>
      <c r="J2702" s="41">
        <v>6</v>
      </c>
      <c r="K2702" s="41">
        <v>0</v>
      </c>
      <c r="L2702" s="41">
        <v>0.419626784999536</v>
      </c>
      <c r="M2702" s="41">
        <v>0.580373215000464</v>
      </c>
      <c r="N2702" s="41">
        <f t="shared" si="31"/>
        <v>5</v>
      </c>
    </row>
    <row r="2703" s="41" customFormat="1" spans="1:14">
      <c r="A2703" s="42">
        <v>5316</v>
      </c>
      <c r="B2703" s="41">
        <v>8</v>
      </c>
      <c r="C2703" s="41">
        <v>43</v>
      </c>
      <c r="D2703" s="41">
        <v>1</v>
      </c>
      <c r="E2703" s="41">
        <v>0</v>
      </c>
      <c r="F2703" s="41">
        <v>3</v>
      </c>
      <c r="G2703" s="41">
        <v>8</v>
      </c>
      <c r="H2703" s="41">
        <v>2</v>
      </c>
      <c r="I2703" s="41">
        <v>500</v>
      </c>
      <c r="J2703" s="41">
        <v>11</v>
      </c>
      <c r="K2703" s="41">
        <v>1</v>
      </c>
      <c r="L2703" s="41">
        <v>0.419626875560303</v>
      </c>
      <c r="M2703" s="41">
        <v>0.580373124439697</v>
      </c>
      <c r="N2703" s="41">
        <f t="shared" si="31"/>
        <v>5</v>
      </c>
    </row>
    <row r="2704" s="41" customFormat="1" spans="1:14">
      <c r="A2704" s="42">
        <v>2773</v>
      </c>
      <c r="B2704" s="41">
        <v>11</v>
      </c>
      <c r="C2704" s="41">
        <v>63</v>
      </c>
      <c r="D2704" s="41">
        <v>2</v>
      </c>
      <c r="E2704" s="41">
        <v>0</v>
      </c>
      <c r="F2704" s="41">
        <v>3</v>
      </c>
      <c r="G2704" s="41">
        <v>3</v>
      </c>
      <c r="H2704" s="41">
        <v>2</v>
      </c>
      <c r="I2704" s="41">
        <v>500</v>
      </c>
      <c r="J2704" s="41">
        <v>9</v>
      </c>
      <c r="K2704" s="41">
        <v>1</v>
      </c>
      <c r="L2704" s="41">
        <v>0.419883340812265</v>
      </c>
      <c r="M2704" s="41">
        <v>0.580116659187735</v>
      </c>
      <c r="N2704" s="41">
        <f t="shared" si="31"/>
        <v>5</v>
      </c>
    </row>
    <row r="2705" s="41" customFormat="1" spans="1:14">
      <c r="A2705" s="42">
        <v>1027</v>
      </c>
      <c r="B2705" s="41">
        <v>8.68079881966563</v>
      </c>
      <c r="C2705" s="41">
        <v>41</v>
      </c>
      <c r="D2705" s="41">
        <v>3</v>
      </c>
      <c r="E2705" s="41">
        <v>0.319201180334375</v>
      </c>
      <c r="F2705" s="41">
        <v>0</v>
      </c>
      <c r="G2705" s="41">
        <v>3.36159763933125</v>
      </c>
      <c r="H2705" s="41">
        <v>2</v>
      </c>
      <c r="I2705" s="41">
        <v>2000</v>
      </c>
      <c r="J2705" s="41">
        <v>1.95760354100313</v>
      </c>
      <c r="K2705" s="41">
        <v>1</v>
      </c>
      <c r="L2705" s="41">
        <v>0.420161370460428</v>
      </c>
      <c r="M2705" s="41">
        <v>0.579838629539572</v>
      </c>
      <c r="N2705" s="41">
        <f t="shared" si="31"/>
        <v>5</v>
      </c>
    </row>
    <row r="2706" s="41" customFormat="1" spans="1:14">
      <c r="A2706" s="42">
        <v>2771</v>
      </c>
      <c r="B2706" s="41">
        <v>6</v>
      </c>
      <c r="C2706" s="41">
        <v>35</v>
      </c>
      <c r="D2706" s="41">
        <v>5</v>
      </c>
      <c r="E2706" s="41">
        <v>0</v>
      </c>
      <c r="F2706" s="41">
        <v>3</v>
      </c>
      <c r="G2706" s="41">
        <v>3</v>
      </c>
      <c r="H2706" s="41">
        <v>3</v>
      </c>
      <c r="I2706" s="41">
        <v>0.01</v>
      </c>
      <c r="J2706" s="41">
        <v>6</v>
      </c>
      <c r="K2706" s="41">
        <v>1</v>
      </c>
      <c r="L2706" s="41">
        <v>0.420306411482568</v>
      </c>
      <c r="M2706" s="41">
        <v>0.579693588517432</v>
      </c>
      <c r="N2706" s="41">
        <f t="shared" si="31"/>
        <v>5</v>
      </c>
    </row>
    <row r="2707" s="41" customFormat="1" spans="1:14">
      <c r="A2707" s="42">
        <v>4260</v>
      </c>
      <c r="B2707" s="41">
        <v>9</v>
      </c>
      <c r="C2707" s="41">
        <v>51</v>
      </c>
      <c r="D2707" s="41">
        <v>5</v>
      </c>
      <c r="E2707" s="41">
        <v>0</v>
      </c>
      <c r="F2707" s="41">
        <v>0</v>
      </c>
      <c r="G2707" s="41">
        <v>4</v>
      </c>
      <c r="H2707" s="41">
        <v>2</v>
      </c>
      <c r="I2707" s="41">
        <v>600</v>
      </c>
      <c r="J2707" s="41">
        <v>8</v>
      </c>
      <c r="K2707" s="41">
        <v>0</v>
      </c>
      <c r="L2707" s="41">
        <v>0.420488778162374</v>
      </c>
      <c r="M2707" s="41">
        <v>0.579511221837626</v>
      </c>
      <c r="N2707" s="41">
        <f t="shared" si="31"/>
        <v>5</v>
      </c>
    </row>
    <row r="2708" s="41" customFormat="1" spans="1:14">
      <c r="A2708" s="42">
        <v>2878</v>
      </c>
      <c r="B2708" s="41">
        <v>8.14687716108038</v>
      </c>
      <c r="C2708" s="41">
        <v>46</v>
      </c>
      <c r="D2708" s="41">
        <v>5</v>
      </c>
      <c r="E2708" s="41">
        <v>0</v>
      </c>
      <c r="F2708" s="41">
        <v>1</v>
      </c>
      <c r="G2708" s="41">
        <v>7</v>
      </c>
      <c r="H2708" s="41">
        <v>3</v>
      </c>
      <c r="I2708" s="41">
        <v>0.01</v>
      </c>
      <c r="J2708" s="41">
        <v>4.92656141945981</v>
      </c>
      <c r="K2708" s="41">
        <v>1</v>
      </c>
      <c r="L2708" s="41">
        <v>0.420619087321483</v>
      </c>
      <c r="M2708" s="41">
        <v>0.579380912678518</v>
      </c>
      <c r="N2708" s="41">
        <f t="shared" si="31"/>
        <v>5</v>
      </c>
    </row>
    <row r="2709" s="41" customFormat="1" spans="1:14">
      <c r="A2709" s="42">
        <v>2813</v>
      </c>
      <c r="B2709" s="41">
        <v>12</v>
      </c>
      <c r="C2709" s="41">
        <v>71</v>
      </c>
      <c r="D2709" s="41">
        <v>5</v>
      </c>
      <c r="E2709" s="41">
        <v>0</v>
      </c>
      <c r="F2709" s="41">
        <v>3</v>
      </c>
      <c r="G2709" s="41">
        <v>3</v>
      </c>
      <c r="H2709" s="41">
        <v>0</v>
      </c>
      <c r="I2709" s="41">
        <v>11000.01</v>
      </c>
      <c r="J2709" s="41">
        <v>15</v>
      </c>
      <c r="K2709" s="41">
        <v>1</v>
      </c>
      <c r="L2709" s="41">
        <v>0.420678197230253</v>
      </c>
      <c r="M2709" s="41">
        <v>0.579321802769747</v>
      </c>
      <c r="N2709" s="41">
        <f t="shared" si="31"/>
        <v>5</v>
      </c>
    </row>
    <row r="2710" s="41" customFormat="1" spans="1:14">
      <c r="A2710" s="42">
        <v>6393</v>
      </c>
      <c r="B2710" s="41">
        <v>9</v>
      </c>
      <c r="C2710" s="41">
        <v>50</v>
      </c>
      <c r="D2710" s="41">
        <v>2</v>
      </c>
      <c r="E2710" s="41">
        <v>0</v>
      </c>
      <c r="F2710" s="41">
        <v>2</v>
      </c>
      <c r="G2710" s="41">
        <v>6</v>
      </c>
      <c r="H2710" s="41">
        <v>2</v>
      </c>
      <c r="I2710" s="41">
        <v>0.02</v>
      </c>
      <c r="J2710" s="41">
        <v>4</v>
      </c>
      <c r="K2710" s="41">
        <v>0</v>
      </c>
      <c r="L2710" s="41">
        <v>0.420701604015728</v>
      </c>
      <c r="M2710" s="41">
        <v>0.579298395984272</v>
      </c>
      <c r="N2710" s="41">
        <f t="shared" si="31"/>
        <v>5</v>
      </c>
    </row>
    <row r="2711" s="41" customFormat="1" spans="1:14">
      <c r="A2711" s="42">
        <v>2270</v>
      </c>
      <c r="B2711" s="41">
        <v>10.1514899970598</v>
      </c>
      <c r="C2711" s="41">
        <v>56.2425500147007</v>
      </c>
      <c r="D2711" s="41">
        <v>1.56567333529343</v>
      </c>
      <c r="E2711" s="41">
        <v>0</v>
      </c>
      <c r="F2711" s="41">
        <v>2.15148999705985</v>
      </c>
      <c r="G2711" s="41">
        <v>5.26269334117373</v>
      </c>
      <c r="H2711" s="41">
        <v>2</v>
      </c>
      <c r="I2711" s="41">
        <v>3181.42894440232</v>
      </c>
      <c r="J2711" s="41">
        <v>5.86865332941314</v>
      </c>
      <c r="K2711" s="41">
        <v>1</v>
      </c>
      <c r="L2711" s="41">
        <v>0.420759459305847</v>
      </c>
      <c r="M2711" s="41">
        <v>0.579240540694153</v>
      </c>
      <c r="N2711" s="41">
        <f t="shared" si="31"/>
        <v>5</v>
      </c>
    </row>
    <row r="2712" s="41" customFormat="1" spans="1:14">
      <c r="A2712" s="42">
        <v>5925</v>
      </c>
      <c r="B2712" s="41">
        <v>11.5685798796524</v>
      </c>
      <c r="C2712" s="41">
        <v>65.7842899398262</v>
      </c>
      <c r="D2712" s="41">
        <v>1.43142012034761</v>
      </c>
      <c r="E2712" s="41">
        <v>0</v>
      </c>
      <c r="F2712" s="41">
        <v>2.67643490973929</v>
      </c>
      <c r="G2712" s="41">
        <v>3.1078550300869</v>
      </c>
      <c r="H2712" s="41">
        <v>2</v>
      </c>
      <c r="I2712" s="41">
        <v>2000</v>
      </c>
      <c r="J2712" s="41">
        <v>4</v>
      </c>
      <c r="K2712" s="41">
        <v>1</v>
      </c>
      <c r="L2712" s="41">
        <v>0.420862994095371</v>
      </c>
      <c r="M2712" s="41">
        <v>0.579137005904629</v>
      </c>
      <c r="N2712" s="41">
        <f t="shared" si="31"/>
        <v>5</v>
      </c>
    </row>
    <row r="2713" s="41" customFormat="1" spans="1:14">
      <c r="A2713" s="42">
        <v>2006</v>
      </c>
      <c r="B2713" s="41">
        <v>11.2306525245162</v>
      </c>
      <c r="C2713" s="41">
        <v>64.9226100980648</v>
      </c>
      <c r="D2713" s="41">
        <v>4.7693474754838</v>
      </c>
      <c r="E2713" s="41">
        <v>0</v>
      </c>
      <c r="F2713" s="41">
        <v>2.2306525245162</v>
      </c>
      <c r="G2713" s="41">
        <v>1.4613050490324</v>
      </c>
      <c r="H2713" s="41">
        <v>0</v>
      </c>
      <c r="I2713" s="41">
        <v>18464.2966977341</v>
      </c>
      <c r="J2713" s="41">
        <v>6.84673737741899</v>
      </c>
      <c r="K2713" s="41">
        <v>1</v>
      </c>
      <c r="L2713" s="41">
        <v>0.420955148363107</v>
      </c>
      <c r="M2713" s="41">
        <v>0.579044851636892</v>
      </c>
      <c r="N2713" s="41">
        <f t="shared" si="31"/>
        <v>5</v>
      </c>
    </row>
    <row r="2714" s="41" customFormat="1" spans="1:14">
      <c r="A2714" s="42">
        <v>2266</v>
      </c>
      <c r="B2714" s="41">
        <v>8.57943761249244</v>
      </c>
      <c r="C2714" s="41">
        <v>49.2102811937538</v>
      </c>
      <c r="D2714" s="41">
        <v>3</v>
      </c>
      <c r="E2714" s="41">
        <v>0</v>
      </c>
      <c r="F2714" s="41">
        <v>3</v>
      </c>
      <c r="G2714" s="41">
        <v>3</v>
      </c>
      <c r="H2714" s="41">
        <v>2</v>
      </c>
      <c r="I2714" s="41">
        <v>1000</v>
      </c>
      <c r="J2714" s="41">
        <v>8.48789600449243</v>
      </c>
      <c r="K2714" s="41">
        <v>1</v>
      </c>
      <c r="L2714" s="41">
        <v>0.421156217996713</v>
      </c>
      <c r="M2714" s="41">
        <v>0.578843782003287</v>
      </c>
      <c r="N2714" s="41">
        <f t="shared" si="31"/>
        <v>5</v>
      </c>
    </row>
    <row r="2715" s="41" customFormat="1" spans="1:14">
      <c r="A2715" s="42">
        <v>5914</v>
      </c>
      <c r="B2715" s="41">
        <v>11</v>
      </c>
      <c r="C2715" s="41">
        <v>61</v>
      </c>
      <c r="D2715" s="41">
        <v>3</v>
      </c>
      <c r="E2715" s="41">
        <v>0</v>
      </c>
      <c r="F2715" s="41">
        <v>0</v>
      </c>
      <c r="G2715" s="41">
        <v>4</v>
      </c>
      <c r="H2715" s="41">
        <v>0</v>
      </c>
      <c r="I2715" s="41">
        <v>12000</v>
      </c>
      <c r="J2715" s="41">
        <v>2</v>
      </c>
      <c r="K2715" s="41">
        <v>0</v>
      </c>
      <c r="L2715" s="41">
        <v>0.42115653621666</v>
      </c>
      <c r="M2715" s="41">
        <v>0.57884346378334</v>
      </c>
      <c r="N2715" s="41">
        <f t="shared" si="31"/>
        <v>5</v>
      </c>
    </row>
    <row r="2716" s="41" customFormat="1" spans="1:14">
      <c r="A2716" s="42">
        <v>983</v>
      </c>
      <c r="B2716" s="41">
        <v>12</v>
      </c>
      <c r="C2716" s="41">
        <v>50.8266157348801</v>
      </c>
      <c r="D2716" s="41">
        <v>2.66935370604798</v>
      </c>
      <c r="E2716" s="41">
        <v>0.834676853023989</v>
      </c>
      <c r="F2716" s="41">
        <v>0</v>
      </c>
      <c r="G2716" s="41">
        <v>4</v>
      </c>
      <c r="H2716" s="41">
        <v>2</v>
      </c>
      <c r="I2716" s="41">
        <v>600</v>
      </c>
      <c r="J2716" s="41">
        <v>3.33870741209595</v>
      </c>
      <c r="K2716" s="41">
        <v>1</v>
      </c>
      <c r="L2716" s="41">
        <v>0.421189914882212</v>
      </c>
      <c r="M2716" s="41">
        <v>0.578810085117789</v>
      </c>
      <c r="N2716" s="41">
        <f t="shared" si="31"/>
        <v>5</v>
      </c>
    </row>
    <row r="2717" s="41" customFormat="1" spans="1:14">
      <c r="A2717" s="42">
        <v>2141</v>
      </c>
      <c r="B2717" s="41">
        <v>7</v>
      </c>
      <c r="C2717" s="41">
        <v>38.6245390874143</v>
      </c>
      <c r="D2717" s="41">
        <v>5</v>
      </c>
      <c r="E2717" s="41">
        <v>0</v>
      </c>
      <c r="F2717" s="41">
        <v>0</v>
      </c>
      <c r="G2717" s="41">
        <v>4</v>
      </c>
      <c r="H2717" s="41">
        <v>3</v>
      </c>
      <c r="I2717" s="41">
        <v>0.01</v>
      </c>
      <c r="J2717" s="41">
        <v>4.37546091258569</v>
      </c>
      <c r="K2717" s="41">
        <v>1</v>
      </c>
      <c r="L2717" s="41">
        <v>0.421255969655773</v>
      </c>
      <c r="M2717" s="41">
        <v>0.578744030344227</v>
      </c>
      <c r="N2717" s="41">
        <f t="shared" si="31"/>
        <v>5</v>
      </c>
    </row>
    <row r="2718" s="41" customFormat="1" spans="1:14">
      <c r="A2718" s="42">
        <v>364</v>
      </c>
      <c r="B2718" s="41">
        <v>9.33486160467256</v>
      </c>
      <c r="C2718" s="41">
        <v>30.8325691976637</v>
      </c>
      <c r="D2718" s="41">
        <v>2.22171279844248</v>
      </c>
      <c r="E2718" s="41">
        <v>1</v>
      </c>
      <c r="F2718" s="41">
        <v>0.61085639922124</v>
      </c>
      <c r="G2718" s="41">
        <v>8.55657440311504</v>
      </c>
      <c r="H2718" s="41">
        <v>2</v>
      </c>
      <c r="I2718" s="41">
        <v>600</v>
      </c>
      <c r="J2718" s="41">
        <v>2.83256919766372</v>
      </c>
      <c r="K2718" s="41">
        <v>1</v>
      </c>
      <c r="L2718" s="41">
        <v>0.421403402388014</v>
      </c>
      <c r="M2718" s="41">
        <v>0.578596597611985</v>
      </c>
      <c r="N2718" s="41">
        <f t="shared" si="31"/>
        <v>5</v>
      </c>
    </row>
    <row r="2719" s="41" customFormat="1" spans="1:14">
      <c r="A2719" s="42">
        <v>629</v>
      </c>
      <c r="B2719" s="41">
        <v>9</v>
      </c>
      <c r="C2719" s="41">
        <v>51</v>
      </c>
      <c r="D2719" s="41">
        <v>3</v>
      </c>
      <c r="E2719" s="41">
        <v>0</v>
      </c>
      <c r="F2719" s="41">
        <v>3</v>
      </c>
      <c r="G2719" s="41">
        <v>8</v>
      </c>
      <c r="H2719" s="41">
        <v>3</v>
      </c>
      <c r="I2719" s="41">
        <v>0.01</v>
      </c>
      <c r="J2719" s="41">
        <v>5</v>
      </c>
      <c r="K2719" s="41">
        <v>0</v>
      </c>
      <c r="L2719" s="41">
        <v>0.421559793629495</v>
      </c>
      <c r="M2719" s="41">
        <v>0.578440206370505</v>
      </c>
      <c r="N2719" s="41">
        <f t="shared" ref="N2719:N2782" si="32">1+N2050</f>
        <v>5</v>
      </c>
    </row>
    <row r="2720" s="41" customFormat="1" spans="1:14">
      <c r="A2720" s="42">
        <v>4049</v>
      </c>
      <c r="B2720" s="41">
        <v>9</v>
      </c>
      <c r="C2720" s="41">
        <v>51</v>
      </c>
      <c r="D2720" s="41">
        <v>5</v>
      </c>
      <c r="E2720" s="41">
        <v>0</v>
      </c>
      <c r="F2720" s="41">
        <v>0</v>
      </c>
      <c r="G2720" s="41">
        <v>4</v>
      </c>
      <c r="H2720" s="41">
        <v>0</v>
      </c>
      <c r="I2720" s="41">
        <v>10000</v>
      </c>
      <c r="J2720" s="41">
        <v>2</v>
      </c>
      <c r="K2720" s="41">
        <v>0</v>
      </c>
      <c r="L2720" s="41">
        <v>0.421639453757499</v>
      </c>
      <c r="M2720" s="41">
        <v>0.578360546242502</v>
      </c>
      <c r="N2720" s="41">
        <f t="shared" si="32"/>
        <v>5</v>
      </c>
    </row>
    <row r="2721" s="41" customFormat="1" spans="1:14">
      <c r="A2721" s="42">
        <v>454</v>
      </c>
      <c r="B2721" s="41">
        <v>12</v>
      </c>
      <c r="C2721" s="41">
        <v>49</v>
      </c>
      <c r="D2721" s="41">
        <v>4</v>
      </c>
      <c r="E2721" s="41">
        <v>1</v>
      </c>
      <c r="F2721" s="41">
        <v>1</v>
      </c>
      <c r="G2721" s="41">
        <v>5</v>
      </c>
      <c r="H2721" s="41">
        <v>3</v>
      </c>
      <c r="I2721" s="41">
        <v>0.01</v>
      </c>
      <c r="J2721" s="41">
        <v>5</v>
      </c>
      <c r="K2721" s="41">
        <v>0</v>
      </c>
      <c r="L2721" s="41">
        <v>0.421839120735768</v>
      </c>
      <c r="M2721" s="41">
        <v>0.578160879264232</v>
      </c>
      <c r="N2721" s="41">
        <f t="shared" si="32"/>
        <v>5</v>
      </c>
    </row>
    <row r="2722" s="41" customFormat="1" spans="1:14">
      <c r="A2722" s="42">
        <v>2403</v>
      </c>
      <c r="B2722" s="41">
        <v>6.41250100861232</v>
      </c>
      <c r="C2722" s="41">
        <v>30.9374949569384</v>
      </c>
      <c r="D2722" s="41">
        <v>3.70625050430616</v>
      </c>
      <c r="E2722" s="41">
        <v>0.293749495693839</v>
      </c>
      <c r="F2722" s="41">
        <v>2.70625050430616</v>
      </c>
      <c r="G2722" s="41">
        <v>2.41250100861232</v>
      </c>
      <c r="H2722" s="41">
        <v>2</v>
      </c>
      <c r="I2722" s="41">
        <v>1246.46874747847</v>
      </c>
      <c r="J2722" s="41">
        <v>2.88124848708152</v>
      </c>
      <c r="K2722" s="41">
        <v>1</v>
      </c>
      <c r="L2722" s="41">
        <v>0.421890085228224</v>
      </c>
      <c r="M2722" s="41">
        <v>0.578109914771776</v>
      </c>
      <c r="N2722" s="41">
        <f t="shared" si="32"/>
        <v>5</v>
      </c>
    </row>
    <row r="2723" s="41" customFormat="1" spans="1:14">
      <c r="A2723" s="42">
        <v>3892</v>
      </c>
      <c r="B2723" s="41">
        <v>8</v>
      </c>
      <c r="C2723" s="41">
        <v>42</v>
      </c>
      <c r="D2723" s="41">
        <v>0</v>
      </c>
      <c r="E2723" s="41">
        <v>0</v>
      </c>
      <c r="F2723" s="41">
        <v>3</v>
      </c>
      <c r="G2723" s="41">
        <v>3</v>
      </c>
      <c r="H2723" s="41">
        <v>0</v>
      </c>
      <c r="I2723" s="41">
        <v>12000</v>
      </c>
      <c r="J2723" s="41">
        <v>14</v>
      </c>
      <c r="K2723" s="41">
        <v>1</v>
      </c>
      <c r="L2723" s="41">
        <v>0.422154556735111</v>
      </c>
      <c r="M2723" s="41">
        <v>0.577845443264889</v>
      </c>
      <c r="N2723" s="41">
        <f t="shared" si="32"/>
        <v>5</v>
      </c>
    </row>
    <row r="2724" s="41" customFormat="1" spans="1:14">
      <c r="A2724" s="42">
        <v>3459</v>
      </c>
      <c r="B2724" s="41">
        <v>9</v>
      </c>
      <c r="C2724" s="41">
        <v>52</v>
      </c>
      <c r="D2724" s="41">
        <v>5</v>
      </c>
      <c r="E2724" s="41">
        <v>0</v>
      </c>
      <c r="F2724" s="41">
        <v>2</v>
      </c>
      <c r="G2724" s="41">
        <v>6</v>
      </c>
      <c r="H2724" s="41">
        <v>2</v>
      </c>
      <c r="I2724" s="41">
        <v>5000</v>
      </c>
      <c r="J2724" s="41">
        <v>6</v>
      </c>
      <c r="K2724" s="41">
        <v>0</v>
      </c>
      <c r="L2724" s="41">
        <v>0.422285015243888</v>
      </c>
      <c r="M2724" s="41">
        <v>0.577714984756112</v>
      </c>
      <c r="N2724" s="41">
        <f t="shared" si="32"/>
        <v>5</v>
      </c>
    </row>
    <row r="2725" s="41" customFormat="1" spans="1:14">
      <c r="A2725" s="42">
        <v>1390</v>
      </c>
      <c r="B2725" s="41">
        <v>5.86132016268724</v>
      </c>
      <c r="C2725" s="41">
        <v>33</v>
      </c>
      <c r="D2725" s="41">
        <v>3.86132016268724</v>
      </c>
      <c r="E2725" s="41">
        <v>0</v>
      </c>
      <c r="F2725" s="41">
        <v>1.72264032537447</v>
      </c>
      <c r="G2725" s="41">
        <v>0.554719349251056</v>
      </c>
      <c r="H2725" s="41">
        <v>2</v>
      </c>
      <c r="I2725" s="41">
        <v>1000</v>
      </c>
      <c r="J2725" s="41">
        <v>4</v>
      </c>
      <c r="K2725" s="41">
        <v>1</v>
      </c>
      <c r="L2725" s="41">
        <v>0.422319970451547</v>
      </c>
      <c r="M2725" s="41">
        <v>0.577680029548454</v>
      </c>
      <c r="N2725" s="41">
        <f t="shared" si="32"/>
        <v>5</v>
      </c>
    </row>
    <row r="2726" s="41" customFormat="1" spans="1:14">
      <c r="A2726" s="42">
        <v>2857</v>
      </c>
      <c r="B2726" s="41">
        <v>10</v>
      </c>
      <c r="C2726" s="41">
        <v>36</v>
      </c>
      <c r="D2726" s="41">
        <v>1</v>
      </c>
      <c r="E2726" s="41">
        <v>1</v>
      </c>
      <c r="F2726" s="41">
        <v>3</v>
      </c>
      <c r="G2726" s="41">
        <v>3</v>
      </c>
      <c r="H2726" s="41">
        <v>2</v>
      </c>
      <c r="I2726" s="41">
        <v>2000</v>
      </c>
      <c r="J2726" s="41">
        <v>9</v>
      </c>
      <c r="K2726" s="41">
        <v>0</v>
      </c>
      <c r="L2726" s="41">
        <v>0.422340991157619</v>
      </c>
      <c r="M2726" s="41">
        <v>0.577659008842381</v>
      </c>
      <c r="N2726" s="41">
        <f t="shared" si="32"/>
        <v>5</v>
      </c>
    </row>
    <row r="2727" s="41" customFormat="1" spans="1:14">
      <c r="A2727" s="42">
        <v>2171</v>
      </c>
      <c r="B2727" s="41">
        <v>11</v>
      </c>
      <c r="C2727" s="41">
        <v>62</v>
      </c>
      <c r="D2727" s="41">
        <v>3</v>
      </c>
      <c r="E2727" s="41">
        <v>0</v>
      </c>
      <c r="F2727" s="41">
        <v>1</v>
      </c>
      <c r="G2727" s="41">
        <v>7</v>
      </c>
      <c r="H2727" s="41">
        <v>2</v>
      </c>
      <c r="I2727" s="41">
        <v>50</v>
      </c>
      <c r="J2727" s="41">
        <v>10</v>
      </c>
      <c r="K2727" s="41">
        <v>1</v>
      </c>
      <c r="L2727" s="41">
        <v>0.422711708754632</v>
      </c>
      <c r="M2727" s="41">
        <v>0.577288291245368</v>
      </c>
      <c r="N2727" s="41">
        <f t="shared" si="32"/>
        <v>5</v>
      </c>
    </row>
    <row r="2728" s="41" customFormat="1" spans="1:14">
      <c r="A2728" s="42">
        <v>1277</v>
      </c>
      <c r="B2728" s="41">
        <v>8</v>
      </c>
      <c r="C2728" s="41">
        <v>37.836193088808</v>
      </c>
      <c r="D2728" s="41">
        <v>1.16380691119203</v>
      </c>
      <c r="E2728" s="41">
        <v>0.163806911192032</v>
      </c>
      <c r="F2728" s="41">
        <v>0</v>
      </c>
      <c r="G2728" s="41">
        <v>4</v>
      </c>
      <c r="H2728" s="41">
        <v>3</v>
      </c>
      <c r="I2728" s="41">
        <v>0.01</v>
      </c>
      <c r="J2728" s="41">
        <v>8.32761382238406</v>
      </c>
      <c r="K2728" s="41">
        <v>1</v>
      </c>
      <c r="L2728" s="41">
        <v>0.422762760939968</v>
      </c>
      <c r="M2728" s="41">
        <v>0.577237239060032</v>
      </c>
      <c r="N2728" s="41">
        <f t="shared" si="32"/>
        <v>5</v>
      </c>
    </row>
    <row r="2729" s="41" customFormat="1" spans="1:14">
      <c r="A2729" s="42">
        <v>329</v>
      </c>
      <c r="B2729" s="41">
        <v>11</v>
      </c>
      <c r="C2729" s="41">
        <v>66</v>
      </c>
      <c r="D2729" s="41">
        <v>5</v>
      </c>
      <c r="E2729" s="41">
        <v>0</v>
      </c>
      <c r="F2729" s="41">
        <v>3</v>
      </c>
      <c r="G2729" s="41">
        <v>3</v>
      </c>
      <c r="H2729" s="41">
        <v>2</v>
      </c>
      <c r="I2729" s="41">
        <v>1000</v>
      </c>
      <c r="J2729" s="41">
        <v>8</v>
      </c>
      <c r="K2729" s="41">
        <v>0</v>
      </c>
      <c r="L2729" s="41">
        <v>0.42276577967349</v>
      </c>
      <c r="M2729" s="41">
        <v>0.57723422032651</v>
      </c>
      <c r="N2729" s="41">
        <f t="shared" si="32"/>
        <v>5</v>
      </c>
    </row>
    <row r="2730" s="41" customFormat="1" spans="1:14">
      <c r="A2730" s="42">
        <v>5956</v>
      </c>
      <c r="B2730" s="41">
        <v>8.29515610308886</v>
      </c>
      <c r="C2730" s="41">
        <v>47</v>
      </c>
      <c r="D2730" s="41">
        <v>5</v>
      </c>
      <c r="E2730" s="41">
        <v>0</v>
      </c>
      <c r="F2730" s="41">
        <v>1.59031220617772</v>
      </c>
      <c r="G2730" s="41">
        <v>10.8193755876446</v>
      </c>
      <c r="H2730" s="41">
        <v>2</v>
      </c>
      <c r="I2730" s="41">
        <v>3000</v>
      </c>
      <c r="J2730" s="41">
        <v>8</v>
      </c>
      <c r="K2730" s="41">
        <v>1</v>
      </c>
      <c r="L2730" s="41">
        <v>0.422832774044928</v>
      </c>
      <c r="M2730" s="41">
        <v>0.577167225955072</v>
      </c>
      <c r="N2730" s="41">
        <f t="shared" si="32"/>
        <v>5</v>
      </c>
    </row>
    <row r="2731" s="41" customFormat="1" spans="1:14">
      <c r="A2731" s="42">
        <v>3257</v>
      </c>
      <c r="B2731" s="41">
        <v>13.0003894639363</v>
      </c>
      <c r="C2731" s="41">
        <v>64.4994158040956</v>
      </c>
      <c r="D2731" s="41">
        <v>2.50019473196814</v>
      </c>
      <c r="E2731" s="41">
        <v>0.499805268031861</v>
      </c>
      <c r="F2731" s="41">
        <v>2.00077892787256</v>
      </c>
      <c r="G2731" s="41">
        <v>9.99961053606372</v>
      </c>
      <c r="H2731" s="41">
        <v>2</v>
      </c>
      <c r="I2731" s="41">
        <v>100</v>
      </c>
      <c r="J2731" s="41">
        <v>5.50175258771325</v>
      </c>
      <c r="K2731" s="41">
        <v>1</v>
      </c>
      <c r="L2731" s="41">
        <v>0.422930046525234</v>
      </c>
      <c r="M2731" s="41">
        <v>0.577069953474766</v>
      </c>
      <c r="N2731" s="41">
        <f t="shared" si="32"/>
        <v>5</v>
      </c>
    </row>
    <row r="2732" s="41" customFormat="1" spans="1:14">
      <c r="A2732" s="42">
        <v>566</v>
      </c>
      <c r="B2732" s="41">
        <v>11.3621093943969</v>
      </c>
      <c r="C2732" s="41">
        <v>64.7410154504276</v>
      </c>
      <c r="D2732" s="41">
        <v>1.72421878879386</v>
      </c>
      <c r="E2732" s="41">
        <v>0</v>
      </c>
      <c r="F2732" s="41">
        <v>3</v>
      </c>
      <c r="G2732" s="41">
        <v>4.81054697198465</v>
      </c>
      <c r="H2732" s="41">
        <v>0</v>
      </c>
      <c r="I2732" s="41">
        <v>10567.466399026</v>
      </c>
      <c r="J2732" s="41">
        <v>3.89687515517544</v>
      </c>
      <c r="K2732" s="41">
        <v>1</v>
      </c>
      <c r="L2732" s="41">
        <v>0.422948772805454</v>
      </c>
      <c r="M2732" s="41">
        <v>0.577051227194546</v>
      </c>
      <c r="N2732" s="41">
        <f t="shared" si="32"/>
        <v>5</v>
      </c>
    </row>
    <row r="2733" s="41" customFormat="1" spans="1:14">
      <c r="A2733" s="42">
        <v>6281</v>
      </c>
      <c r="B2733" s="41">
        <v>12</v>
      </c>
      <c r="C2733" s="41">
        <v>48</v>
      </c>
      <c r="D2733" s="41">
        <v>1</v>
      </c>
      <c r="E2733" s="41">
        <v>1</v>
      </c>
      <c r="F2733" s="41">
        <v>3</v>
      </c>
      <c r="G2733" s="41">
        <v>3</v>
      </c>
      <c r="H2733" s="41">
        <v>3</v>
      </c>
      <c r="I2733" s="41">
        <v>0.01</v>
      </c>
      <c r="J2733" s="41">
        <v>10</v>
      </c>
      <c r="K2733" s="41">
        <v>0</v>
      </c>
      <c r="L2733" s="41">
        <v>0.423033705899148</v>
      </c>
      <c r="M2733" s="41">
        <v>0.576966294100852</v>
      </c>
      <c r="N2733" s="41">
        <f t="shared" si="32"/>
        <v>5</v>
      </c>
    </row>
    <row r="2734" s="41" customFormat="1" spans="1:14">
      <c r="A2734" s="42">
        <v>60</v>
      </c>
      <c r="B2734" s="41">
        <v>8</v>
      </c>
      <c r="C2734" s="41">
        <v>48</v>
      </c>
      <c r="D2734" s="41">
        <v>5</v>
      </c>
      <c r="E2734" s="41">
        <v>0</v>
      </c>
      <c r="F2734" s="41">
        <v>3</v>
      </c>
      <c r="G2734" s="41">
        <v>3</v>
      </c>
      <c r="H2734" s="41">
        <v>2</v>
      </c>
      <c r="I2734" s="41">
        <v>600</v>
      </c>
      <c r="J2734" s="41">
        <v>4</v>
      </c>
      <c r="K2734" s="41">
        <v>0</v>
      </c>
      <c r="L2734" s="41">
        <v>0.423055432158003</v>
      </c>
      <c r="M2734" s="41">
        <v>0.576944567841997</v>
      </c>
      <c r="N2734" s="41">
        <f t="shared" si="32"/>
        <v>5</v>
      </c>
    </row>
    <row r="2735" s="41" customFormat="1" spans="1:14">
      <c r="A2735" s="42">
        <v>2750</v>
      </c>
      <c r="B2735" s="41">
        <v>9.22626664923619</v>
      </c>
      <c r="C2735" s="41">
        <v>51</v>
      </c>
      <c r="D2735" s="41">
        <v>3</v>
      </c>
      <c r="E2735" s="41">
        <v>0</v>
      </c>
      <c r="F2735" s="41">
        <v>1</v>
      </c>
      <c r="G2735" s="41">
        <v>7</v>
      </c>
      <c r="H2735" s="41">
        <v>3</v>
      </c>
      <c r="I2735" s="41">
        <v>0.01</v>
      </c>
      <c r="J2735" s="41">
        <v>4.22626664923619</v>
      </c>
      <c r="K2735" s="41">
        <v>1</v>
      </c>
      <c r="L2735" s="41">
        <v>0.423067268932317</v>
      </c>
      <c r="M2735" s="41">
        <v>0.576932731067683</v>
      </c>
      <c r="N2735" s="41">
        <f t="shared" si="32"/>
        <v>5</v>
      </c>
    </row>
    <row r="2736" s="41" customFormat="1" spans="1:14">
      <c r="A2736" s="42">
        <v>3858</v>
      </c>
      <c r="B2736" s="41">
        <v>10.1245378955618</v>
      </c>
      <c r="C2736" s="41">
        <v>51.0854898207116</v>
      </c>
      <c r="D2736" s="41">
        <v>2</v>
      </c>
      <c r="E2736" s="41">
        <v>0.291820701479399</v>
      </c>
      <c r="F2736" s="41">
        <v>2.1245378955618</v>
      </c>
      <c r="G2736" s="41">
        <v>5.33456561183519</v>
      </c>
      <c r="H2736" s="41">
        <v>0</v>
      </c>
      <c r="I2736" s="41">
        <v>7888.8461760483</v>
      </c>
      <c r="J2736" s="41">
        <v>6.95725508964421</v>
      </c>
      <c r="K2736" s="41">
        <v>1</v>
      </c>
      <c r="L2736" s="41">
        <v>0.423085870396374</v>
      </c>
      <c r="M2736" s="41">
        <v>0.576914129603626</v>
      </c>
      <c r="N2736" s="41">
        <f t="shared" si="32"/>
        <v>5</v>
      </c>
    </row>
    <row r="2737" s="41" customFormat="1" spans="1:14">
      <c r="A2737" s="42">
        <v>2932</v>
      </c>
      <c r="B2737" s="41">
        <v>11</v>
      </c>
      <c r="C2737" s="41">
        <v>63</v>
      </c>
      <c r="D2737" s="41">
        <v>5</v>
      </c>
      <c r="E2737" s="41">
        <v>0</v>
      </c>
      <c r="F2737" s="41">
        <v>1</v>
      </c>
      <c r="G2737" s="41">
        <v>12</v>
      </c>
      <c r="H2737" s="41">
        <v>3</v>
      </c>
      <c r="I2737" s="41">
        <v>0.01</v>
      </c>
      <c r="J2737" s="41">
        <v>5</v>
      </c>
      <c r="K2737" s="41">
        <v>1</v>
      </c>
      <c r="L2737" s="41">
        <v>0.423117205920428</v>
      </c>
      <c r="M2737" s="41">
        <v>0.576882794079572</v>
      </c>
      <c r="N2737" s="41">
        <f t="shared" si="32"/>
        <v>5</v>
      </c>
    </row>
    <row r="2738" s="41" customFormat="1" spans="1:14">
      <c r="A2738" s="42">
        <v>1377</v>
      </c>
      <c r="B2738" s="41">
        <v>8</v>
      </c>
      <c r="C2738" s="41">
        <v>46</v>
      </c>
      <c r="D2738" s="41">
        <v>3</v>
      </c>
      <c r="E2738" s="41">
        <v>0</v>
      </c>
      <c r="F2738" s="41">
        <v>3</v>
      </c>
      <c r="G2738" s="41">
        <v>3</v>
      </c>
      <c r="H2738" s="41">
        <v>2</v>
      </c>
      <c r="I2738" s="41">
        <v>250</v>
      </c>
      <c r="J2738" s="41">
        <v>8</v>
      </c>
      <c r="K2738" s="41">
        <v>0</v>
      </c>
      <c r="L2738" s="41">
        <v>0.423173869150303</v>
      </c>
      <c r="M2738" s="41">
        <v>0.576826130849697</v>
      </c>
      <c r="N2738" s="41">
        <f t="shared" si="32"/>
        <v>5</v>
      </c>
    </row>
    <row r="2739" s="41" customFormat="1" spans="1:14">
      <c r="A2739" s="42">
        <v>230</v>
      </c>
      <c r="B2739" s="41">
        <v>14.0320143216986</v>
      </c>
      <c r="C2739" s="41">
        <v>78.8399283915072</v>
      </c>
      <c r="D2739" s="41">
        <v>0.064028643397108</v>
      </c>
      <c r="E2739" s="41">
        <v>0.064028643397108</v>
      </c>
      <c r="F2739" s="41">
        <v>3.87194271320578</v>
      </c>
      <c r="G2739" s="41">
        <v>8.83992839150723</v>
      </c>
      <c r="H2739" s="41">
        <v>2</v>
      </c>
      <c r="I2739" s="41">
        <v>2000</v>
      </c>
      <c r="J2739" s="41">
        <v>2.93597135660289</v>
      </c>
      <c r="K2739" s="41">
        <v>1</v>
      </c>
      <c r="L2739" s="41">
        <v>0.423315536573255</v>
      </c>
      <c r="M2739" s="41">
        <v>0.576684463426745</v>
      </c>
      <c r="N2739" s="41">
        <f t="shared" si="32"/>
        <v>5</v>
      </c>
    </row>
    <row r="2740" s="41" customFormat="1" spans="1:14">
      <c r="A2740" s="42">
        <v>3205</v>
      </c>
      <c r="B2740" s="41">
        <v>8</v>
      </c>
      <c r="C2740" s="41">
        <v>46</v>
      </c>
      <c r="D2740" s="41">
        <v>4</v>
      </c>
      <c r="E2740" s="41">
        <v>0</v>
      </c>
      <c r="F2740" s="41">
        <v>3</v>
      </c>
      <c r="G2740" s="41">
        <v>8</v>
      </c>
      <c r="H2740" s="41">
        <v>3</v>
      </c>
      <c r="I2740" s="41">
        <v>0.01</v>
      </c>
      <c r="J2740" s="41">
        <v>5</v>
      </c>
      <c r="K2740" s="41">
        <v>1</v>
      </c>
      <c r="L2740" s="41">
        <v>0.423593880650904</v>
      </c>
      <c r="M2740" s="41">
        <v>0.576406119349096</v>
      </c>
      <c r="N2740" s="41">
        <f t="shared" si="32"/>
        <v>5</v>
      </c>
    </row>
    <row r="2741" s="41" customFormat="1" spans="1:14">
      <c r="A2741" s="42">
        <v>1387</v>
      </c>
      <c r="B2741" s="41">
        <v>8</v>
      </c>
      <c r="C2741" s="41">
        <v>45</v>
      </c>
      <c r="D2741" s="41">
        <v>2</v>
      </c>
      <c r="E2741" s="41">
        <v>0</v>
      </c>
      <c r="F2741" s="41">
        <v>3</v>
      </c>
      <c r="G2741" s="41">
        <v>3</v>
      </c>
      <c r="H2741" s="41">
        <v>2</v>
      </c>
      <c r="I2741" s="41">
        <v>50.02</v>
      </c>
      <c r="J2741" s="41">
        <v>11</v>
      </c>
      <c r="K2741" s="41">
        <v>0</v>
      </c>
      <c r="L2741" s="41">
        <v>0.423810092175098</v>
      </c>
      <c r="M2741" s="41">
        <v>0.576189907824902</v>
      </c>
      <c r="N2741" s="41">
        <f t="shared" si="32"/>
        <v>5</v>
      </c>
    </row>
    <row r="2742" s="41" customFormat="1" spans="1:14">
      <c r="A2742" s="42">
        <v>2572</v>
      </c>
      <c r="B2742" s="41">
        <v>7.02388876591753</v>
      </c>
      <c r="C2742" s="41">
        <v>39</v>
      </c>
      <c r="D2742" s="41">
        <v>4.97611123408247</v>
      </c>
      <c r="E2742" s="41">
        <v>0</v>
      </c>
      <c r="F2742" s="41">
        <v>0</v>
      </c>
      <c r="G2742" s="41">
        <v>4</v>
      </c>
      <c r="H2742" s="41">
        <v>3</v>
      </c>
      <c r="I2742" s="41">
        <v>0.01</v>
      </c>
      <c r="J2742" s="41">
        <v>4.02388876591753</v>
      </c>
      <c r="K2742" s="41">
        <v>1</v>
      </c>
      <c r="L2742" s="41">
        <v>0.423864073249728</v>
      </c>
      <c r="M2742" s="41">
        <v>0.576135926750272</v>
      </c>
      <c r="N2742" s="41">
        <f t="shared" si="32"/>
        <v>5</v>
      </c>
    </row>
    <row r="2743" s="41" customFormat="1" spans="1:14">
      <c r="A2743" s="42">
        <v>5202</v>
      </c>
      <c r="B2743" s="41">
        <v>8</v>
      </c>
      <c r="C2743" s="41">
        <v>42</v>
      </c>
      <c r="D2743" s="41">
        <v>1.63438599692656</v>
      </c>
      <c r="E2743" s="41">
        <v>0</v>
      </c>
      <c r="F2743" s="41">
        <v>0</v>
      </c>
      <c r="G2743" s="41">
        <v>2</v>
      </c>
      <c r="H2743" s="41">
        <v>3</v>
      </c>
      <c r="I2743" s="41">
        <v>0.01</v>
      </c>
      <c r="J2743" s="41">
        <v>6.36561400307344</v>
      </c>
      <c r="K2743" s="41">
        <v>1</v>
      </c>
      <c r="L2743" s="41">
        <v>0.4238798452627</v>
      </c>
      <c r="M2743" s="41">
        <v>0.5761201547373</v>
      </c>
      <c r="N2743" s="41">
        <f t="shared" si="32"/>
        <v>5</v>
      </c>
    </row>
    <row r="2744" s="41" customFormat="1" spans="1:14">
      <c r="A2744" s="42">
        <v>3325</v>
      </c>
      <c r="B2744" s="41">
        <v>9</v>
      </c>
      <c r="C2744" s="41">
        <v>51</v>
      </c>
      <c r="D2744" s="41">
        <v>4</v>
      </c>
      <c r="E2744" s="41">
        <v>0</v>
      </c>
      <c r="F2744" s="41">
        <v>0</v>
      </c>
      <c r="G2744" s="41">
        <v>4</v>
      </c>
      <c r="H2744" s="41">
        <v>0</v>
      </c>
      <c r="I2744" s="41">
        <v>6000</v>
      </c>
      <c r="J2744" s="41">
        <v>1</v>
      </c>
      <c r="K2744" s="41">
        <v>0</v>
      </c>
      <c r="L2744" s="41">
        <v>0.424209327618134</v>
      </c>
      <c r="M2744" s="41">
        <v>0.575790672381866</v>
      </c>
      <c r="N2744" s="41">
        <f t="shared" si="32"/>
        <v>5</v>
      </c>
    </row>
    <row r="2745" s="41" customFormat="1" spans="1:14">
      <c r="A2745" s="42">
        <v>1038</v>
      </c>
      <c r="B2745" s="41">
        <v>9</v>
      </c>
      <c r="C2745" s="41">
        <v>52</v>
      </c>
      <c r="D2745" s="41">
        <v>4</v>
      </c>
      <c r="E2745" s="41">
        <v>0</v>
      </c>
      <c r="F2745" s="41">
        <v>3</v>
      </c>
      <c r="G2745" s="41">
        <v>8</v>
      </c>
      <c r="H2745" s="41">
        <v>2</v>
      </c>
      <c r="I2745" s="41">
        <v>4000</v>
      </c>
      <c r="J2745" s="41">
        <v>6</v>
      </c>
      <c r="K2745" s="41">
        <v>0</v>
      </c>
      <c r="L2745" s="41">
        <v>0.424237216990733</v>
      </c>
      <c r="M2745" s="41">
        <v>0.575762783009267</v>
      </c>
      <c r="N2745" s="41">
        <f t="shared" si="32"/>
        <v>5</v>
      </c>
    </row>
    <row r="2746" s="41" customFormat="1" spans="1:14">
      <c r="A2746" s="42">
        <v>2754</v>
      </c>
      <c r="B2746" s="41">
        <v>9</v>
      </c>
      <c r="C2746" s="41">
        <v>51</v>
      </c>
      <c r="D2746" s="41">
        <v>4.45534045208894</v>
      </c>
      <c r="E2746" s="41">
        <v>0</v>
      </c>
      <c r="F2746" s="41">
        <v>0</v>
      </c>
      <c r="G2746" s="41">
        <v>4</v>
      </c>
      <c r="H2746" s="41">
        <v>0</v>
      </c>
      <c r="I2746" s="41">
        <v>7581.8446817363</v>
      </c>
      <c r="J2746" s="41">
        <v>4.27378726945192</v>
      </c>
      <c r="K2746" s="41">
        <v>1</v>
      </c>
      <c r="L2746" s="41">
        <v>0.424361731616331</v>
      </c>
      <c r="M2746" s="41">
        <v>0.575638268383669</v>
      </c>
      <c r="N2746" s="41">
        <f t="shared" si="32"/>
        <v>5</v>
      </c>
    </row>
    <row r="2747" s="41" customFormat="1" spans="1:14">
      <c r="A2747" s="42">
        <v>4745</v>
      </c>
      <c r="B2747" s="41">
        <v>8</v>
      </c>
      <c r="C2747" s="41">
        <v>42</v>
      </c>
      <c r="D2747" s="41">
        <v>1</v>
      </c>
      <c r="E2747" s="41">
        <v>0</v>
      </c>
      <c r="F2747" s="41">
        <v>1</v>
      </c>
      <c r="G2747" s="41">
        <v>7</v>
      </c>
      <c r="H2747" s="41">
        <v>2</v>
      </c>
      <c r="I2747" s="41">
        <v>0.02</v>
      </c>
      <c r="J2747" s="41">
        <v>10</v>
      </c>
      <c r="K2747" s="41">
        <v>0</v>
      </c>
      <c r="L2747" s="41">
        <v>0.424375459080802</v>
      </c>
      <c r="M2747" s="41">
        <v>0.575624540919198</v>
      </c>
      <c r="N2747" s="41">
        <f t="shared" si="32"/>
        <v>5</v>
      </c>
    </row>
    <row r="2748" s="41" customFormat="1" spans="1:14">
      <c r="A2748" s="42">
        <v>4803</v>
      </c>
      <c r="B2748" s="41">
        <v>7</v>
      </c>
      <c r="C2748" s="41">
        <v>38</v>
      </c>
      <c r="D2748" s="41">
        <v>2</v>
      </c>
      <c r="E2748" s="41">
        <v>0</v>
      </c>
      <c r="F2748" s="41">
        <v>2</v>
      </c>
      <c r="G2748" s="41">
        <v>1</v>
      </c>
      <c r="H2748" s="41">
        <v>3</v>
      </c>
      <c r="I2748" s="41">
        <v>0.01</v>
      </c>
      <c r="J2748" s="41">
        <v>8</v>
      </c>
      <c r="K2748" s="41">
        <v>1</v>
      </c>
      <c r="L2748" s="41">
        <v>0.424391326329996</v>
      </c>
      <c r="M2748" s="41">
        <v>0.575608673670004</v>
      </c>
      <c r="N2748" s="41">
        <f t="shared" si="32"/>
        <v>5</v>
      </c>
    </row>
    <row r="2749" s="41" customFormat="1" spans="1:14">
      <c r="A2749" s="42">
        <v>3217</v>
      </c>
      <c r="B2749" s="41">
        <v>9</v>
      </c>
      <c r="C2749" s="41">
        <v>51</v>
      </c>
      <c r="D2749" s="41">
        <v>5</v>
      </c>
      <c r="E2749" s="41">
        <v>0</v>
      </c>
      <c r="F2749" s="41">
        <v>0</v>
      </c>
      <c r="G2749" s="41">
        <v>11</v>
      </c>
      <c r="H2749" s="41">
        <v>0</v>
      </c>
      <c r="I2749" s="41">
        <v>6000</v>
      </c>
      <c r="J2749" s="41">
        <v>2</v>
      </c>
      <c r="K2749" s="41">
        <v>0</v>
      </c>
      <c r="L2749" s="41">
        <v>0.424422235977592</v>
      </c>
      <c r="M2749" s="41">
        <v>0.575577764022408</v>
      </c>
      <c r="N2749" s="41">
        <f t="shared" si="32"/>
        <v>5</v>
      </c>
    </row>
    <row r="2750" s="41" customFormat="1" spans="1:14">
      <c r="A2750" s="42">
        <v>3132</v>
      </c>
      <c r="B2750" s="41">
        <v>8</v>
      </c>
      <c r="C2750" s="41">
        <v>44</v>
      </c>
      <c r="D2750" s="41">
        <v>1</v>
      </c>
      <c r="E2750" s="41">
        <v>0</v>
      </c>
      <c r="F2750" s="41">
        <v>3</v>
      </c>
      <c r="G2750" s="41">
        <v>3</v>
      </c>
      <c r="H2750" s="41">
        <v>2</v>
      </c>
      <c r="I2750" s="41">
        <v>1000</v>
      </c>
      <c r="J2750" s="41">
        <v>11</v>
      </c>
      <c r="K2750" s="41">
        <v>1</v>
      </c>
      <c r="L2750" s="41">
        <v>0.424643756542849</v>
      </c>
      <c r="M2750" s="41">
        <v>0.575356243457151</v>
      </c>
      <c r="N2750" s="41">
        <f t="shared" si="32"/>
        <v>5</v>
      </c>
    </row>
    <row r="2751" s="41" customFormat="1" spans="1:14">
      <c r="A2751" s="42">
        <v>564</v>
      </c>
      <c r="B2751" s="41">
        <v>11</v>
      </c>
      <c r="C2751" s="41">
        <v>59</v>
      </c>
      <c r="D2751" s="41">
        <v>1</v>
      </c>
      <c r="E2751" s="41">
        <v>0</v>
      </c>
      <c r="F2751" s="41">
        <v>0</v>
      </c>
      <c r="G2751" s="41">
        <v>11</v>
      </c>
      <c r="H2751" s="41">
        <v>0</v>
      </c>
      <c r="I2751" s="41">
        <v>6053.35</v>
      </c>
      <c r="J2751" s="41">
        <v>12</v>
      </c>
      <c r="K2751" s="41">
        <v>0</v>
      </c>
      <c r="L2751" s="41">
        <v>0.424924693608271</v>
      </c>
      <c r="M2751" s="41">
        <v>0.575075306391729</v>
      </c>
      <c r="N2751" s="41">
        <f t="shared" si="32"/>
        <v>5</v>
      </c>
    </row>
    <row r="2752" s="41" customFormat="1" spans="1:14">
      <c r="A2752" s="42">
        <v>6412</v>
      </c>
      <c r="B2752" s="41">
        <v>9</v>
      </c>
      <c r="C2752" s="41">
        <v>49</v>
      </c>
      <c r="D2752" s="41">
        <v>0</v>
      </c>
      <c r="E2752" s="41">
        <v>0</v>
      </c>
      <c r="F2752" s="41">
        <v>3</v>
      </c>
      <c r="G2752" s="41">
        <v>3</v>
      </c>
      <c r="H2752" s="41">
        <v>3</v>
      </c>
      <c r="I2752" s="41">
        <v>0.01</v>
      </c>
      <c r="J2752" s="41">
        <v>8</v>
      </c>
      <c r="K2752" s="41">
        <v>0</v>
      </c>
      <c r="L2752" s="41">
        <v>0.424937658286298</v>
      </c>
      <c r="M2752" s="41">
        <v>0.575062341713702</v>
      </c>
      <c r="N2752" s="41">
        <f t="shared" si="32"/>
        <v>5</v>
      </c>
    </row>
    <row r="2753" s="41" customFormat="1" spans="1:14">
      <c r="A2753" s="42">
        <v>2198</v>
      </c>
      <c r="B2753" s="41">
        <v>11.8091960841298</v>
      </c>
      <c r="C2753" s="41">
        <v>68.5229902103245</v>
      </c>
      <c r="D2753" s="41">
        <v>4.61839216825959</v>
      </c>
      <c r="E2753" s="41">
        <v>0</v>
      </c>
      <c r="F2753" s="41">
        <v>0.286205873805309</v>
      </c>
      <c r="G2753" s="41">
        <v>3.9045980420649</v>
      </c>
      <c r="H2753" s="41">
        <v>2</v>
      </c>
      <c r="I2753" s="41">
        <v>100</v>
      </c>
      <c r="J2753" s="41">
        <v>8.23678433651918</v>
      </c>
      <c r="K2753" s="41">
        <v>1</v>
      </c>
      <c r="L2753" s="41">
        <v>0.425080480456946</v>
      </c>
      <c r="M2753" s="41">
        <v>0.574919519543054</v>
      </c>
      <c r="N2753" s="41">
        <f t="shared" si="32"/>
        <v>5</v>
      </c>
    </row>
    <row r="2754" s="41" customFormat="1" spans="1:14">
      <c r="A2754" s="42">
        <v>5176</v>
      </c>
      <c r="B2754" s="41">
        <v>9</v>
      </c>
      <c r="C2754" s="41">
        <v>51</v>
      </c>
      <c r="D2754" s="41">
        <v>4.27527344595761</v>
      </c>
      <c r="E2754" s="41">
        <v>0</v>
      </c>
      <c r="F2754" s="41">
        <v>1</v>
      </c>
      <c r="G2754" s="41">
        <v>7</v>
      </c>
      <c r="H2754" s="41">
        <v>3</v>
      </c>
      <c r="I2754" s="41">
        <v>0.01</v>
      </c>
      <c r="J2754" s="41">
        <v>4</v>
      </c>
      <c r="K2754" s="41">
        <v>1</v>
      </c>
      <c r="L2754" s="41">
        <v>0.425226223847299</v>
      </c>
      <c r="M2754" s="41">
        <v>0.574773776152701</v>
      </c>
      <c r="N2754" s="41">
        <f t="shared" si="32"/>
        <v>5</v>
      </c>
    </row>
    <row r="2755" s="41" customFormat="1" spans="1:14">
      <c r="A2755" s="42">
        <v>507</v>
      </c>
      <c r="B2755" s="41">
        <v>11</v>
      </c>
      <c r="C2755" s="41">
        <v>65</v>
      </c>
      <c r="D2755" s="41">
        <v>4</v>
      </c>
      <c r="E2755" s="41">
        <v>0</v>
      </c>
      <c r="F2755" s="41">
        <v>3</v>
      </c>
      <c r="G2755" s="41">
        <v>8</v>
      </c>
      <c r="H2755" s="41">
        <v>0</v>
      </c>
      <c r="I2755" s="41">
        <v>7000.02</v>
      </c>
      <c r="J2755" s="41">
        <v>4</v>
      </c>
      <c r="K2755" s="41">
        <v>0</v>
      </c>
      <c r="L2755" s="41">
        <v>0.425306900950376</v>
      </c>
      <c r="M2755" s="41">
        <v>0.574693099049624</v>
      </c>
      <c r="N2755" s="41">
        <f t="shared" si="32"/>
        <v>5</v>
      </c>
    </row>
    <row r="2756" s="41" customFormat="1" spans="1:14">
      <c r="A2756" s="42">
        <v>750</v>
      </c>
      <c r="B2756" s="41">
        <v>7.04550000618929</v>
      </c>
      <c r="C2756" s="41">
        <v>36.6590833323018</v>
      </c>
      <c r="D2756" s="41">
        <v>1.70458333849108</v>
      </c>
      <c r="E2756" s="41">
        <v>0</v>
      </c>
      <c r="F2756" s="41">
        <v>0</v>
      </c>
      <c r="G2756" s="41">
        <v>4</v>
      </c>
      <c r="H2756" s="41">
        <v>0</v>
      </c>
      <c r="I2756" s="41">
        <v>8000</v>
      </c>
      <c r="J2756" s="41">
        <v>2.36366667079286</v>
      </c>
      <c r="K2756" s="41">
        <v>1</v>
      </c>
      <c r="L2756" s="41">
        <v>0.425344535833041</v>
      </c>
      <c r="M2756" s="41">
        <v>0.574655464166959</v>
      </c>
      <c r="N2756" s="41">
        <f t="shared" si="32"/>
        <v>5</v>
      </c>
    </row>
    <row r="2757" s="41" customFormat="1" spans="1:14">
      <c r="A2757" s="42">
        <v>764</v>
      </c>
      <c r="B2757" s="41">
        <v>10</v>
      </c>
      <c r="C2757" s="41">
        <v>36</v>
      </c>
      <c r="D2757" s="41">
        <v>1</v>
      </c>
      <c r="E2757" s="41">
        <v>1</v>
      </c>
      <c r="F2757" s="41">
        <v>3</v>
      </c>
      <c r="G2757" s="41">
        <v>3</v>
      </c>
      <c r="H2757" s="41">
        <v>3</v>
      </c>
      <c r="I2757" s="41">
        <v>0.01</v>
      </c>
      <c r="J2757" s="41">
        <v>10</v>
      </c>
      <c r="K2757" s="41">
        <v>1</v>
      </c>
      <c r="L2757" s="41">
        <v>0.425364274885247</v>
      </c>
      <c r="M2757" s="41">
        <v>0.574635725114753</v>
      </c>
      <c r="N2757" s="41">
        <f t="shared" si="32"/>
        <v>5</v>
      </c>
    </row>
    <row r="2758" s="41" customFormat="1" spans="1:14">
      <c r="A2758" s="42">
        <v>1814</v>
      </c>
      <c r="B2758" s="41">
        <v>10</v>
      </c>
      <c r="C2758" s="41">
        <v>37</v>
      </c>
      <c r="D2758" s="41">
        <v>4</v>
      </c>
      <c r="E2758" s="41">
        <v>1</v>
      </c>
      <c r="F2758" s="41">
        <v>0</v>
      </c>
      <c r="G2758" s="41">
        <v>2</v>
      </c>
      <c r="H2758" s="41">
        <v>2</v>
      </c>
      <c r="I2758" s="41">
        <v>100</v>
      </c>
      <c r="J2758" s="41">
        <v>8</v>
      </c>
      <c r="K2758" s="41">
        <v>1</v>
      </c>
      <c r="L2758" s="41">
        <v>0.425423947939859</v>
      </c>
      <c r="M2758" s="41">
        <v>0.574576052060141</v>
      </c>
      <c r="N2758" s="41">
        <f t="shared" si="32"/>
        <v>5</v>
      </c>
    </row>
    <row r="2759" s="41" customFormat="1" spans="1:14">
      <c r="A2759" s="42">
        <v>3846</v>
      </c>
      <c r="B2759" s="41">
        <v>8</v>
      </c>
      <c r="C2759" s="41">
        <v>43</v>
      </c>
      <c r="D2759" s="41">
        <v>2</v>
      </c>
      <c r="E2759" s="41">
        <v>0</v>
      </c>
      <c r="F2759" s="41">
        <v>0</v>
      </c>
      <c r="G2759" s="41">
        <v>4</v>
      </c>
      <c r="H2759" s="41">
        <v>0</v>
      </c>
      <c r="I2759" s="41">
        <v>6000</v>
      </c>
      <c r="J2759" s="41">
        <v>4</v>
      </c>
      <c r="K2759" s="41">
        <v>0</v>
      </c>
      <c r="L2759" s="41">
        <v>0.425499583654837</v>
      </c>
      <c r="M2759" s="41">
        <v>0.574500416345163</v>
      </c>
      <c r="N2759" s="41">
        <f t="shared" si="32"/>
        <v>5</v>
      </c>
    </row>
    <row r="2760" s="41" customFormat="1" spans="1:14">
      <c r="A2760" s="42">
        <v>2472</v>
      </c>
      <c r="B2760" s="41">
        <v>11</v>
      </c>
      <c r="C2760" s="41">
        <v>46</v>
      </c>
      <c r="D2760" s="41">
        <v>5</v>
      </c>
      <c r="E2760" s="41">
        <v>1</v>
      </c>
      <c r="F2760" s="41">
        <v>3</v>
      </c>
      <c r="G2760" s="41">
        <v>3</v>
      </c>
      <c r="H2760" s="41">
        <v>3</v>
      </c>
      <c r="I2760" s="41">
        <v>0.01</v>
      </c>
      <c r="J2760" s="41">
        <v>6.56467049494121</v>
      </c>
      <c r="K2760" s="41">
        <v>0</v>
      </c>
      <c r="L2760" s="41">
        <v>0.425545627502888</v>
      </c>
      <c r="M2760" s="41">
        <v>0.574454372497112</v>
      </c>
      <c r="N2760" s="41">
        <f t="shared" si="32"/>
        <v>5</v>
      </c>
    </row>
    <row r="2761" s="41" customFormat="1" spans="1:14">
      <c r="A2761" s="42">
        <v>4942</v>
      </c>
      <c r="B2761" s="41">
        <v>6.22299793012556</v>
      </c>
      <c r="C2761" s="41">
        <v>33.2195072445606</v>
      </c>
      <c r="D2761" s="41">
        <v>3.11149896506278</v>
      </c>
      <c r="E2761" s="41">
        <v>0</v>
      </c>
      <c r="F2761" s="41">
        <v>0.334496895188339</v>
      </c>
      <c r="G2761" s="41">
        <v>3.88850103493722</v>
      </c>
      <c r="H2761" s="41">
        <v>2</v>
      </c>
      <c r="I2761" s="41">
        <v>480</v>
      </c>
      <c r="J2761" s="41">
        <v>5.44599586025112</v>
      </c>
      <c r="K2761" s="41">
        <v>1</v>
      </c>
      <c r="L2761" s="41">
        <v>0.425602596086948</v>
      </c>
      <c r="M2761" s="41">
        <v>0.574397403913052</v>
      </c>
      <c r="N2761" s="41">
        <f t="shared" si="32"/>
        <v>5</v>
      </c>
    </row>
    <row r="2762" s="41" customFormat="1" spans="1:14">
      <c r="A2762" s="42">
        <v>2009</v>
      </c>
      <c r="B2762" s="41">
        <v>10</v>
      </c>
      <c r="C2762" s="41">
        <v>58</v>
      </c>
      <c r="D2762" s="41">
        <v>3</v>
      </c>
      <c r="E2762" s="41">
        <v>0</v>
      </c>
      <c r="F2762" s="41">
        <v>3</v>
      </c>
      <c r="G2762" s="41">
        <v>3</v>
      </c>
      <c r="H2762" s="41">
        <v>0</v>
      </c>
      <c r="I2762" s="41">
        <v>9600</v>
      </c>
      <c r="J2762" s="41">
        <v>8</v>
      </c>
      <c r="K2762" s="41">
        <v>0</v>
      </c>
      <c r="L2762" s="41">
        <v>0.425639255546918</v>
      </c>
      <c r="M2762" s="41">
        <v>0.574360744453082</v>
      </c>
      <c r="N2762" s="41">
        <f t="shared" si="32"/>
        <v>5</v>
      </c>
    </row>
    <row r="2763" s="41" customFormat="1" spans="1:14">
      <c r="A2763" s="42">
        <v>287</v>
      </c>
      <c r="B2763" s="41">
        <v>7</v>
      </c>
      <c r="C2763" s="41">
        <v>37</v>
      </c>
      <c r="D2763" s="41">
        <v>2</v>
      </c>
      <c r="E2763" s="41">
        <v>0</v>
      </c>
      <c r="F2763" s="41">
        <v>1</v>
      </c>
      <c r="G2763" s="41">
        <v>7</v>
      </c>
      <c r="H2763" s="41">
        <v>2</v>
      </c>
      <c r="I2763" s="41">
        <v>420</v>
      </c>
      <c r="J2763" s="41">
        <v>8</v>
      </c>
      <c r="K2763" s="41">
        <v>0</v>
      </c>
      <c r="L2763" s="41">
        <v>0.425921952768622</v>
      </c>
      <c r="M2763" s="41">
        <v>0.574078047231378</v>
      </c>
      <c r="N2763" s="41">
        <f t="shared" si="32"/>
        <v>5</v>
      </c>
    </row>
    <row r="2764" s="41" customFormat="1" spans="1:14">
      <c r="A2764" s="42">
        <v>1028</v>
      </c>
      <c r="B2764" s="41">
        <v>8</v>
      </c>
      <c r="C2764" s="41">
        <v>45</v>
      </c>
      <c r="D2764" s="41">
        <v>2</v>
      </c>
      <c r="E2764" s="41">
        <v>0</v>
      </c>
      <c r="F2764" s="41">
        <v>3</v>
      </c>
      <c r="G2764" s="41">
        <v>3</v>
      </c>
      <c r="H2764" s="41">
        <v>3</v>
      </c>
      <c r="I2764" s="41">
        <v>0.01</v>
      </c>
      <c r="J2764" s="41">
        <v>5</v>
      </c>
      <c r="K2764" s="41">
        <v>0</v>
      </c>
      <c r="L2764" s="41">
        <v>0.425979304071604</v>
      </c>
      <c r="M2764" s="41">
        <v>0.574020695928396</v>
      </c>
      <c r="N2764" s="41">
        <f t="shared" si="32"/>
        <v>5</v>
      </c>
    </row>
    <row r="2765" s="41" customFormat="1" spans="1:14">
      <c r="A2765" s="42">
        <v>6286</v>
      </c>
      <c r="B2765" s="41">
        <v>5.54588856356555</v>
      </c>
      <c r="C2765" s="41">
        <v>30.5458885635655</v>
      </c>
      <c r="D2765" s="41">
        <v>5</v>
      </c>
      <c r="E2765" s="41">
        <v>0</v>
      </c>
      <c r="F2765" s="41">
        <v>0.454111436434455</v>
      </c>
      <c r="G2765" s="41">
        <v>4.45411143643445</v>
      </c>
      <c r="H2765" s="41">
        <v>3</v>
      </c>
      <c r="I2765" s="41">
        <v>0.01</v>
      </c>
      <c r="J2765" s="41">
        <v>3.45411143643445</v>
      </c>
      <c r="K2765" s="41">
        <v>1</v>
      </c>
      <c r="L2765" s="41">
        <v>0.425984002848648</v>
      </c>
      <c r="M2765" s="41">
        <v>0.574015997151353</v>
      </c>
      <c r="N2765" s="41">
        <f t="shared" si="32"/>
        <v>5</v>
      </c>
    </row>
    <row r="2766" s="41" customFormat="1" spans="1:14">
      <c r="A2766" s="42">
        <v>1103</v>
      </c>
      <c r="B2766" s="41">
        <v>11</v>
      </c>
      <c r="C2766" s="41">
        <v>64</v>
      </c>
      <c r="D2766" s="41">
        <v>5</v>
      </c>
      <c r="E2766" s="41">
        <v>0</v>
      </c>
      <c r="F2766" s="41">
        <v>2</v>
      </c>
      <c r="G2766" s="41">
        <v>1</v>
      </c>
      <c r="H2766" s="41">
        <v>0</v>
      </c>
      <c r="I2766" s="41">
        <v>18400</v>
      </c>
      <c r="J2766" s="41">
        <v>8</v>
      </c>
      <c r="K2766" s="41">
        <v>1</v>
      </c>
      <c r="L2766" s="41">
        <v>0.426145392760585</v>
      </c>
      <c r="M2766" s="41">
        <v>0.573854607239415</v>
      </c>
      <c r="N2766" s="41">
        <f t="shared" si="32"/>
        <v>5</v>
      </c>
    </row>
    <row r="2767" s="41" customFormat="1" spans="1:14">
      <c r="A2767" s="42">
        <v>6004</v>
      </c>
      <c r="B2767" s="41">
        <v>6</v>
      </c>
      <c r="C2767" s="41">
        <v>35</v>
      </c>
      <c r="D2767" s="41">
        <v>4</v>
      </c>
      <c r="E2767" s="41">
        <v>0</v>
      </c>
      <c r="F2767" s="41">
        <v>3</v>
      </c>
      <c r="G2767" s="41">
        <v>3</v>
      </c>
      <c r="H2767" s="41">
        <v>2</v>
      </c>
      <c r="I2767" s="41">
        <v>300</v>
      </c>
      <c r="J2767" s="41">
        <v>8</v>
      </c>
      <c r="K2767" s="41">
        <v>1</v>
      </c>
      <c r="L2767" s="41">
        <v>0.426466282155165</v>
      </c>
      <c r="M2767" s="41">
        <v>0.573533717844835</v>
      </c>
      <c r="N2767" s="41">
        <f t="shared" si="32"/>
        <v>5</v>
      </c>
    </row>
    <row r="2768" s="41" customFormat="1" spans="1:14">
      <c r="A2768" s="42">
        <v>3287</v>
      </c>
      <c r="B2768" s="41">
        <v>11</v>
      </c>
      <c r="C2768" s="41">
        <v>62</v>
      </c>
      <c r="D2768" s="41">
        <v>3</v>
      </c>
      <c r="E2768" s="41">
        <v>0</v>
      </c>
      <c r="F2768" s="41">
        <v>1</v>
      </c>
      <c r="G2768" s="41">
        <v>7</v>
      </c>
      <c r="H2768" s="41">
        <v>2</v>
      </c>
      <c r="I2768" s="41">
        <v>3000</v>
      </c>
      <c r="J2768" s="41">
        <v>8</v>
      </c>
      <c r="K2768" s="41">
        <v>0</v>
      </c>
      <c r="L2768" s="41">
        <v>0.426762010311929</v>
      </c>
      <c r="M2768" s="41">
        <v>0.573237989688071</v>
      </c>
      <c r="N2768" s="41">
        <f t="shared" si="32"/>
        <v>5</v>
      </c>
    </row>
    <row r="2769" s="41" customFormat="1" spans="1:14">
      <c r="A2769" s="42">
        <v>5173</v>
      </c>
      <c r="B2769" s="41">
        <v>8</v>
      </c>
      <c r="C2769" s="41">
        <v>46</v>
      </c>
      <c r="D2769" s="41">
        <v>3</v>
      </c>
      <c r="E2769" s="41">
        <v>0</v>
      </c>
      <c r="F2769" s="41">
        <v>3</v>
      </c>
      <c r="G2769" s="41">
        <v>3</v>
      </c>
      <c r="H2769" s="41">
        <v>3</v>
      </c>
      <c r="I2769" s="41">
        <v>0.01</v>
      </c>
      <c r="J2769" s="41">
        <v>5</v>
      </c>
      <c r="K2769" s="41">
        <v>0</v>
      </c>
      <c r="L2769" s="41">
        <v>0.426851359629356</v>
      </c>
      <c r="M2769" s="41">
        <v>0.573148640370644</v>
      </c>
      <c r="N2769" s="41">
        <f t="shared" si="32"/>
        <v>5</v>
      </c>
    </row>
    <row r="2770" s="41" customFormat="1" spans="1:14">
      <c r="A2770" s="42">
        <v>3363</v>
      </c>
      <c r="B2770" s="41">
        <v>7.25720003846788</v>
      </c>
      <c r="C2770" s="41">
        <v>40.7427999615321</v>
      </c>
      <c r="D2770" s="41">
        <v>1.91426665384404</v>
      </c>
      <c r="E2770" s="41">
        <v>0</v>
      </c>
      <c r="F2770" s="41">
        <v>3</v>
      </c>
      <c r="G2770" s="41">
        <v>3</v>
      </c>
      <c r="H2770" s="41">
        <v>2</v>
      </c>
      <c r="I2770" s="41">
        <v>2000</v>
      </c>
      <c r="J2770" s="41">
        <v>4.08573334615596</v>
      </c>
      <c r="K2770" s="41">
        <v>1</v>
      </c>
      <c r="L2770" s="41">
        <v>0.427008750995882</v>
      </c>
      <c r="M2770" s="41">
        <v>0.572991249004118</v>
      </c>
      <c r="N2770" s="41">
        <f t="shared" si="32"/>
        <v>5</v>
      </c>
    </row>
    <row r="2771" s="41" customFormat="1" spans="1:14">
      <c r="A2771" s="42">
        <v>300</v>
      </c>
      <c r="B2771" s="41">
        <v>7</v>
      </c>
      <c r="C2771" s="41">
        <v>39</v>
      </c>
      <c r="D2771" s="41">
        <v>2</v>
      </c>
      <c r="E2771" s="41">
        <v>0</v>
      </c>
      <c r="F2771" s="41">
        <v>3</v>
      </c>
      <c r="G2771" s="41">
        <v>3</v>
      </c>
      <c r="H2771" s="41">
        <v>3</v>
      </c>
      <c r="I2771" s="41">
        <v>0.01</v>
      </c>
      <c r="J2771" s="41">
        <v>5</v>
      </c>
      <c r="K2771" s="41">
        <v>1</v>
      </c>
      <c r="L2771" s="41">
        <v>0.427146273327082</v>
      </c>
      <c r="M2771" s="41">
        <v>0.572853726672918</v>
      </c>
      <c r="N2771" s="41">
        <f t="shared" si="32"/>
        <v>5</v>
      </c>
    </row>
    <row r="2772" s="41" customFormat="1" spans="1:14">
      <c r="A2772" s="42">
        <v>1874</v>
      </c>
      <c r="B2772" s="41">
        <v>11</v>
      </c>
      <c r="C2772" s="41">
        <v>57</v>
      </c>
      <c r="D2772" s="41">
        <v>5</v>
      </c>
      <c r="E2772" s="41">
        <v>0</v>
      </c>
      <c r="F2772" s="41">
        <v>0</v>
      </c>
      <c r="G2772" s="41">
        <v>4</v>
      </c>
      <c r="H2772" s="41">
        <v>1</v>
      </c>
      <c r="I2772" s="41">
        <v>45553.34</v>
      </c>
      <c r="J2772" s="41">
        <v>11</v>
      </c>
      <c r="K2772" s="41">
        <v>0</v>
      </c>
      <c r="L2772" s="41">
        <v>0.427239284812298</v>
      </c>
      <c r="M2772" s="41">
        <v>0.572760715187702</v>
      </c>
      <c r="N2772" s="41">
        <f t="shared" si="32"/>
        <v>5</v>
      </c>
    </row>
    <row r="2773" s="41" customFormat="1" spans="1:14">
      <c r="A2773" s="42">
        <v>3490</v>
      </c>
      <c r="B2773" s="41">
        <v>11</v>
      </c>
      <c r="C2773" s="41">
        <v>64</v>
      </c>
      <c r="D2773" s="41">
        <v>5</v>
      </c>
      <c r="E2773" s="41">
        <v>0</v>
      </c>
      <c r="F2773" s="41">
        <v>1</v>
      </c>
      <c r="G2773" s="41">
        <v>5</v>
      </c>
      <c r="H2773" s="41">
        <v>0</v>
      </c>
      <c r="I2773" s="41">
        <v>12000</v>
      </c>
      <c r="J2773" s="41">
        <v>4</v>
      </c>
      <c r="K2773" s="41">
        <v>1</v>
      </c>
      <c r="L2773" s="41">
        <v>0.427337882631521</v>
      </c>
      <c r="M2773" s="41">
        <v>0.572662117368479</v>
      </c>
      <c r="N2773" s="41">
        <f t="shared" si="32"/>
        <v>5</v>
      </c>
    </row>
    <row r="2774" s="41" customFormat="1" spans="1:14">
      <c r="A2774" s="42">
        <v>808</v>
      </c>
      <c r="B2774" s="41">
        <v>6</v>
      </c>
      <c r="C2774" s="41">
        <v>35.0403086516494</v>
      </c>
      <c r="D2774" s="41">
        <v>3.95969134835056</v>
      </c>
      <c r="E2774" s="41">
        <v>0</v>
      </c>
      <c r="F2774" s="41">
        <v>3</v>
      </c>
      <c r="G2774" s="41">
        <v>3</v>
      </c>
      <c r="H2774" s="41">
        <v>2</v>
      </c>
      <c r="I2774" s="41">
        <v>300</v>
      </c>
      <c r="J2774" s="41">
        <v>8.04030865164944</v>
      </c>
      <c r="K2774" s="41">
        <v>1</v>
      </c>
      <c r="L2774" s="41">
        <v>0.427364034235454</v>
      </c>
      <c r="M2774" s="41">
        <v>0.572635965764546</v>
      </c>
      <c r="N2774" s="41">
        <f t="shared" si="32"/>
        <v>5</v>
      </c>
    </row>
    <row r="2775" s="41" customFormat="1" spans="1:14">
      <c r="A2775" s="42">
        <v>5009</v>
      </c>
      <c r="B2775" s="41">
        <v>9.51652222213625</v>
      </c>
      <c r="C2775" s="41">
        <v>54.2782592595458</v>
      </c>
      <c r="D2775" s="41">
        <v>1.91391296297729</v>
      </c>
      <c r="E2775" s="41">
        <v>0</v>
      </c>
      <c r="F2775" s="41">
        <v>3</v>
      </c>
      <c r="G2775" s="41">
        <v>3.43043518511354</v>
      </c>
      <c r="H2775" s="41">
        <v>2</v>
      </c>
      <c r="I2775" s="41">
        <v>4444.78173518589</v>
      </c>
      <c r="J2775" s="41">
        <v>1.25826111106813</v>
      </c>
      <c r="K2775" s="41">
        <v>1</v>
      </c>
      <c r="L2775" s="41">
        <v>0.427390492969672</v>
      </c>
      <c r="M2775" s="41">
        <v>0.572609507030328</v>
      </c>
      <c r="N2775" s="41">
        <f t="shared" si="32"/>
        <v>5</v>
      </c>
    </row>
    <row r="2776" s="41" customFormat="1" spans="1:14">
      <c r="A2776" s="42">
        <v>2390</v>
      </c>
      <c r="B2776" s="41">
        <v>10.7578892409437</v>
      </c>
      <c r="C2776" s="41">
        <v>59</v>
      </c>
      <c r="D2776" s="41">
        <v>1.24211075905629</v>
      </c>
      <c r="E2776" s="41">
        <v>0</v>
      </c>
      <c r="F2776" s="41">
        <v>0</v>
      </c>
      <c r="G2776" s="41">
        <v>5.69477531339401</v>
      </c>
      <c r="H2776" s="41">
        <v>2</v>
      </c>
      <c r="I2776" s="41">
        <v>240</v>
      </c>
      <c r="J2776" s="41">
        <v>2.9368860724503</v>
      </c>
      <c r="K2776" s="41">
        <v>1</v>
      </c>
      <c r="L2776" s="41">
        <v>0.427391819521516</v>
      </c>
      <c r="M2776" s="41">
        <v>0.572608180478484</v>
      </c>
      <c r="N2776" s="41">
        <f t="shared" si="32"/>
        <v>5</v>
      </c>
    </row>
    <row r="2777" s="41" customFormat="1" spans="1:14">
      <c r="A2777" s="42">
        <v>6304</v>
      </c>
      <c r="B2777" s="41">
        <v>10</v>
      </c>
      <c r="C2777" s="41">
        <v>57</v>
      </c>
      <c r="D2777" s="41">
        <v>2</v>
      </c>
      <c r="E2777" s="41">
        <v>0</v>
      </c>
      <c r="F2777" s="41">
        <v>3</v>
      </c>
      <c r="G2777" s="41">
        <v>3</v>
      </c>
      <c r="H2777" s="41">
        <v>2</v>
      </c>
      <c r="I2777" s="41">
        <v>3053.35</v>
      </c>
      <c r="J2777" s="41">
        <v>12</v>
      </c>
      <c r="K2777" s="41">
        <v>1</v>
      </c>
      <c r="L2777" s="41">
        <v>0.42749365312176</v>
      </c>
      <c r="M2777" s="41">
        <v>0.57250634687824</v>
      </c>
      <c r="N2777" s="41">
        <f t="shared" si="32"/>
        <v>5</v>
      </c>
    </row>
    <row r="2778" s="41" customFormat="1" spans="1:14">
      <c r="A2778" s="42">
        <v>5445</v>
      </c>
      <c r="B2778" s="41">
        <v>11.0258197614798</v>
      </c>
      <c r="C2778" s="41">
        <v>57.7306351788902</v>
      </c>
      <c r="D2778" s="41">
        <v>1</v>
      </c>
      <c r="E2778" s="41">
        <v>0.243545059630053</v>
      </c>
      <c r="F2778" s="41">
        <v>2.51290988073989</v>
      </c>
      <c r="G2778" s="41">
        <v>3.97418023852021</v>
      </c>
      <c r="H2778" s="41">
        <v>2</v>
      </c>
      <c r="I2778" s="41">
        <v>50.0024354505963</v>
      </c>
      <c r="J2778" s="41">
        <v>6.48709011926011</v>
      </c>
      <c r="K2778" s="41">
        <v>1</v>
      </c>
      <c r="L2778" s="41">
        <v>0.427501602390877</v>
      </c>
      <c r="M2778" s="41">
        <v>0.572498397609123</v>
      </c>
      <c r="N2778" s="41">
        <f t="shared" si="32"/>
        <v>5</v>
      </c>
    </row>
    <row r="2779" s="41" customFormat="1" spans="1:14">
      <c r="A2779" s="42">
        <v>3520</v>
      </c>
      <c r="B2779" s="41">
        <v>8</v>
      </c>
      <c r="C2779" s="41">
        <v>25</v>
      </c>
      <c r="D2779" s="41">
        <v>4</v>
      </c>
      <c r="E2779" s="41">
        <v>1</v>
      </c>
      <c r="F2779" s="41">
        <v>0</v>
      </c>
      <c r="G2779" s="41">
        <v>2</v>
      </c>
      <c r="H2779" s="41">
        <v>2</v>
      </c>
      <c r="I2779" s="41">
        <v>1000</v>
      </c>
      <c r="J2779" s="41">
        <v>5</v>
      </c>
      <c r="K2779" s="41">
        <v>0</v>
      </c>
      <c r="L2779" s="41">
        <v>0.427506048312189</v>
      </c>
      <c r="M2779" s="41">
        <v>0.572493951687811</v>
      </c>
      <c r="N2779" s="41">
        <f t="shared" si="32"/>
        <v>5</v>
      </c>
    </row>
    <row r="2780" s="41" customFormat="1" spans="1:14">
      <c r="A2780" s="42">
        <v>5306</v>
      </c>
      <c r="B2780" s="41">
        <v>8.58608836586838</v>
      </c>
      <c r="C2780" s="41">
        <v>32.2350989423517</v>
      </c>
      <c r="D2780" s="41">
        <v>0.705296827055013</v>
      </c>
      <c r="E2780" s="41">
        <v>0.764901057648329</v>
      </c>
      <c r="F2780" s="41">
        <v>2.23509894235167</v>
      </c>
      <c r="G2780" s="41">
        <v>1.47019788470334</v>
      </c>
      <c r="H2780" s="41">
        <v>0</v>
      </c>
      <c r="I2780" s="41">
        <v>5248.95366768949</v>
      </c>
      <c r="J2780" s="41">
        <v>11.0596042305933</v>
      </c>
      <c r="K2780" s="41">
        <v>1</v>
      </c>
      <c r="L2780" s="41">
        <v>0.427553102669307</v>
      </c>
      <c r="M2780" s="41">
        <v>0.572446897330694</v>
      </c>
      <c r="N2780" s="41">
        <f t="shared" si="32"/>
        <v>5</v>
      </c>
    </row>
    <row r="2781" s="41" customFormat="1" spans="1:14">
      <c r="A2781" s="42">
        <v>3511</v>
      </c>
      <c r="B2781" s="41">
        <v>5</v>
      </c>
      <c r="C2781" s="41">
        <v>29</v>
      </c>
      <c r="D2781" s="41">
        <v>4</v>
      </c>
      <c r="E2781" s="41">
        <v>0</v>
      </c>
      <c r="F2781" s="41">
        <v>3</v>
      </c>
      <c r="G2781" s="41">
        <v>3</v>
      </c>
      <c r="H2781" s="41">
        <v>2</v>
      </c>
      <c r="I2781" s="41">
        <v>1420</v>
      </c>
      <c r="J2781" s="41">
        <v>5</v>
      </c>
      <c r="K2781" s="41">
        <v>1</v>
      </c>
      <c r="L2781" s="41">
        <v>0.427777286391771</v>
      </c>
      <c r="M2781" s="41">
        <v>0.572222713608229</v>
      </c>
      <c r="N2781" s="41">
        <f t="shared" si="32"/>
        <v>5</v>
      </c>
    </row>
    <row r="2782" s="41" customFormat="1" spans="1:14">
      <c r="A2782" s="42">
        <v>749</v>
      </c>
      <c r="B2782" s="41">
        <v>12.9637928278805</v>
      </c>
      <c r="C2782" s="41">
        <v>70.9396547131342</v>
      </c>
      <c r="D2782" s="41">
        <v>0.674712704915434</v>
      </c>
      <c r="E2782" s="41">
        <v>0</v>
      </c>
      <c r="F2782" s="41">
        <v>2.32528729508457</v>
      </c>
      <c r="G2782" s="41">
        <v>6.03620717211945</v>
      </c>
      <c r="H2782" s="41">
        <v>1</v>
      </c>
      <c r="I2782" s="41">
        <v>20677.2670011188</v>
      </c>
      <c r="J2782" s="41">
        <v>6.9758618852537</v>
      </c>
      <c r="K2782" s="41">
        <v>1</v>
      </c>
      <c r="L2782" s="41">
        <v>0.427797924543754</v>
      </c>
      <c r="M2782" s="41">
        <v>0.572202075456246</v>
      </c>
      <c r="N2782" s="41">
        <f t="shared" si="32"/>
        <v>5</v>
      </c>
    </row>
    <row r="2783" s="41" customFormat="1" spans="1:14">
      <c r="A2783" s="42">
        <v>6048</v>
      </c>
      <c r="B2783" s="41">
        <v>8.01707310973449</v>
      </c>
      <c r="C2783" s="41">
        <v>42.4914634451328</v>
      </c>
      <c r="D2783" s="41">
        <v>2</v>
      </c>
      <c r="E2783" s="41">
        <v>0</v>
      </c>
      <c r="F2783" s="41">
        <v>0.491463445132753</v>
      </c>
      <c r="G2783" s="41">
        <v>10.9829268902655</v>
      </c>
      <c r="H2783" s="41">
        <v>2</v>
      </c>
      <c r="I2783" s="41">
        <v>1000</v>
      </c>
      <c r="J2783" s="41">
        <v>5.49146344513275</v>
      </c>
      <c r="K2783" s="41">
        <v>1</v>
      </c>
      <c r="L2783" s="41">
        <v>0.427835466244344</v>
      </c>
      <c r="M2783" s="41">
        <v>0.572164533755656</v>
      </c>
      <c r="N2783" s="41">
        <f t="shared" ref="N2783:N2846" si="33">1+N2114</f>
        <v>5</v>
      </c>
    </row>
    <row r="2784" s="41" customFormat="1" spans="1:14">
      <c r="A2784" s="42">
        <v>5856</v>
      </c>
      <c r="B2784" s="41">
        <v>8</v>
      </c>
      <c r="C2784" s="41">
        <v>45</v>
      </c>
      <c r="D2784" s="41">
        <v>2</v>
      </c>
      <c r="E2784" s="41">
        <v>0</v>
      </c>
      <c r="F2784" s="41">
        <v>3</v>
      </c>
      <c r="G2784" s="41">
        <v>3</v>
      </c>
      <c r="H2784" s="41">
        <v>3</v>
      </c>
      <c r="I2784" s="41">
        <v>0.01</v>
      </c>
      <c r="J2784" s="41">
        <v>8</v>
      </c>
      <c r="K2784" s="41">
        <v>0</v>
      </c>
      <c r="L2784" s="41">
        <v>0.427848588256066</v>
      </c>
      <c r="M2784" s="41">
        <v>0.572151411743934</v>
      </c>
      <c r="N2784" s="41">
        <f t="shared" si="33"/>
        <v>5</v>
      </c>
    </row>
    <row r="2785" s="41" customFormat="1" spans="1:14">
      <c r="A2785" s="42">
        <v>2305</v>
      </c>
      <c r="B2785" s="41">
        <v>9</v>
      </c>
      <c r="C2785" s="41">
        <v>53</v>
      </c>
      <c r="D2785" s="41">
        <v>3</v>
      </c>
      <c r="E2785" s="41">
        <v>0</v>
      </c>
      <c r="F2785" s="41">
        <v>3</v>
      </c>
      <c r="G2785" s="41">
        <v>3</v>
      </c>
      <c r="H2785" s="41">
        <v>0</v>
      </c>
      <c r="I2785" s="41">
        <v>6000</v>
      </c>
      <c r="J2785" s="41">
        <v>2</v>
      </c>
      <c r="K2785" s="41">
        <v>1</v>
      </c>
      <c r="L2785" s="41">
        <v>0.427858172523488</v>
      </c>
      <c r="M2785" s="41">
        <v>0.572141827476513</v>
      </c>
      <c r="N2785" s="41">
        <f t="shared" si="33"/>
        <v>5</v>
      </c>
    </row>
    <row r="2786" s="41" customFormat="1" spans="1:14">
      <c r="A2786" s="42">
        <v>4322</v>
      </c>
      <c r="B2786" s="41">
        <v>13</v>
      </c>
      <c r="C2786" s="41">
        <v>74</v>
      </c>
      <c r="D2786" s="41">
        <v>0</v>
      </c>
      <c r="E2786" s="41">
        <v>0</v>
      </c>
      <c r="F2786" s="41">
        <v>3</v>
      </c>
      <c r="G2786" s="41">
        <v>3</v>
      </c>
      <c r="H2786" s="41">
        <v>2</v>
      </c>
      <c r="I2786" s="41">
        <v>2000</v>
      </c>
      <c r="J2786" s="41">
        <v>6</v>
      </c>
      <c r="K2786" s="41">
        <v>0</v>
      </c>
      <c r="L2786" s="41">
        <v>0.427876427065764</v>
      </c>
      <c r="M2786" s="41">
        <v>0.572123572934237</v>
      </c>
      <c r="N2786" s="41">
        <f t="shared" si="33"/>
        <v>5</v>
      </c>
    </row>
    <row r="2787" s="41" customFormat="1" spans="1:14">
      <c r="A2787" s="42">
        <v>6449</v>
      </c>
      <c r="B2787" s="41">
        <v>8.63959831968921</v>
      </c>
      <c r="C2787" s="41">
        <v>49.4593974795338</v>
      </c>
      <c r="D2787" s="41">
        <v>2</v>
      </c>
      <c r="E2787" s="41">
        <v>0</v>
      </c>
      <c r="F2787" s="41">
        <v>2.45939747953382</v>
      </c>
      <c r="G2787" s="41">
        <v>3.18020084015539</v>
      </c>
      <c r="H2787" s="41">
        <v>0</v>
      </c>
      <c r="I2787" s="41">
        <v>6000</v>
      </c>
      <c r="J2787" s="41">
        <v>1</v>
      </c>
      <c r="K2787" s="41">
        <v>1</v>
      </c>
      <c r="L2787" s="41">
        <v>0.427909501730949</v>
      </c>
      <c r="M2787" s="41">
        <v>0.572090498269051</v>
      </c>
      <c r="N2787" s="41">
        <f t="shared" si="33"/>
        <v>5</v>
      </c>
    </row>
    <row r="2788" s="41" customFormat="1" spans="1:14">
      <c r="A2788" s="42">
        <v>734</v>
      </c>
      <c r="B2788" s="41">
        <v>9</v>
      </c>
      <c r="C2788" s="41">
        <v>51</v>
      </c>
      <c r="D2788" s="41">
        <v>5</v>
      </c>
      <c r="E2788" s="41">
        <v>0</v>
      </c>
      <c r="F2788" s="41">
        <v>1</v>
      </c>
      <c r="G2788" s="41">
        <v>12</v>
      </c>
      <c r="H2788" s="41">
        <v>3</v>
      </c>
      <c r="I2788" s="41">
        <v>0.01</v>
      </c>
      <c r="J2788" s="41">
        <v>9</v>
      </c>
      <c r="K2788" s="41">
        <v>1</v>
      </c>
      <c r="L2788" s="41">
        <v>0.4279399439845</v>
      </c>
      <c r="M2788" s="41">
        <v>0.5720600560155</v>
      </c>
      <c r="N2788" s="41">
        <f t="shared" si="33"/>
        <v>5</v>
      </c>
    </row>
    <row r="2789" s="41" customFormat="1" spans="1:14">
      <c r="A2789" s="42">
        <v>184</v>
      </c>
      <c r="B2789" s="41">
        <v>8</v>
      </c>
      <c r="C2789" s="41">
        <v>47</v>
      </c>
      <c r="D2789" s="41">
        <v>4</v>
      </c>
      <c r="E2789" s="41">
        <v>0</v>
      </c>
      <c r="F2789" s="41">
        <v>4</v>
      </c>
      <c r="G2789" s="41">
        <v>9</v>
      </c>
      <c r="H2789" s="41">
        <v>3</v>
      </c>
      <c r="I2789" s="41">
        <v>0.01</v>
      </c>
      <c r="J2789" s="41">
        <v>7</v>
      </c>
      <c r="K2789" s="41">
        <v>0</v>
      </c>
      <c r="L2789" s="41">
        <v>0.428037754653243</v>
      </c>
      <c r="M2789" s="41">
        <v>0.571962245346757</v>
      </c>
      <c r="N2789" s="41">
        <f t="shared" si="33"/>
        <v>5</v>
      </c>
    </row>
    <row r="2790" s="41" customFormat="1" spans="1:14">
      <c r="A2790" s="42">
        <v>835</v>
      </c>
      <c r="B2790" s="41">
        <v>10</v>
      </c>
      <c r="C2790" s="41">
        <v>55</v>
      </c>
      <c r="D2790" s="41">
        <v>2</v>
      </c>
      <c r="E2790" s="41">
        <v>0</v>
      </c>
      <c r="F2790" s="41">
        <v>0</v>
      </c>
      <c r="G2790" s="41">
        <v>2</v>
      </c>
      <c r="H2790" s="41">
        <v>3</v>
      </c>
      <c r="I2790" s="41">
        <v>0.01</v>
      </c>
      <c r="J2790" s="41">
        <v>5</v>
      </c>
      <c r="K2790" s="41">
        <v>0</v>
      </c>
      <c r="L2790" s="41">
        <v>0.428154656548697</v>
      </c>
      <c r="M2790" s="41">
        <v>0.571845343451303</v>
      </c>
      <c r="N2790" s="41">
        <f t="shared" si="33"/>
        <v>5</v>
      </c>
    </row>
    <row r="2791" s="41" customFormat="1" spans="1:14">
      <c r="A2791" s="42">
        <v>2657</v>
      </c>
      <c r="B2791" s="41">
        <v>8.06781847750893</v>
      </c>
      <c r="C2791" s="41">
        <v>46.0678184775089</v>
      </c>
      <c r="D2791" s="41">
        <v>4.86436304498213</v>
      </c>
      <c r="E2791" s="41">
        <v>0</v>
      </c>
      <c r="F2791" s="41">
        <v>1</v>
      </c>
      <c r="G2791" s="41">
        <v>7</v>
      </c>
      <c r="H2791" s="41">
        <v>3</v>
      </c>
      <c r="I2791" s="41">
        <v>0.01</v>
      </c>
      <c r="J2791" s="41">
        <v>5</v>
      </c>
      <c r="K2791" s="41">
        <v>1</v>
      </c>
      <c r="L2791" s="41">
        <v>0.42825964023626</v>
      </c>
      <c r="M2791" s="41">
        <v>0.57174035976374</v>
      </c>
      <c r="N2791" s="41">
        <f t="shared" si="33"/>
        <v>5</v>
      </c>
    </row>
    <row r="2792" s="41" customFormat="1" spans="1:14">
      <c r="A2792" s="42">
        <v>4902</v>
      </c>
      <c r="B2792" s="41">
        <v>7.43038840889803</v>
      </c>
      <c r="C2792" s="41">
        <v>41.8607768177961</v>
      </c>
      <c r="D2792" s="41">
        <v>2</v>
      </c>
      <c r="E2792" s="41">
        <v>0</v>
      </c>
      <c r="F2792" s="41">
        <v>3</v>
      </c>
      <c r="G2792" s="41">
        <v>3</v>
      </c>
      <c r="H2792" s="41">
        <v>3</v>
      </c>
      <c r="I2792" s="41">
        <v>0.01</v>
      </c>
      <c r="J2792" s="41">
        <v>2.70883477330591</v>
      </c>
      <c r="K2792" s="41">
        <v>1</v>
      </c>
      <c r="L2792" s="41">
        <v>0.428352367243445</v>
      </c>
      <c r="M2792" s="41">
        <v>0.571647632756555</v>
      </c>
      <c r="N2792" s="41">
        <f t="shared" si="33"/>
        <v>5</v>
      </c>
    </row>
    <row r="2793" s="41" customFormat="1" spans="1:14">
      <c r="A2793" s="42">
        <v>2280</v>
      </c>
      <c r="B2793" s="41">
        <v>9</v>
      </c>
      <c r="C2793" s="41">
        <v>32</v>
      </c>
      <c r="D2793" s="41">
        <v>5</v>
      </c>
      <c r="E2793" s="41">
        <v>1</v>
      </c>
      <c r="F2793" s="41">
        <v>1</v>
      </c>
      <c r="G2793" s="41">
        <v>7</v>
      </c>
      <c r="H2793" s="41">
        <v>3</v>
      </c>
      <c r="I2793" s="41">
        <v>0.01</v>
      </c>
      <c r="J2793" s="41">
        <v>5</v>
      </c>
      <c r="K2793" s="41">
        <v>1</v>
      </c>
      <c r="L2793" s="41">
        <v>0.42905752818295</v>
      </c>
      <c r="M2793" s="41">
        <v>0.57094247181705</v>
      </c>
      <c r="N2793" s="41">
        <f t="shared" si="33"/>
        <v>5</v>
      </c>
    </row>
    <row r="2794" s="41" customFormat="1" spans="1:14">
      <c r="A2794" s="42">
        <v>1110</v>
      </c>
      <c r="B2794" s="41">
        <v>9</v>
      </c>
      <c r="C2794" s="41">
        <v>54</v>
      </c>
      <c r="D2794" s="41">
        <v>5</v>
      </c>
      <c r="E2794" s="41">
        <v>0</v>
      </c>
      <c r="F2794" s="41">
        <v>3</v>
      </c>
      <c r="G2794" s="41">
        <v>3</v>
      </c>
      <c r="H2794" s="41">
        <v>3</v>
      </c>
      <c r="I2794" s="41">
        <v>0.01</v>
      </c>
      <c r="J2794" s="41">
        <v>8</v>
      </c>
      <c r="K2794" s="41">
        <v>1</v>
      </c>
      <c r="L2794" s="41">
        <v>0.429299743136807</v>
      </c>
      <c r="M2794" s="41">
        <v>0.570700256863193</v>
      </c>
      <c r="N2794" s="41">
        <f t="shared" si="33"/>
        <v>5</v>
      </c>
    </row>
    <row r="2795" s="41" customFormat="1" spans="1:14">
      <c r="A2795" s="42">
        <v>2165</v>
      </c>
      <c r="B2795" s="41">
        <v>7</v>
      </c>
      <c r="C2795" s="41">
        <v>38</v>
      </c>
      <c r="D2795" s="41">
        <v>3</v>
      </c>
      <c r="E2795" s="41">
        <v>0</v>
      </c>
      <c r="F2795" s="41">
        <v>0</v>
      </c>
      <c r="G2795" s="41">
        <v>4</v>
      </c>
      <c r="H2795" s="41">
        <v>0</v>
      </c>
      <c r="I2795" s="41">
        <v>7000</v>
      </c>
      <c r="J2795" s="41">
        <v>4</v>
      </c>
      <c r="K2795" s="41">
        <v>0</v>
      </c>
      <c r="L2795" s="41">
        <v>0.429337491776831</v>
      </c>
      <c r="M2795" s="41">
        <v>0.570662508223169</v>
      </c>
      <c r="N2795" s="41">
        <f t="shared" si="33"/>
        <v>5</v>
      </c>
    </row>
    <row r="2796" s="41" customFormat="1" spans="1:14">
      <c r="A2796" s="42">
        <v>3934</v>
      </c>
      <c r="B2796" s="41">
        <v>8</v>
      </c>
      <c r="C2796" s="41">
        <v>43</v>
      </c>
      <c r="D2796" s="41">
        <v>2</v>
      </c>
      <c r="E2796" s="41">
        <v>0</v>
      </c>
      <c r="F2796" s="41">
        <v>1</v>
      </c>
      <c r="G2796" s="41">
        <v>7</v>
      </c>
      <c r="H2796" s="41">
        <v>3</v>
      </c>
      <c r="I2796" s="41">
        <v>0.01</v>
      </c>
      <c r="J2796" s="41">
        <v>7</v>
      </c>
      <c r="K2796" s="41">
        <v>0</v>
      </c>
      <c r="L2796" s="41">
        <v>0.429378639807019</v>
      </c>
      <c r="M2796" s="41">
        <v>0.570621360192981</v>
      </c>
      <c r="N2796" s="41">
        <f t="shared" si="33"/>
        <v>5</v>
      </c>
    </row>
    <row r="2797" s="41" customFormat="1" spans="1:14">
      <c r="A2797" s="42">
        <v>6567</v>
      </c>
      <c r="B2797" s="41">
        <v>11</v>
      </c>
      <c r="C2797" s="41">
        <v>63</v>
      </c>
      <c r="D2797" s="41">
        <v>4</v>
      </c>
      <c r="E2797" s="41">
        <v>0</v>
      </c>
      <c r="F2797" s="41">
        <v>1</v>
      </c>
      <c r="G2797" s="41">
        <v>7</v>
      </c>
      <c r="H2797" s="41">
        <v>3</v>
      </c>
      <c r="I2797" s="41">
        <v>0.01</v>
      </c>
      <c r="J2797" s="41">
        <v>10</v>
      </c>
      <c r="K2797" s="41">
        <v>1</v>
      </c>
      <c r="L2797" s="41">
        <v>0.429491079751917</v>
      </c>
      <c r="M2797" s="41">
        <v>0.570508920248083</v>
      </c>
      <c r="N2797" s="41">
        <f t="shared" si="33"/>
        <v>5</v>
      </c>
    </row>
    <row r="2798" s="41" customFormat="1" spans="1:14">
      <c r="A2798" s="42">
        <v>1071</v>
      </c>
      <c r="B2798" s="41">
        <v>9</v>
      </c>
      <c r="C2798" s="41">
        <v>39</v>
      </c>
      <c r="D2798" s="41">
        <v>5</v>
      </c>
      <c r="E2798" s="41">
        <v>0.651919907456809</v>
      </c>
      <c r="F2798" s="41">
        <v>1</v>
      </c>
      <c r="G2798" s="41">
        <v>7</v>
      </c>
      <c r="H2798" s="41">
        <v>3</v>
      </c>
      <c r="I2798" s="41">
        <v>0.01</v>
      </c>
      <c r="J2798" s="41">
        <v>5</v>
      </c>
      <c r="K2798" s="41">
        <v>1</v>
      </c>
      <c r="L2798" s="41">
        <v>0.429673269589908</v>
      </c>
      <c r="M2798" s="41">
        <v>0.570326730410092</v>
      </c>
      <c r="N2798" s="41">
        <f t="shared" si="33"/>
        <v>5</v>
      </c>
    </row>
    <row r="2799" s="41" customFormat="1" spans="1:14">
      <c r="A2799" s="42">
        <v>5687</v>
      </c>
      <c r="B2799" s="41">
        <v>9</v>
      </c>
      <c r="C2799" s="41">
        <v>54</v>
      </c>
      <c r="D2799" s="41">
        <v>5</v>
      </c>
      <c r="E2799" s="41">
        <v>0</v>
      </c>
      <c r="F2799" s="41">
        <v>2</v>
      </c>
      <c r="G2799" s="41">
        <v>1</v>
      </c>
      <c r="H2799" s="41">
        <v>2</v>
      </c>
      <c r="I2799" s="41">
        <v>1000</v>
      </c>
      <c r="J2799" s="41">
        <v>5</v>
      </c>
      <c r="K2799" s="41">
        <v>0</v>
      </c>
      <c r="L2799" s="41">
        <v>0.429862672891164</v>
      </c>
      <c r="M2799" s="41">
        <v>0.570137327108835</v>
      </c>
      <c r="N2799" s="41">
        <f t="shared" si="33"/>
        <v>5</v>
      </c>
    </row>
    <row r="2800" s="41" customFormat="1" spans="1:14">
      <c r="A2800" s="42">
        <v>4100</v>
      </c>
      <c r="B2800" s="41">
        <v>8</v>
      </c>
      <c r="C2800" s="41">
        <v>46</v>
      </c>
      <c r="D2800" s="41">
        <v>5</v>
      </c>
      <c r="E2800" s="41">
        <v>0</v>
      </c>
      <c r="F2800" s="41">
        <v>1</v>
      </c>
      <c r="G2800" s="41">
        <v>7</v>
      </c>
      <c r="H2800" s="41">
        <v>2</v>
      </c>
      <c r="I2800" s="41">
        <v>2500</v>
      </c>
      <c r="J2800" s="41">
        <v>6</v>
      </c>
      <c r="K2800" s="41">
        <v>0</v>
      </c>
      <c r="L2800" s="41">
        <v>0.429866034487614</v>
      </c>
      <c r="M2800" s="41">
        <v>0.570133965512386</v>
      </c>
      <c r="N2800" s="41">
        <f t="shared" si="33"/>
        <v>5</v>
      </c>
    </row>
    <row r="2801" s="41" customFormat="1" spans="1:14">
      <c r="A2801" s="42">
        <v>862</v>
      </c>
      <c r="B2801" s="41">
        <v>11</v>
      </c>
      <c r="C2801" s="41">
        <v>60</v>
      </c>
      <c r="D2801" s="41">
        <v>0</v>
      </c>
      <c r="E2801" s="41">
        <v>0</v>
      </c>
      <c r="F2801" s="41">
        <v>0</v>
      </c>
      <c r="G2801" s="41">
        <v>2</v>
      </c>
      <c r="H2801" s="41">
        <v>0</v>
      </c>
      <c r="I2801" s="41">
        <v>6107.64</v>
      </c>
      <c r="J2801" s="41">
        <v>6</v>
      </c>
      <c r="K2801" s="41">
        <v>0</v>
      </c>
      <c r="L2801" s="41">
        <v>0.43010494670983</v>
      </c>
      <c r="M2801" s="41">
        <v>0.56989505329017</v>
      </c>
      <c r="N2801" s="41">
        <f t="shared" si="33"/>
        <v>5</v>
      </c>
    </row>
    <row r="2802" s="41" customFormat="1" spans="1:14">
      <c r="A2802" s="42">
        <v>5745</v>
      </c>
      <c r="B2802" s="41">
        <v>10</v>
      </c>
      <c r="C2802" s="41">
        <v>57</v>
      </c>
      <c r="D2802" s="41">
        <v>2</v>
      </c>
      <c r="E2802" s="41">
        <v>0</v>
      </c>
      <c r="F2802" s="41">
        <v>2</v>
      </c>
      <c r="G2802" s="41">
        <v>1</v>
      </c>
      <c r="H2802" s="41">
        <v>3</v>
      </c>
      <c r="I2802" s="41">
        <v>0.01</v>
      </c>
      <c r="J2802" s="41">
        <v>5</v>
      </c>
      <c r="K2802" s="41">
        <v>0</v>
      </c>
      <c r="L2802" s="41">
        <v>0.430282380333452</v>
      </c>
      <c r="M2802" s="41">
        <v>0.569717619666548</v>
      </c>
      <c r="N2802" s="41">
        <f t="shared" si="33"/>
        <v>5</v>
      </c>
    </row>
    <row r="2803" s="41" customFormat="1" spans="1:14">
      <c r="A2803" s="42">
        <v>3408</v>
      </c>
      <c r="B2803" s="41">
        <v>8</v>
      </c>
      <c r="C2803" s="41">
        <v>46</v>
      </c>
      <c r="D2803" s="41">
        <v>3</v>
      </c>
      <c r="E2803" s="41">
        <v>0</v>
      </c>
      <c r="F2803" s="41">
        <v>3</v>
      </c>
      <c r="G2803" s="41">
        <v>3</v>
      </c>
      <c r="H2803" s="41">
        <v>2</v>
      </c>
      <c r="I2803" s="41">
        <v>5000</v>
      </c>
      <c r="J2803" s="41">
        <v>6</v>
      </c>
      <c r="K2803" s="41">
        <v>0</v>
      </c>
      <c r="L2803" s="41">
        <v>0.43046403176904</v>
      </c>
      <c r="M2803" s="41">
        <v>0.56953596823096</v>
      </c>
      <c r="N2803" s="41">
        <f t="shared" si="33"/>
        <v>5</v>
      </c>
    </row>
    <row r="2804" s="41" customFormat="1" spans="1:14">
      <c r="A2804" s="42">
        <v>3089</v>
      </c>
      <c r="B2804" s="41">
        <v>9</v>
      </c>
      <c r="C2804" s="41">
        <v>52</v>
      </c>
      <c r="D2804" s="41">
        <v>3</v>
      </c>
      <c r="E2804" s="41">
        <v>0</v>
      </c>
      <c r="F2804" s="41">
        <v>2</v>
      </c>
      <c r="G2804" s="41">
        <v>1</v>
      </c>
      <c r="H2804" s="41">
        <v>2</v>
      </c>
      <c r="I2804" s="41">
        <v>3000</v>
      </c>
      <c r="J2804" s="41">
        <v>3</v>
      </c>
      <c r="K2804" s="41">
        <v>0</v>
      </c>
      <c r="L2804" s="41">
        <v>0.430467484076963</v>
      </c>
      <c r="M2804" s="41">
        <v>0.569532515923037</v>
      </c>
      <c r="N2804" s="41">
        <f t="shared" si="33"/>
        <v>5</v>
      </c>
    </row>
    <row r="2805" s="41" customFormat="1" spans="1:14">
      <c r="A2805" s="42">
        <v>6147</v>
      </c>
      <c r="B2805" s="41">
        <v>11</v>
      </c>
      <c r="C2805" s="41">
        <v>63</v>
      </c>
      <c r="D2805" s="41">
        <v>3</v>
      </c>
      <c r="E2805" s="41">
        <v>0</v>
      </c>
      <c r="F2805" s="41">
        <v>1</v>
      </c>
      <c r="G2805" s="41">
        <v>7</v>
      </c>
      <c r="H2805" s="41">
        <v>0</v>
      </c>
      <c r="I2805" s="41">
        <v>6000</v>
      </c>
      <c r="J2805" s="41">
        <v>6.56467049494121</v>
      </c>
      <c r="K2805" s="41">
        <v>0</v>
      </c>
      <c r="L2805" s="41">
        <v>0.430523138754784</v>
      </c>
      <c r="M2805" s="41">
        <v>0.569476861245216</v>
      </c>
      <c r="N2805" s="41">
        <f t="shared" si="33"/>
        <v>5</v>
      </c>
    </row>
    <row r="2806" s="41" customFormat="1" spans="1:14">
      <c r="A2806" s="42">
        <v>1594</v>
      </c>
      <c r="B2806" s="41">
        <v>13</v>
      </c>
      <c r="C2806" s="41">
        <v>57</v>
      </c>
      <c r="D2806" s="41">
        <v>3</v>
      </c>
      <c r="E2806" s="41">
        <v>1</v>
      </c>
      <c r="F2806" s="41">
        <v>2</v>
      </c>
      <c r="G2806" s="41">
        <v>1</v>
      </c>
      <c r="H2806" s="41">
        <v>0</v>
      </c>
      <c r="I2806" s="41">
        <v>6000</v>
      </c>
      <c r="J2806" s="41">
        <v>4</v>
      </c>
      <c r="K2806" s="41">
        <v>0</v>
      </c>
      <c r="L2806" s="41">
        <v>0.430549329903674</v>
      </c>
      <c r="M2806" s="41">
        <v>0.569450670096326</v>
      </c>
      <c r="N2806" s="41">
        <f t="shared" si="33"/>
        <v>5</v>
      </c>
    </row>
    <row r="2807" s="41" customFormat="1" spans="1:14">
      <c r="A2807" s="42">
        <v>700</v>
      </c>
      <c r="B2807" s="41">
        <v>9</v>
      </c>
      <c r="C2807" s="41">
        <v>51</v>
      </c>
      <c r="D2807" s="41">
        <v>2</v>
      </c>
      <c r="E2807" s="41">
        <v>0</v>
      </c>
      <c r="F2807" s="41">
        <v>4</v>
      </c>
      <c r="G2807" s="41">
        <v>9</v>
      </c>
      <c r="H2807" s="41">
        <v>0</v>
      </c>
      <c r="I2807" s="41">
        <v>12000</v>
      </c>
      <c r="J2807" s="41">
        <v>10</v>
      </c>
      <c r="K2807" s="41">
        <v>0</v>
      </c>
      <c r="L2807" s="41">
        <v>0.43056466657979</v>
      </c>
      <c r="M2807" s="41">
        <v>0.56943533342021</v>
      </c>
      <c r="N2807" s="41">
        <f t="shared" si="33"/>
        <v>5</v>
      </c>
    </row>
    <row r="2808" s="41" customFormat="1" spans="1:14">
      <c r="A2808" s="42">
        <v>4034</v>
      </c>
      <c r="B2808" s="41">
        <v>10</v>
      </c>
      <c r="C2808" s="41">
        <v>57</v>
      </c>
      <c r="D2808" s="41">
        <v>2</v>
      </c>
      <c r="E2808" s="41">
        <v>0</v>
      </c>
      <c r="F2808" s="41">
        <v>3</v>
      </c>
      <c r="G2808" s="41">
        <v>8</v>
      </c>
      <c r="H2808" s="41">
        <v>3</v>
      </c>
      <c r="I2808" s="41">
        <v>0.01</v>
      </c>
      <c r="J2808" s="41">
        <v>5</v>
      </c>
      <c r="K2808" s="41">
        <v>1</v>
      </c>
      <c r="L2808" s="41">
        <v>0.430776419624777</v>
      </c>
      <c r="M2808" s="41">
        <v>0.569223580375223</v>
      </c>
      <c r="N2808" s="41">
        <f t="shared" si="33"/>
        <v>5</v>
      </c>
    </row>
    <row r="2809" s="41" customFormat="1" spans="1:14">
      <c r="A2809" s="42">
        <v>5346</v>
      </c>
      <c r="B2809" s="41">
        <v>13</v>
      </c>
      <c r="C2809" s="41">
        <v>76</v>
      </c>
      <c r="D2809" s="41">
        <v>6</v>
      </c>
      <c r="E2809" s="41">
        <v>0</v>
      </c>
      <c r="F2809" s="41">
        <v>1</v>
      </c>
      <c r="G2809" s="41">
        <v>5</v>
      </c>
      <c r="H2809" s="41">
        <v>0</v>
      </c>
      <c r="I2809" s="41">
        <v>17554.29</v>
      </c>
      <c r="J2809" s="41">
        <v>14</v>
      </c>
      <c r="K2809" s="41">
        <v>1</v>
      </c>
      <c r="L2809" s="41">
        <v>0.430833008291123</v>
      </c>
      <c r="M2809" s="41">
        <v>0.569166991708877</v>
      </c>
      <c r="N2809" s="41">
        <f t="shared" si="33"/>
        <v>5</v>
      </c>
    </row>
    <row r="2810" s="41" customFormat="1" spans="1:14">
      <c r="A2810" s="42">
        <v>6345</v>
      </c>
      <c r="B2810" s="41">
        <v>9.25834341266526</v>
      </c>
      <c r="C2810" s="41">
        <v>43.4042019443284</v>
      </c>
      <c r="D2810" s="41">
        <v>1.74165658733474</v>
      </c>
      <c r="E2810" s="41">
        <v>0.370828293667369</v>
      </c>
      <c r="F2810" s="41">
        <v>0.629171706332631</v>
      </c>
      <c r="G2810" s="41">
        <v>8.48331317466948</v>
      </c>
      <c r="H2810" s="41">
        <v>2</v>
      </c>
      <c r="I2810" s="41">
        <v>36.8541414683368</v>
      </c>
      <c r="J2810" s="41">
        <v>3.37082829366737</v>
      </c>
      <c r="K2810" s="41">
        <v>1</v>
      </c>
      <c r="L2810" s="41">
        <v>0.430886851216522</v>
      </c>
      <c r="M2810" s="41">
        <v>0.569113148783478</v>
      </c>
      <c r="N2810" s="41">
        <f t="shared" si="33"/>
        <v>5</v>
      </c>
    </row>
    <row r="2811" s="41" customFormat="1" spans="1:14">
      <c r="A2811" s="42">
        <v>1876</v>
      </c>
      <c r="B2811" s="41">
        <v>9</v>
      </c>
      <c r="C2811" s="41">
        <v>48</v>
      </c>
      <c r="D2811" s="41">
        <v>2</v>
      </c>
      <c r="E2811" s="41">
        <v>0</v>
      </c>
      <c r="F2811" s="41">
        <v>0</v>
      </c>
      <c r="G2811" s="41">
        <v>11</v>
      </c>
      <c r="H2811" s="41">
        <v>3</v>
      </c>
      <c r="I2811" s="41">
        <v>0.01</v>
      </c>
      <c r="J2811" s="41">
        <v>5</v>
      </c>
      <c r="K2811" s="41">
        <v>0</v>
      </c>
      <c r="L2811" s="41">
        <v>0.430894863735082</v>
      </c>
      <c r="M2811" s="41">
        <v>0.569105136264918</v>
      </c>
      <c r="N2811" s="41">
        <f t="shared" si="33"/>
        <v>5</v>
      </c>
    </row>
    <row r="2812" s="41" customFormat="1" spans="1:14">
      <c r="A2812" s="42">
        <v>4536</v>
      </c>
      <c r="B2812" s="41">
        <v>7</v>
      </c>
      <c r="C2812" s="41">
        <v>42</v>
      </c>
      <c r="D2812" s="41">
        <v>4</v>
      </c>
      <c r="E2812" s="41">
        <v>0</v>
      </c>
      <c r="F2812" s="41">
        <v>3</v>
      </c>
      <c r="G2812" s="41">
        <v>3</v>
      </c>
      <c r="H2812" s="41">
        <v>0</v>
      </c>
      <c r="I2812" s="41">
        <v>6000</v>
      </c>
      <c r="J2812" s="41">
        <v>2</v>
      </c>
      <c r="K2812" s="41">
        <v>1</v>
      </c>
      <c r="L2812" s="41">
        <v>0.43106970778839</v>
      </c>
      <c r="M2812" s="41">
        <v>0.56893029221161</v>
      </c>
      <c r="N2812" s="41">
        <f t="shared" si="33"/>
        <v>5</v>
      </c>
    </row>
    <row r="2813" s="41" customFormat="1" spans="1:14">
      <c r="A2813" s="42">
        <v>5923</v>
      </c>
      <c r="B2813" s="41">
        <v>9</v>
      </c>
      <c r="C2813" s="41">
        <v>51</v>
      </c>
      <c r="D2813" s="41">
        <v>3</v>
      </c>
      <c r="E2813" s="41">
        <v>0</v>
      </c>
      <c r="F2813" s="41">
        <v>3</v>
      </c>
      <c r="G2813" s="41">
        <v>3</v>
      </c>
      <c r="H2813" s="41">
        <v>0</v>
      </c>
      <c r="I2813" s="41">
        <v>19000</v>
      </c>
      <c r="J2813" s="41">
        <v>6</v>
      </c>
      <c r="K2813" s="41">
        <v>0</v>
      </c>
      <c r="L2813" s="41">
        <v>0.431198679290673</v>
      </c>
      <c r="M2813" s="41">
        <v>0.568801320709327</v>
      </c>
      <c r="N2813" s="41">
        <f t="shared" si="33"/>
        <v>5</v>
      </c>
    </row>
    <row r="2814" s="41" customFormat="1" spans="1:14">
      <c r="A2814" s="42">
        <v>6497</v>
      </c>
      <c r="B2814" s="41">
        <v>11</v>
      </c>
      <c r="C2814" s="41">
        <v>64</v>
      </c>
      <c r="D2814" s="41">
        <v>3</v>
      </c>
      <c r="E2814" s="41">
        <v>0</v>
      </c>
      <c r="F2814" s="41">
        <v>3</v>
      </c>
      <c r="G2814" s="41">
        <v>3</v>
      </c>
      <c r="H2814" s="41">
        <v>0</v>
      </c>
      <c r="I2814" s="41">
        <v>14600</v>
      </c>
      <c r="J2814" s="41">
        <v>5</v>
      </c>
      <c r="K2814" s="41">
        <v>0</v>
      </c>
      <c r="L2814" s="41">
        <v>0.431594881689907</v>
      </c>
      <c r="M2814" s="41">
        <v>0.568405118310093</v>
      </c>
      <c r="N2814" s="41">
        <f t="shared" si="33"/>
        <v>5</v>
      </c>
    </row>
    <row r="2815" s="41" customFormat="1" spans="1:14">
      <c r="A2815" s="42">
        <v>6503</v>
      </c>
      <c r="B2815" s="41">
        <v>8</v>
      </c>
      <c r="C2815" s="41">
        <v>43</v>
      </c>
      <c r="D2815" s="41">
        <v>2</v>
      </c>
      <c r="E2815" s="41">
        <v>0</v>
      </c>
      <c r="F2815" s="41">
        <v>0</v>
      </c>
      <c r="G2815" s="41">
        <v>2</v>
      </c>
      <c r="H2815" s="41">
        <v>3</v>
      </c>
      <c r="I2815" s="41">
        <v>0.01</v>
      </c>
      <c r="J2815" s="41">
        <v>7</v>
      </c>
      <c r="K2815" s="41">
        <v>1</v>
      </c>
      <c r="L2815" s="41">
        <v>0.431741617474426</v>
      </c>
      <c r="M2815" s="41">
        <v>0.568258382525574</v>
      </c>
      <c r="N2815" s="41">
        <f t="shared" si="33"/>
        <v>5</v>
      </c>
    </row>
    <row r="2816" s="41" customFormat="1" spans="1:14">
      <c r="A2816" s="42">
        <v>4658</v>
      </c>
      <c r="B2816" s="41">
        <v>13</v>
      </c>
      <c r="C2816" s="41">
        <v>57</v>
      </c>
      <c r="D2816" s="41">
        <v>3</v>
      </c>
      <c r="E2816" s="41">
        <v>1</v>
      </c>
      <c r="F2816" s="41">
        <v>3</v>
      </c>
      <c r="G2816" s="41">
        <v>3</v>
      </c>
      <c r="H2816" s="41">
        <v>3</v>
      </c>
      <c r="I2816" s="41">
        <v>0.01</v>
      </c>
      <c r="J2816" s="41">
        <v>5</v>
      </c>
      <c r="K2816" s="41">
        <v>1</v>
      </c>
      <c r="L2816" s="41">
        <v>0.431758483065564</v>
      </c>
      <c r="M2816" s="41">
        <v>0.568241516934436</v>
      </c>
      <c r="N2816" s="41">
        <f t="shared" si="33"/>
        <v>5</v>
      </c>
    </row>
    <row r="2817" s="41" customFormat="1" spans="1:14">
      <c r="A2817" s="42">
        <v>1373</v>
      </c>
      <c r="B2817" s="41">
        <v>9</v>
      </c>
      <c r="C2817" s="41">
        <v>51</v>
      </c>
      <c r="D2817" s="41">
        <v>2</v>
      </c>
      <c r="E2817" s="41">
        <v>0</v>
      </c>
      <c r="F2817" s="41">
        <v>3</v>
      </c>
      <c r="G2817" s="41">
        <v>8</v>
      </c>
      <c r="H2817" s="41">
        <v>3</v>
      </c>
      <c r="I2817" s="41">
        <v>0.01</v>
      </c>
      <c r="J2817" s="41">
        <v>5</v>
      </c>
      <c r="K2817" s="41">
        <v>0</v>
      </c>
      <c r="L2817" s="41">
        <v>0.431946641537626</v>
      </c>
      <c r="M2817" s="41">
        <v>0.568053358462374</v>
      </c>
      <c r="N2817" s="41">
        <f t="shared" si="33"/>
        <v>5</v>
      </c>
    </row>
    <row r="2818" s="41" customFormat="1" spans="1:14">
      <c r="A2818" s="42">
        <v>4026</v>
      </c>
      <c r="B2818" s="41">
        <v>8</v>
      </c>
      <c r="C2818" s="41">
        <v>43</v>
      </c>
      <c r="D2818" s="41">
        <v>2</v>
      </c>
      <c r="E2818" s="41">
        <v>0</v>
      </c>
      <c r="F2818" s="41">
        <v>1</v>
      </c>
      <c r="G2818" s="41">
        <v>7</v>
      </c>
      <c r="H2818" s="41">
        <v>2</v>
      </c>
      <c r="I2818" s="41">
        <v>3770</v>
      </c>
      <c r="J2818" s="41">
        <v>10</v>
      </c>
      <c r="K2818" s="41">
        <v>0</v>
      </c>
      <c r="L2818" s="41">
        <v>0.432029020606534</v>
      </c>
      <c r="M2818" s="41">
        <v>0.567970979393466</v>
      </c>
      <c r="N2818" s="41">
        <f t="shared" si="33"/>
        <v>5</v>
      </c>
    </row>
    <row r="2819" s="41" customFormat="1" spans="1:14">
      <c r="A2819" s="42">
        <v>1434</v>
      </c>
      <c r="B2819" s="41">
        <v>13</v>
      </c>
      <c r="C2819" s="41">
        <v>53</v>
      </c>
      <c r="D2819" s="41">
        <v>1</v>
      </c>
      <c r="E2819" s="41">
        <v>1</v>
      </c>
      <c r="F2819" s="41">
        <v>1</v>
      </c>
      <c r="G2819" s="41">
        <v>7</v>
      </c>
      <c r="H2819" s="41">
        <v>3</v>
      </c>
      <c r="I2819" s="41">
        <v>0.01</v>
      </c>
      <c r="J2819" s="41">
        <v>5</v>
      </c>
      <c r="K2819" s="41">
        <v>0</v>
      </c>
      <c r="L2819" s="41">
        <v>0.432166649405501</v>
      </c>
      <c r="M2819" s="41">
        <v>0.567833350594499</v>
      </c>
      <c r="N2819" s="41">
        <f t="shared" si="33"/>
        <v>5</v>
      </c>
    </row>
    <row r="2820" s="41" customFormat="1" spans="1:14">
      <c r="A2820" s="42">
        <v>6</v>
      </c>
      <c r="B2820" s="41">
        <v>11</v>
      </c>
      <c r="C2820" s="41">
        <v>47</v>
      </c>
      <c r="D2820" s="41">
        <v>5</v>
      </c>
      <c r="E2820" s="41">
        <v>1</v>
      </c>
      <c r="F2820" s="41">
        <v>3</v>
      </c>
      <c r="G2820" s="41">
        <v>3</v>
      </c>
      <c r="H2820" s="41">
        <v>2</v>
      </c>
      <c r="I2820" s="41">
        <v>2700</v>
      </c>
      <c r="J2820" s="41">
        <v>1</v>
      </c>
      <c r="K2820" s="41">
        <v>0</v>
      </c>
      <c r="L2820" s="41">
        <v>0.432198663335245</v>
      </c>
      <c r="M2820" s="41">
        <v>0.567801336664755</v>
      </c>
      <c r="N2820" s="41">
        <f t="shared" si="33"/>
        <v>5</v>
      </c>
    </row>
    <row r="2821" s="41" customFormat="1" spans="1:14">
      <c r="A2821" s="42">
        <v>950</v>
      </c>
      <c r="B2821" s="41">
        <v>7.15684487624953</v>
      </c>
      <c r="C2821" s="41">
        <v>36.8431551237505</v>
      </c>
      <c r="D2821" s="41">
        <v>1.31368975249906</v>
      </c>
      <c r="E2821" s="41">
        <v>0</v>
      </c>
      <c r="F2821" s="41">
        <v>1</v>
      </c>
      <c r="G2821" s="41">
        <v>12</v>
      </c>
      <c r="H2821" s="41">
        <v>2</v>
      </c>
      <c r="I2821" s="41">
        <v>5000</v>
      </c>
      <c r="J2821" s="41">
        <v>2.15684487624953</v>
      </c>
      <c r="K2821" s="41">
        <v>1</v>
      </c>
      <c r="L2821" s="41">
        <v>0.432231204950075</v>
      </c>
      <c r="M2821" s="41">
        <v>0.567768795049925</v>
      </c>
      <c r="N2821" s="41">
        <f t="shared" si="33"/>
        <v>5</v>
      </c>
    </row>
    <row r="2822" s="41" customFormat="1" spans="1:14">
      <c r="A2822" s="42">
        <v>2050</v>
      </c>
      <c r="B2822" s="41">
        <v>5</v>
      </c>
      <c r="C2822" s="41">
        <v>28</v>
      </c>
      <c r="D2822" s="41">
        <v>3</v>
      </c>
      <c r="E2822" s="41">
        <v>0</v>
      </c>
      <c r="F2822" s="41">
        <v>3</v>
      </c>
      <c r="G2822" s="41">
        <v>8</v>
      </c>
      <c r="H2822" s="41">
        <v>2</v>
      </c>
      <c r="I2822" s="41">
        <v>600</v>
      </c>
      <c r="J2822" s="41">
        <v>5</v>
      </c>
      <c r="K2822" s="41">
        <v>0</v>
      </c>
      <c r="L2822" s="41">
        <v>0.432567726899084</v>
      </c>
      <c r="M2822" s="41">
        <v>0.567432273100916</v>
      </c>
      <c r="N2822" s="41">
        <f t="shared" si="33"/>
        <v>5</v>
      </c>
    </row>
    <row r="2823" s="41" customFormat="1" spans="1:14">
      <c r="A2823" s="42">
        <v>166</v>
      </c>
      <c r="B2823" s="41">
        <v>12</v>
      </c>
      <c r="C2823" s="41">
        <v>33</v>
      </c>
      <c r="D2823" s="41">
        <v>5</v>
      </c>
      <c r="E2823" s="41">
        <v>2</v>
      </c>
      <c r="F2823" s="41">
        <v>4</v>
      </c>
      <c r="G2823" s="41">
        <v>9</v>
      </c>
      <c r="H2823" s="41">
        <v>3</v>
      </c>
      <c r="I2823" s="41">
        <v>0.01</v>
      </c>
      <c r="J2823" s="41">
        <v>4</v>
      </c>
      <c r="K2823" s="41">
        <v>0</v>
      </c>
      <c r="L2823" s="41">
        <v>0.432593050257583</v>
      </c>
      <c r="M2823" s="41">
        <v>0.567406949742417</v>
      </c>
      <c r="N2823" s="41">
        <f t="shared" si="33"/>
        <v>5</v>
      </c>
    </row>
    <row r="2824" s="41" customFormat="1" spans="1:14">
      <c r="A2824" s="42">
        <v>3604</v>
      </c>
      <c r="B2824" s="41">
        <v>7</v>
      </c>
      <c r="C2824" s="41">
        <v>38</v>
      </c>
      <c r="D2824" s="41">
        <v>1</v>
      </c>
      <c r="E2824" s="41">
        <v>0</v>
      </c>
      <c r="F2824" s="41">
        <v>3</v>
      </c>
      <c r="G2824" s="41">
        <v>8</v>
      </c>
      <c r="H2824" s="41">
        <v>3</v>
      </c>
      <c r="I2824" s="41">
        <v>0.01</v>
      </c>
      <c r="J2824" s="41">
        <v>4</v>
      </c>
      <c r="K2824" s="41">
        <v>1</v>
      </c>
      <c r="L2824" s="41">
        <v>0.432788291584088</v>
      </c>
      <c r="M2824" s="41">
        <v>0.567211708415912</v>
      </c>
      <c r="N2824" s="41">
        <f t="shared" si="33"/>
        <v>5</v>
      </c>
    </row>
    <row r="2825" s="41" customFormat="1" spans="1:14">
      <c r="A2825" s="42">
        <v>2395</v>
      </c>
      <c r="B2825" s="41">
        <v>12</v>
      </c>
      <c r="C2825" s="41">
        <v>51</v>
      </c>
      <c r="D2825" s="41">
        <v>3</v>
      </c>
      <c r="E2825" s="41">
        <v>1</v>
      </c>
      <c r="F2825" s="41">
        <v>3</v>
      </c>
      <c r="G2825" s="41">
        <v>3</v>
      </c>
      <c r="H2825" s="41">
        <v>3</v>
      </c>
      <c r="I2825" s="41">
        <v>0.01</v>
      </c>
      <c r="J2825" s="41">
        <v>5</v>
      </c>
      <c r="K2825" s="41">
        <v>0</v>
      </c>
      <c r="L2825" s="41">
        <v>0.432929343757158</v>
      </c>
      <c r="M2825" s="41">
        <v>0.567070656242842</v>
      </c>
      <c r="N2825" s="41">
        <f t="shared" si="33"/>
        <v>5</v>
      </c>
    </row>
    <row r="2826" s="41" customFormat="1" spans="1:14">
      <c r="A2826" s="42">
        <v>1305</v>
      </c>
      <c r="B2826" s="41">
        <v>11</v>
      </c>
      <c r="C2826" s="41">
        <v>60</v>
      </c>
      <c r="D2826" s="41">
        <v>0</v>
      </c>
      <c r="E2826" s="41">
        <v>0</v>
      </c>
      <c r="F2826" s="41">
        <v>1</v>
      </c>
      <c r="G2826" s="41">
        <v>5</v>
      </c>
      <c r="H2826" s="41">
        <v>3</v>
      </c>
      <c r="I2826" s="41">
        <v>0.01</v>
      </c>
      <c r="J2826" s="41">
        <v>8</v>
      </c>
      <c r="K2826" s="41">
        <v>0</v>
      </c>
      <c r="L2826" s="41">
        <v>0.433174614659124</v>
      </c>
      <c r="M2826" s="41">
        <v>0.566825385340876</v>
      </c>
      <c r="N2826" s="41">
        <f t="shared" si="33"/>
        <v>5</v>
      </c>
    </row>
    <row r="2827" s="41" customFormat="1" spans="1:14">
      <c r="A2827" s="42">
        <v>2649</v>
      </c>
      <c r="B2827" s="41">
        <v>13</v>
      </c>
      <c r="C2827" s="41">
        <v>73</v>
      </c>
      <c r="D2827" s="41">
        <v>1</v>
      </c>
      <c r="E2827" s="41">
        <v>0</v>
      </c>
      <c r="F2827" s="41">
        <v>0</v>
      </c>
      <c r="G2827" s="41">
        <v>4</v>
      </c>
      <c r="H2827" s="41">
        <v>2</v>
      </c>
      <c r="I2827" s="41">
        <v>100</v>
      </c>
      <c r="J2827" s="41">
        <v>7</v>
      </c>
      <c r="K2827" s="41">
        <v>1</v>
      </c>
      <c r="L2827" s="41">
        <v>0.433329267682451</v>
      </c>
      <c r="M2827" s="41">
        <v>0.566670732317549</v>
      </c>
      <c r="N2827" s="41">
        <f t="shared" si="33"/>
        <v>5</v>
      </c>
    </row>
    <row r="2828" s="41" customFormat="1" spans="1:14">
      <c r="A2828" s="42">
        <v>5932</v>
      </c>
      <c r="B2828" s="41">
        <v>6.85426200808038</v>
      </c>
      <c r="C2828" s="41">
        <v>38</v>
      </c>
      <c r="D2828" s="41">
        <v>2</v>
      </c>
      <c r="E2828" s="41">
        <v>0</v>
      </c>
      <c r="F2828" s="41">
        <v>2.14573799191962</v>
      </c>
      <c r="G2828" s="41">
        <v>1.29147598383923</v>
      </c>
      <c r="H2828" s="41">
        <v>3</v>
      </c>
      <c r="I2828" s="41">
        <v>0.01</v>
      </c>
      <c r="J2828" s="41">
        <v>8</v>
      </c>
      <c r="K2828" s="41">
        <v>1</v>
      </c>
      <c r="L2828" s="41">
        <v>0.433451540184303</v>
      </c>
      <c r="M2828" s="41">
        <v>0.566548459815697</v>
      </c>
      <c r="N2828" s="41">
        <f t="shared" si="33"/>
        <v>5</v>
      </c>
    </row>
    <row r="2829" s="41" customFormat="1" spans="1:14">
      <c r="A2829" s="42">
        <v>176</v>
      </c>
      <c r="B2829" s="41">
        <v>10</v>
      </c>
      <c r="C2829" s="41">
        <v>55</v>
      </c>
      <c r="D2829" s="41">
        <v>3</v>
      </c>
      <c r="E2829" s="41">
        <v>0</v>
      </c>
      <c r="F2829" s="41">
        <v>0</v>
      </c>
      <c r="G2829" s="41">
        <v>11</v>
      </c>
      <c r="H2829" s="41">
        <v>2</v>
      </c>
      <c r="I2829" s="41">
        <v>5000</v>
      </c>
      <c r="J2829" s="41">
        <v>5</v>
      </c>
      <c r="K2829" s="41">
        <v>0</v>
      </c>
      <c r="L2829" s="41">
        <v>0.433594094326645</v>
      </c>
      <c r="M2829" s="41">
        <v>0.566405905673355</v>
      </c>
      <c r="N2829" s="41">
        <f t="shared" si="33"/>
        <v>5</v>
      </c>
    </row>
    <row r="2830" s="41" customFormat="1" spans="1:14">
      <c r="A2830" s="42">
        <v>543</v>
      </c>
      <c r="B2830" s="41">
        <v>10</v>
      </c>
      <c r="C2830" s="41">
        <v>47.9525753181243</v>
      </c>
      <c r="D2830" s="41">
        <v>1.47628765906213</v>
      </c>
      <c r="E2830" s="41">
        <v>0.476287659062134</v>
      </c>
      <c r="F2830" s="41">
        <v>3</v>
      </c>
      <c r="G2830" s="41">
        <v>3</v>
      </c>
      <c r="H2830" s="41">
        <v>3</v>
      </c>
      <c r="I2830" s="41">
        <v>0.01</v>
      </c>
      <c r="J2830" s="41">
        <v>4</v>
      </c>
      <c r="K2830" s="41">
        <v>1</v>
      </c>
      <c r="L2830" s="41">
        <v>0.433611510024457</v>
      </c>
      <c r="M2830" s="41">
        <v>0.566388489975543</v>
      </c>
      <c r="N2830" s="41">
        <f t="shared" si="33"/>
        <v>5</v>
      </c>
    </row>
    <row r="2831" s="41" customFormat="1" spans="1:14">
      <c r="A2831" s="42">
        <v>2905</v>
      </c>
      <c r="B2831" s="41">
        <v>7.48157732916378</v>
      </c>
      <c r="C2831" s="41">
        <v>31.5184226708362</v>
      </c>
      <c r="D2831" s="41">
        <v>3.96315465832757</v>
      </c>
      <c r="E2831" s="41">
        <v>0.518422670836217</v>
      </c>
      <c r="F2831" s="41">
        <v>0.518422670836217</v>
      </c>
      <c r="G2831" s="41">
        <v>8.92630931665513</v>
      </c>
      <c r="H2831" s="41">
        <v>2</v>
      </c>
      <c r="I2831" s="41">
        <v>600</v>
      </c>
      <c r="J2831" s="41">
        <v>6.40788664581892</v>
      </c>
      <c r="K2831" s="41">
        <v>1</v>
      </c>
      <c r="L2831" s="41">
        <v>0.433845251181135</v>
      </c>
      <c r="M2831" s="41">
        <v>0.566154748818865</v>
      </c>
      <c r="N2831" s="41">
        <f t="shared" si="33"/>
        <v>5</v>
      </c>
    </row>
    <row r="2832" s="41" customFormat="1" spans="1:14">
      <c r="A2832" s="42">
        <v>3548</v>
      </c>
      <c r="B2832" s="41">
        <v>8.93247992060034</v>
      </c>
      <c r="C2832" s="41">
        <v>32</v>
      </c>
      <c r="D2832" s="41">
        <v>1.06752007939966</v>
      </c>
      <c r="E2832" s="41">
        <v>0.932479920600339</v>
      </c>
      <c r="F2832" s="41">
        <v>3</v>
      </c>
      <c r="G2832" s="41">
        <v>3</v>
      </c>
      <c r="H2832" s="41">
        <v>3</v>
      </c>
      <c r="I2832" s="41">
        <v>0.01</v>
      </c>
      <c r="J2832" s="41">
        <v>4</v>
      </c>
      <c r="K2832" s="41">
        <v>1</v>
      </c>
      <c r="L2832" s="41">
        <v>0.434096594203996</v>
      </c>
      <c r="M2832" s="41">
        <v>0.565903405796004</v>
      </c>
      <c r="N2832" s="41">
        <f t="shared" si="33"/>
        <v>5</v>
      </c>
    </row>
    <row r="2833" s="41" customFormat="1" spans="1:14">
      <c r="A2833" s="42">
        <v>3713</v>
      </c>
      <c r="B2833" s="41">
        <v>11</v>
      </c>
      <c r="C2833" s="41">
        <v>65</v>
      </c>
      <c r="D2833" s="41">
        <v>4</v>
      </c>
      <c r="E2833" s="41">
        <v>0</v>
      </c>
      <c r="F2833" s="41">
        <v>3</v>
      </c>
      <c r="G2833" s="41">
        <v>3</v>
      </c>
      <c r="H2833" s="41">
        <v>2</v>
      </c>
      <c r="I2833" s="41">
        <v>4391.56</v>
      </c>
      <c r="J2833" s="41">
        <v>18</v>
      </c>
      <c r="K2833" s="41">
        <v>0</v>
      </c>
      <c r="L2833" s="41">
        <v>0.434230047452022</v>
      </c>
      <c r="M2833" s="41">
        <v>0.565769952547978</v>
      </c>
      <c r="N2833" s="41">
        <f t="shared" si="33"/>
        <v>5</v>
      </c>
    </row>
    <row r="2834" s="41" customFormat="1" spans="1:14">
      <c r="A2834" s="42">
        <v>1421</v>
      </c>
      <c r="B2834" s="41">
        <v>9</v>
      </c>
      <c r="C2834" s="41">
        <v>51</v>
      </c>
      <c r="D2834" s="41">
        <v>3</v>
      </c>
      <c r="E2834" s="41">
        <v>0</v>
      </c>
      <c r="F2834" s="41">
        <v>1</v>
      </c>
      <c r="G2834" s="41">
        <v>5</v>
      </c>
      <c r="H2834" s="41">
        <v>2</v>
      </c>
      <c r="I2834" s="41">
        <v>3000</v>
      </c>
      <c r="J2834" s="41">
        <v>3</v>
      </c>
      <c r="K2834" s="41">
        <v>0</v>
      </c>
      <c r="L2834" s="41">
        <v>0.434406711741027</v>
      </c>
      <c r="M2834" s="41">
        <v>0.565593288258973</v>
      </c>
      <c r="N2834" s="41">
        <f t="shared" si="33"/>
        <v>5</v>
      </c>
    </row>
    <row r="2835" s="41" customFormat="1" spans="1:14">
      <c r="A2835" s="42">
        <v>751</v>
      </c>
      <c r="B2835" s="41">
        <v>10.0452653379988</v>
      </c>
      <c r="C2835" s="41">
        <v>56.7009625505013</v>
      </c>
      <c r="D2835" s="41">
        <v>3.23868366550029</v>
      </c>
      <c r="E2835" s="41">
        <v>0</v>
      </c>
      <c r="F2835" s="41">
        <v>0.761316334499709</v>
      </c>
      <c r="G2835" s="41">
        <v>8.96982310800078</v>
      </c>
      <c r="H2835" s="41">
        <v>0</v>
      </c>
      <c r="I2835" s="41">
        <v>9200</v>
      </c>
      <c r="J2835" s="41">
        <v>8</v>
      </c>
      <c r="K2835" s="41">
        <v>1</v>
      </c>
      <c r="L2835" s="41">
        <v>0.434462460088222</v>
      </c>
      <c r="M2835" s="41">
        <v>0.565537539911778</v>
      </c>
      <c r="N2835" s="41">
        <f t="shared" si="33"/>
        <v>5</v>
      </c>
    </row>
    <row r="2836" s="41" customFormat="1" spans="1:14">
      <c r="A2836" s="42">
        <v>778</v>
      </c>
      <c r="B2836" s="41">
        <v>7</v>
      </c>
      <c r="C2836" s="41">
        <v>37</v>
      </c>
      <c r="D2836" s="41">
        <v>2</v>
      </c>
      <c r="E2836" s="41">
        <v>0</v>
      </c>
      <c r="F2836" s="41">
        <v>0</v>
      </c>
      <c r="G2836" s="41">
        <v>4</v>
      </c>
      <c r="H2836" s="41">
        <v>3</v>
      </c>
      <c r="I2836" s="41">
        <v>0.01</v>
      </c>
      <c r="J2836" s="41">
        <v>5</v>
      </c>
      <c r="K2836" s="41">
        <v>0</v>
      </c>
      <c r="L2836" s="41">
        <v>0.434523469338795</v>
      </c>
      <c r="M2836" s="41">
        <v>0.565476530661205</v>
      </c>
      <c r="N2836" s="41">
        <f t="shared" si="33"/>
        <v>5</v>
      </c>
    </row>
    <row r="2837" s="41" customFormat="1" spans="1:14">
      <c r="A2837" s="42">
        <v>1046</v>
      </c>
      <c r="B2837" s="41">
        <v>9.34739618773493</v>
      </c>
      <c r="C2837" s="41">
        <v>52.7369809386747</v>
      </c>
      <c r="D2837" s="41">
        <v>1.65260381226507</v>
      </c>
      <c r="E2837" s="41">
        <v>0</v>
      </c>
      <c r="F2837" s="41">
        <v>2.30520762453013</v>
      </c>
      <c r="G2837" s="41">
        <v>4.38958475093974</v>
      </c>
      <c r="H2837" s="41">
        <v>2</v>
      </c>
      <c r="I2837" s="41">
        <v>4603.58559649524</v>
      </c>
      <c r="J2837" s="41">
        <v>4.34739618773493</v>
      </c>
      <c r="K2837" s="41">
        <v>1</v>
      </c>
      <c r="L2837" s="41">
        <v>0.434558116574223</v>
      </c>
      <c r="M2837" s="41">
        <v>0.565441883425777</v>
      </c>
      <c r="N2837" s="41">
        <f t="shared" si="33"/>
        <v>5</v>
      </c>
    </row>
    <row r="2838" s="41" customFormat="1" spans="1:14">
      <c r="A2838" s="42">
        <v>3251</v>
      </c>
      <c r="B2838" s="41">
        <v>9</v>
      </c>
      <c r="C2838" s="41">
        <v>51</v>
      </c>
      <c r="D2838" s="41">
        <v>3</v>
      </c>
      <c r="E2838" s="41">
        <v>0</v>
      </c>
      <c r="F2838" s="41">
        <v>0</v>
      </c>
      <c r="G2838" s="41">
        <v>4</v>
      </c>
      <c r="H2838" s="41">
        <v>0</v>
      </c>
      <c r="I2838" s="41">
        <v>6000</v>
      </c>
      <c r="J2838" s="41">
        <v>1</v>
      </c>
      <c r="K2838" s="41">
        <v>0</v>
      </c>
      <c r="L2838" s="41">
        <v>0.434612407765886</v>
      </c>
      <c r="M2838" s="41">
        <v>0.565387592234114</v>
      </c>
      <c r="N2838" s="41">
        <f t="shared" si="33"/>
        <v>5</v>
      </c>
    </row>
    <row r="2839" s="41" customFormat="1" spans="1:14">
      <c r="A2839" s="42">
        <v>6405</v>
      </c>
      <c r="B2839" s="41">
        <v>10</v>
      </c>
      <c r="C2839" s="41">
        <v>36</v>
      </c>
      <c r="D2839" s="41">
        <v>2</v>
      </c>
      <c r="E2839" s="41">
        <v>1</v>
      </c>
      <c r="F2839" s="41">
        <v>1</v>
      </c>
      <c r="G2839" s="41">
        <v>5</v>
      </c>
      <c r="H2839" s="41">
        <v>3</v>
      </c>
      <c r="I2839" s="41">
        <v>0.01</v>
      </c>
      <c r="J2839" s="41">
        <v>7</v>
      </c>
      <c r="K2839" s="41">
        <v>1</v>
      </c>
      <c r="L2839" s="41">
        <v>0.434946310805824</v>
      </c>
      <c r="M2839" s="41">
        <v>0.565053689194176</v>
      </c>
      <c r="N2839" s="41">
        <f t="shared" si="33"/>
        <v>5</v>
      </c>
    </row>
    <row r="2840" s="41" customFormat="1" spans="1:14">
      <c r="A2840" s="42">
        <v>6155</v>
      </c>
      <c r="B2840" s="41">
        <v>11.4634677894231</v>
      </c>
      <c r="C2840" s="41">
        <v>66.3476008420674</v>
      </c>
      <c r="D2840" s="41">
        <v>1.11586694735578</v>
      </c>
      <c r="E2840" s="41">
        <v>0</v>
      </c>
      <c r="F2840" s="41">
        <v>3</v>
      </c>
      <c r="G2840" s="41">
        <v>8</v>
      </c>
      <c r="H2840" s="41">
        <v>0</v>
      </c>
      <c r="I2840" s="41">
        <v>6000</v>
      </c>
      <c r="J2840" s="41">
        <v>1.11586694735578</v>
      </c>
      <c r="K2840" s="41">
        <v>1</v>
      </c>
      <c r="L2840" s="41">
        <v>0.435011996363229</v>
      </c>
      <c r="M2840" s="41">
        <v>0.564988003636771</v>
      </c>
      <c r="N2840" s="41">
        <f t="shared" si="33"/>
        <v>5</v>
      </c>
    </row>
    <row r="2841" s="41" customFormat="1" spans="1:14">
      <c r="A2841" s="42">
        <v>822</v>
      </c>
      <c r="B2841" s="41">
        <v>6.07928865356606</v>
      </c>
      <c r="C2841" s="41">
        <v>33.0792886535661</v>
      </c>
      <c r="D2841" s="41">
        <v>0.920711346433944</v>
      </c>
      <c r="E2841" s="41">
        <v>0</v>
      </c>
      <c r="F2841" s="41">
        <v>3</v>
      </c>
      <c r="G2841" s="41">
        <v>5.69822163391514</v>
      </c>
      <c r="H2841" s="41">
        <v>2</v>
      </c>
      <c r="I2841" s="41">
        <v>250</v>
      </c>
      <c r="J2841" s="41">
        <v>7.7775102874812</v>
      </c>
      <c r="K2841" s="41">
        <v>1</v>
      </c>
      <c r="L2841" s="41">
        <v>0.435013396028976</v>
      </c>
      <c r="M2841" s="41">
        <v>0.564986603971024</v>
      </c>
      <c r="N2841" s="41">
        <f t="shared" si="33"/>
        <v>5</v>
      </c>
    </row>
    <row r="2842" s="41" customFormat="1" spans="1:14">
      <c r="A2842" s="42">
        <v>3674</v>
      </c>
      <c r="B2842" s="41">
        <v>8</v>
      </c>
      <c r="C2842" s="41">
        <v>43.410926579711</v>
      </c>
      <c r="D2842" s="41">
        <v>2</v>
      </c>
      <c r="E2842" s="41">
        <v>0</v>
      </c>
      <c r="F2842" s="41">
        <v>0.58907342028898</v>
      </c>
      <c r="G2842" s="41">
        <v>4.58907342028898</v>
      </c>
      <c r="H2842" s="41">
        <v>3</v>
      </c>
      <c r="I2842" s="41">
        <v>0.01</v>
      </c>
      <c r="J2842" s="41">
        <v>8</v>
      </c>
      <c r="K2842" s="41">
        <v>1</v>
      </c>
      <c r="L2842" s="41">
        <v>0.435107521412827</v>
      </c>
      <c r="M2842" s="41">
        <v>0.564892478587173</v>
      </c>
      <c r="N2842" s="41">
        <f t="shared" si="33"/>
        <v>5</v>
      </c>
    </row>
    <row r="2843" s="41" customFormat="1" spans="1:14">
      <c r="A2843" s="42">
        <v>3552</v>
      </c>
      <c r="B2843" s="41">
        <v>9.28803422495775</v>
      </c>
      <c r="C2843" s="41">
        <v>37.1728205349746</v>
      </c>
      <c r="D2843" s="41">
        <v>5</v>
      </c>
      <c r="E2843" s="41">
        <v>0.942393155008449</v>
      </c>
      <c r="F2843" s="41">
        <v>3</v>
      </c>
      <c r="G2843" s="41">
        <v>7.71196577504225</v>
      </c>
      <c r="H2843" s="41">
        <v>2</v>
      </c>
      <c r="I2843" s="41">
        <v>3500</v>
      </c>
      <c r="J2843" s="41">
        <v>2.2304273799662</v>
      </c>
      <c r="K2843" s="41">
        <v>1</v>
      </c>
      <c r="L2843" s="41">
        <v>0.435192822687583</v>
      </c>
      <c r="M2843" s="41">
        <v>0.564807177312417</v>
      </c>
      <c r="N2843" s="41">
        <f t="shared" si="33"/>
        <v>5</v>
      </c>
    </row>
    <row r="2844" s="41" customFormat="1" spans="1:14">
      <c r="A2844" s="42">
        <v>4073</v>
      </c>
      <c r="B2844" s="41">
        <v>8</v>
      </c>
      <c r="C2844" s="41">
        <v>48</v>
      </c>
      <c r="D2844" s="41">
        <v>5</v>
      </c>
      <c r="E2844" s="41">
        <v>0</v>
      </c>
      <c r="F2844" s="41">
        <v>2</v>
      </c>
      <c r="G2844" s="41">
        <v>1</v>
      </c>
      <c r="H2844" s="41">
        <v>3</v>
      </c>
      <c r="I2844" s="41">
        <v>0.01</v>
      </c>
      <c r="J2844" s="41">
        <v>5</v>
      </c>
      <c r="K2844" s="41">
        <v>0</v>
      </c>
      <c r="L2844" s="41">
        <v>0.435250335494301</v>
      </c>
      <c r="M2844" s="41">
        <v>0.564749664505699</v>
      </c>
      <c r="N2844" s="41">
        <f t="shared" si="33"/>
        <v>5</v>
      </c>
    </row>
    <row r="2845" s="41" customFormat="1" spans="1:14">
      <c r="A2845" s="42">
        <v>5122</v>
      </c>
      <c r="B2845" s="41">
        <v>7.25360712447529</v>
      </c>
      <c r="C2845" s="41">
        <v>40.5072142489506</v>
      </c>
      <c r="D2845" s="41">
        <v>2.76082137342587</v>
      </c>
      <c r="E2845" s="41">
        <v>0</v>
      </c>
      <c r="F2845" s="41">
        <v>0.760821373425868</v>
      </c>
      <c r="G2845" s="41">
        <v>3.74639287552471</v>
      </c>
      <c r="H2845" s="41">
        <v>2</v>
      </c>
      <c r="I2845" s="41">
        <v>1098.23235834241</v>
      </c>
      <c r="J2845" s="41">
        <v>2.26803562237645</v>
      </c>
      <c r="K2845" s="41">
        <v>1</v>
      </c>
      <c r="L2845" s="41">
        <v>0.435379350084213</v>
      </c>
      <c r="M2845" s="41">
        <v>0.564620649915787</v>
      </c>
      <c r="N2845" s="41">
        <f t="shared" si="33"/>
        <v>5</v>
      </c>
    </row>
    <row r="2846" s="41" customFormat="1" spans="1:14">
      <c r="A2846" s="42">
        <v>1703</v>
      </c>
      <c r="B2846" s="41">
        <v>11</v>
      </c>
      <c r="C2846" s="41">
        <v>42</v>
      </c>
      <c r="D2846" s="41">
        <v>2</v>
      </c>
      <c r="E2846" s="41">
        <v>1</v>
      </c>
      <c r="F2846" s="41">
        <v>1</v>
      </c>
      <c r="G2846" s="41">
        <v>7</v>
      </c>
      <c r="H2846" s="41">
        <v>3</v>
      </c>
      <c r="I2846" s="41">
        <v>0.01</v>
      </c>
      <c r="J2846" s="41">
        <v>5</v>
      </c>
      <c r="K2846" s="41">
        <v>0</v>
      </c>
      <c r="L2846" s="41">
        <v>0.4353859146624</v>
      </c>
      <c r="M2846" s="41">
        <v>0.5646140853376</v>
      </c>
      <c r="N2846" s="41">
        <f t="shared" si="33"/>
        <v>5</v>
      </c>
    </row>
    <row r="2847" s="41" customFormat="1" spans="1:14">
      <c r="A2847" s="42">
        <v>6303</v>
      </c>
      <c r="B2847" s="41">
        <v>9</v>
      </c>
      <c r="C2847" s="41">
        <v>33</v>
      </c>
      <c r="D2847" s="41">
        <v>5</v>
      </c>
      <c r="E2847" s="41">
        <v>1</v>
      </c>
      <c r="F2847" s="41">
        <v>0</v>
      </c>
      <c r="G2847" s="41">
        <v>2</v>
      </c>
      <c r="H2847" s="41">
        <v>2</v>
      </c>
      <c r="I2847" s="41">
        <v>0.02</v>
      </c>
      <c r="J2847" s="41">
        <v>4</v>
      </c>
      <c r="K2847" s="41">
        <v>1</v>
      </c>
      <c r="L2847" s="41">
        <v>0.436075261105876</v>
      </c>
      <c r="M2847" s="41">
        <v>0.563924738894124</v>
      </c>
      <c r="N2847" s="41">
        <f t="shared" ref="N2847:N2910" si="34">1+N2178</f>
        <v>5</v>
      </c>
    </row>
    <row r="2848" s="41" customFormat="1" spans="1:14">
      <c r="A2848" s="42">
        <v>6134</v>
      </c>
      <c r="B2848" s="41">
        <v>6</v>
      </c>
      <c r="C2848" s="41">
        <v>33</v>
      </c>
      <c r="D2848" s="41">
        <v>2</v>
      </c>
      <c r="E2848" s="41">
        <v>0</v>
      </c>
      <c r="F2848" s="41">
        <v>3</v>
      </c>
      <c r="G2848" s="41">
        <v>8</v>
      </c>
      <c r="H2848" s="41">
        <v>3</v>
      </c>
      <c r="I2848" s="41">
        <v>0.01</v>
      </c>
      <c r="J2848" s="41">
        <v>6</v>
      </c>
      <c r="K2848" s="41">
        <v>0</v>
      </c>
      <c r="L2848" s="41">
        <v>0.436088011694361</v>
      </c>
      <c r="M2848" s="41">
        <v>0.563911988305639</v>
      </c>
      <c r="N2848" s="41">
        <f t="shared" si="34"/>
        <v>5</v>
      </c>
    </row>
    <row r="2849" s="41" customFormat="1" spans="1:14">
      <c r="A2849" s="42">
        <v>3333</v>
      </c>
      <c r="B2849" s="41">
        <v>7.48061173302898</v>
      </c>
      <c r="C2849" s="41">
        <v>39.2596941334855</v>
      </c>
      <c r="D2849" s="41">
        <v>2</v>
      </c>
      <c r="E2849" s="41">
        <v>0</v>
      </c>
      <c r="F2849" s="41">
        <v>0</v>
      </c>
      <c r="G2849" s="41">
        <v>10.2596941334855</v>
      </c>
      <c r="H2849" s="41">
        <v>3</v>
      </c>
      <c r="I2849" s="41">
        <v>0.01</v>
      </c>
      <c r="J2849" s="41">
        <v>6.51938826697102</v>
      </c>
      <c r="K2849" s="41">
        <v>1</v>
      </c>
      <c r="L2849" s="41">
        <v>0.436817218712452</v>
      </c>
      <c r="M2849" s="41">
        <v>0.563182781287548</v>
      </c>
      <c r="N2849" s="41">
        <f t="shared" si="34"/>
        <v>5</v>
      </c>
    </row>
    <row r="2850" s="41" customFormat="1" spans="1:14">
      <c r="A2850" s="42">
        <v>875</v>
      </c>
      <c r="B2850" s="41">
        <v>15</v>
      </c>
      <c r="C2850" s="41">
        <v>64</v>
      </c>
      <c r="D2850" s="41">
        <v>0</v>
      </c>
      <c r="E2850" s="41">
        <v>1</v>
      </c>
      <c r="F2850" s="41">
        <v>0</v>
      </c>
      <c r="G2850" s="41">
        <v>4</v>
      </c>
      <c r="H2850" s="41">
        <v>2</v>
      </c>
      <c r="I2850" s="41">
        <v>4000.01</v>
      </c>
      <c r="J2850" s="41">
        <v>8</v>
      </c>
      <c r="K2850" s="41">
        <v>0</v>
      </c>
      <c r="L2850" s="41">
        <v>0.437249048543769</v>
      </c>
      <c r="M2850" s="41">
        <v>0.562750951456231</v>
      </c>
      <c r="N2850" s="41">
        <f t="shared" si="34"/>
        <v>5</v>
      </c>
    </row>
    <row r="2851" s="41" customFormat="1" spans="1:14">
      <c r="A2851" s="42">
        <v>3678</v>
      </c>
      <c r="B2851" s="41">
        <v>9</v>
      </c>
      <c r="C2851" s="41">
        <v>50</v>
      </c>
      <c r="D2851" s="41">
        <v>2</v>
      </c>
      <c r="E2851" s="41">
        <v>0</v>
      </c>
      <c r="F2851" s="41">
        <v>1</v>
      </c>
      <c r="G2851" s="41">
        <v>5</v>
      </c>
      <c r="H2851" s="41">
        <v>3</v>
      </c>
      <c r="I2851" s="41">
        <v>0.01</v>
      </c>
      <c r="J2851" s="41">
        <v>8</v>
      </c>
      <c r="K2851" s="41">
        <v>0</v>
      </c>
      <c r="L2851" s="41">
        <v>0.43727275346685</v>
      </c>
      <c r="M2851" s="41">
        <v>0.562727246533151</v>
      </c>
      <c r="N2851" s="41">
        <f t="shared" si="34"/>
        <v>5</v>
      </c>
    </row>
    <row r="2852" s="41" customFormat="1" spans="1:14">
      <c r="A2852" s="42">
        <v>6241</v>
      </c>
      <c r="B2852" s="41">
        <v>9</v>
      </c>
      <c r="C2852" s="41">
        <v>51</v>
      </c>
      <c r="D2852" s="41">
        <v>4</v>
      </c>
      <c r="E2852" s="41">
        <v>0</v>
      </c>
      <c r="F2852" s="41">
        <v>3</v>
      </c>
      <c r="G2852" s="41">
        <v>3</v>
      </c>
      <c r="H2852" s="41">
        <v>1</v>
      </c>
      <c r="I2852" s="41">
        <v>25571.04</v>
      </c>
      <c r="J2852" s="41">
        <v>4</v>
      </c>
      <c r="K2852" s="41">
        <v>0</v>
      </c>
      <c r="L2852" s="41">
        <v>0.437400103616785</v>
      </c>
      <c r="M2852" s="41">
        <v>0.562599896383215</v>
      </c>
      <c r="N2852" s="41">
        <f t="shared" si="34"/>
        <v>5</v>
      </c>
    </row>
    <row r="2853" s="41" customFormat="1" spans="1:14">
      <c r="A2853" s="42">
        <v>828</v>
      </c>
      <c r="B2853" s="41">
        <v>9</v>
      </c>
      <c r="C2853" s="41">
        <v>53</v>
      </c>
      <c r="D2853" s="41">
        <v>3</v>
      </c>
      <c r="E2853" s="41">
        <v>0</v>
      </c>
      <c r="F2853" s="41">
        <v>1.8941564261786</v>
      </c>
      <c r="G2853" s="41">
        <v>2.63138547539287</v>
      </c>
      <c r="H2853" s="41">
        <v>0</v>
      </c>
      <c r="I2853" s="41">
        <v>6000</v>
      </c>
      <c r="J2853" s="41">
        <v>1.63138547539287</v>
      </c>
      <c r="K2853" s="41">
        <v>1</v>
      </c>
      <c r="L2853" s="41">
        <v>0.437624616002139</v>
      </c>
      <c r="M2853" s="41">
        <v>0.562375383997861</v>
      </c>
      <c r="N2853" s="41">
        <f t="shared" si="34"/>
        <v>5</v>
      </c>
    </row>
    <row r="2854" s="41" customFormat="1" spans="1:14">
      <c r="A2854" s="42">
        <v>2538</v>
      </c>
      <c r="B2854" s="41">
        <v>11</v>
      </c>
      <c r="C2854" s="41">
        <v>66</v>
      </c>
      <c r="D2854" s="41">
        <v>5</v>
      </c>
      <c r="E2854" s="41">
        <v>0</v>
      </c>
      <c r="F2854" s="41">
        <v>4</v>
      </c>
      <c r="G2854" s="41">
        <v>9</v>
      </c>
      <c r="H2854" s="41">
        <v>2</v>
      </c>
      <c r="I2854" s="41">
        <v>3000</v>
      </c>
      <c r="J2854" s="41">
        <v>28</v>
      </c>
      <c r="K2854" s="41">
        <v>0</v>
      </c>
      <c r="L2854" s="41">
        <v>0.437918667000296</v>
      </c>
      <c r="M2854" s="41">
        <v>0.562081332999705</v>
      </c>
      <c r="N2854" s="41">
        <f t="shared" si="34"/>
        <v>5</v>
      </c>
    </row>
    <row r="2855" s="41" customFormat="1" spans="1:14">
      <c r="A2855" s="42">
        <v>5922</v>
      </c>
      <c r="B2855" s="41">
        <v>8</v>
      </c>
      <c r="C2855" s="41">
        <v>45</v>
      </c>
      <c r="D2855" s="41">
        <v>3</v>
      </c>
      <c r="E2855" s="41">
        <v>0</v>
      </c>
      <c r="F2855" s="41">
        <v>1</v>
      </c>
      <c r="G2855" s="41">
        <v>5</v>
      </c>
      <c r="H2855" s="41">
        <v>3</v>
      </c>
      <c r="I2855" s="41">
        <v>0.01</v>
      </c>
      <c r="J2855" s="41">
        <v>6</v>
      </c>
      <c r="K2855" s="41">
        <v>0</v>
      </c>
      <c r="L2855" s="41">
        <v>0.438070817856185</v>
      </c>
      <c r="M2855" s="41">
        <v>0.561929182143815</v>
      </c>
      <c r="N2855" s="41">
        <f t="shared" si="34"/>
        <v>5</v>
      </c>
    </row>
    <row r="2856" s="41" customFormat="1" spans="1:14">
      <c r="A2856" s="42">
        <v>3261</v>
      </c>
      <c r="B2856" s="41">
        <v>11</v>
      </c>
      <c r="C2856" s="41">
        <v>62</v>
      </c>
      <c r="D2856" s="41">
        <v>2</v>
      </c>
      <c r="E2856" s="41">
        <v>0</v>
      </c>
      <c r="F2856" s="41">
        <v>0</v>
      </c>
      <c r="G2856" s="41">
        <v>2</v>
      </c>
      <c r="H2856" s="41">
        <v>3</v>
      </c>
      <c r="I2856" s="41">
        <v>0.01</v>
      </c>
      <c r="J2856" s="41">
        <v>5</v>
      </c>
      <c r="K2856" s="41">
        <v>0</v>
      </c>
      <c r="L2856" s="41">
        <v>0.438284024535922</v>
      </c>
      <c r="M2856" s="41">
        <v>0.561715975464078</v>
      </c>
      <c r="N2856" s="41">
        <f t="shared" si="34"/>
        <v>5</v>
      </c>
    </row>
    <row r="2857" s="41" customFormat="1" spans="1:14">
      <c r="A2857" s="42">
        <v>3496</v>
      </c>
      <c r="B2857" s="41">
        <v>13</v>
      </c>
      <c r="C2857" s="41">
        <v>76</v>
      </c>
      <c r="D2857" s="41">
        <v>2</v>
      </c>
      <c r="E2857" s="41">
        <v>0</v>
      </c>
      <c r="F2857" s="41">
        <v>3</v>
      </c>
      <c r="G2857" s="41">
        <v>3</v>
      </c>
      <c r="H2857" s="41">
        <v>2</v>
      </c>
      <c r="I2857" s="41">
        <v>3000</v>
      </c>
      <c r="J2857" s="41">
        <v>17</v>
      </c>
      <c r="K2857" s="41">
        <v>1</v>
      </c>
      <c r="L2857" s="41">
        <v>0.438308695826437</v>
      </c>
      <c r="M2857" s="41">
        <v>0.561691304173563</v>
      </c>
      <c r="N2857" s="41">
        <f t="shared" si="34"/>
        <v>5</v>
      </c>
    </row>
    <row r="2858" s="41" customFormat="1" spans="1:14">
      <c r="A2858" s="42">
        <v>4592</v>
      </c>
      <c r="B2858" s="41">
        <v>9</v>
      </c>
      <c r="C2858" s="41">
        <v>51</v>
      </c>
      <c r="D2858" s="41">
        <v>4</v>
      </c>
      <c r="E2858" s="41">
        <v>0</v>
      </c>
      <c r="F2858" s="41">
        <v>1</v>
      </c>
      <c r="G2858" s="41">
        <v>12</v>
      </c>
      <c r="H2858" s="41">
        <v>3</v>
      </c>
      <c r="I2858" s="41">
        <v>0.01</v>
      </c>
      <c r="J2858" s="41">
        <v>9</v>
      </c>
      <c r="K2858" s="41">
        <v>0</v>
      </c>
      <c r="L2858" s="41">
        <v>0.438364859776517</v>
      </c>
      <c r="M2858" s="41">
        <v>0.561635140223483</v>
      </c>
      <c r="N2858" s="41">
        <f t="shared" si="34"/>
        <v>5</v>
      </c>
    </row>
    <row r="2859" s="41" customFormat="1" spans="1:14">
      <c r="A2859" s="42">
        <v>5327</v>
      </c>
      <c r="B2859" s="41">
        <v>7.86699635090106</v>
      </c>
      <c r="C2859" s="41">
        <v>44</v>
      </c>
      <c r="D2859" s="41">
        <v>2.14679854036042</v>
      </c>
      <c r="E2859" s="41">
        <v>0</v>
      </c>
      <c r="F2859" s="41">
        <v>1.27980218945937</v>
      </c>
      <c r="G2859" s="41">
        <v>4.55960437891873</v>
      </c>
      <c r="H2859" s="41">
        <v>0</v>
      </c>
      <c r="I2859" s="41">
        <v>10000</v>
      </c>
      <c r="J2859" s="41">
        <v>1</v>
      </c>
      <c r="K2859" s="41">
        <v>1</v>
      </c>
      <c r="L2859" s="41">
        <v>0.438391092741472</v>
      </c>
      <c r="M2859" s="41">
        <v>0.561608907258528</v>
      </c>
      <c r="N2859" s="41">
        <f t="shared" si="34"/>
        <v>5</v>
      </c>
    </row>
    <row r="2860" s="41" customFormat="1" spans="1:14">
      <c r="A2860" s="42">
        <v>2715</v>
      </c>
      <c r="B2860" s="41">
        <v>9</v>
      </c>
      <c r="C2860" s="41">
        <v>30</v>
      </c>
      <c r="D2860" s="41">
        <v>3</v>
      </c>
      <c r="E2860" s="41">
        <v>1</v>
      </c>
      <c r="F2860" s="41">
        <v>0</v>
      </c>
      <c r="G2860" s="41">
        <v>11</v>
      </c>
      <c r="H2860" s="41">
        <v>2</v>
      </c>
      <c r="I2860" s="41">
        <v>50</v>
      </c>
      <c r="J2860" s="41">
        <v>8</v>
      </c>
      <c r="K2860" s="41">
        <v>0</v>
      </c>
      <c r="L2860" s="41">
        <v>0.438495492257162</v>
      </c>
      <c r="M2860" s="41">
        <v>0.561504507742838</v>
      </c>
      <c r="N2860" s="41">
        <f t="shared" si="34"/>
        <v>5</v>
      </c>
    </row>
    <row r="2861" s="41" customFormat="1" spans="1:14">
      <c r="A2861" s="42">
        <v>4231</v>
      </c>
      <c r="B2861" s="41">
        <v>11</v>
      </c>
      <c r="C2861" s="41">
        <v>44</v>
      </c>
      <c r="D2861" s="41">
        <v>5</v>
      </c>
      <c r="E2861" s="41">
        <v>1</v>
      </c>
      <c r="F2861" s="41">
        <v>0</v>
      </c>
      <c r="G2861" s="41">
        <v>11</v>
      </c>
      <c r="H2861" s="41">
        <v>2</v>
      </c>
      <c r="I2861" s="41">
        <v>480</v>
      </c>
      <c r="J2861" s="41">
        <v>8</v>
      </c>
      <c r="K2861" s="41">
        <v>1</v>
      </c>
      <c r="L2861" s="41">
        <v>0.438679684365208</v>
      </c>
      <c r="M2861" s="41">
        <v>0.561320315634792</v>
      </c>
      <c r="N2861" s="41">
        <f t="shared" si="34"/>
        <v>5</v>
      </c>
    </row>
    <row r="2862" s="41" customFormat="1" spans="1:14">
      <c r="A2862" s="42">
        <v>2373</v>
      </c>
      <c r="B2862" s="41">
        <v>11</v>
      </c>
      <c r="C2862" s="41">
        <v>63</v>
      </c>
      <c r="D2862" s="41">
        <v>3</v>
      </c>
      <c r="E2862" s="41">
        <v>0</v>
      </c>
      <c r="F2862" s="41">
        <v>1</v>
      </c>
      <c r="G2862" s="41">
        <v>7</v>
      </c>
      <c r="H2862" s="41">
        <v>2</v>
      </c>
      <c r="I2862" s="41">
        <v>3000.01</v>
      </c>
      <c r="J2862" s="41">
        <v>9</v>
      </c>
      <c r="K2862" s="41">
        <v>0</v>
      </c>
      <c r="L2862" s="41">
        <v>0.438684691572035</v>
      </c>
      <c r="M2862" s="41">
        <v>0.561315308427965</v>
      </c>
      <c r="N2862" s="41">
        <f t="shared" si="34"/>
        <v>5</v>
      </c>
    </row>
    <row r="2863" s="41" customFormat="1" spans="1:14">
      <c r="A2863" s="42">
        <v>4924</v>
      </c>
      <c r="B2863" s="41">
        <v>7</v>
      </c>
      <c r="C2863" s="41">
        <v>41</v>
      </c>
      <c r="D2863" s="41">
        <v>5</v>
      </c>
      <c r="E2863" s="41">
        <v>0</v>
      </c>
      <c r="F2863" s="41">
        <v>0</v>
      </c>
      <c r="G2863" s="41">
        <v>4</v>
      </c>
      <c r="H2863" s="41">
        <v>0</v>
      </c>
      <c r="I2863" s="41">
        <v>6000</v>
      </c>
      <c r="J2863" s="41">
        <v>1</v>
      </c>
      <c r="K2863" s="41">
        <v>0</v>
      </c>
      <c r="L2863" s="41">
        <v>0.438713620969454</v>
      </c>
      <c r="M2863" s="41">
        <v>0.561286379030546</v>
      </c>
      <c r="N2863" s="41">
        <f t="shared" si="34"/>
        <v>5</v>
      </c>
    </row>
    <row r="2864" s="41" customFormat="1" spans="1:14">
      <c r="A2864" s="42">
        <v>118</v>
      </c>
      <c r="B2864" s="41">
        <v>8</v>
      </c>
      <c r="C2864" s="41">
        <v>45</v>
      </c>
      <c r="D2864" s="41">
        <v>4</v>
      </c>
      <c r="E2864" s="41">
        <v>0</v>
      </c>
      <c r="F2864" s="41">
        <v>1</v>
      </c>
      <c r="G2864" s="41">
        <v>12</v>
      </c>
      <c r="H2864" s="41">
        <v>3</v>
      </c>
      <c r="I2864" s="41">
        <v>0.01</v>
      </c>
      <c r="J2864" s="41">
        <v>8</v>
      </c>
      <c r="K2864" s="41">
        <v>0</v>
      </c>
      <c r="L2864" s="41">
        <v>0.438912485316395</v>
      </c>
      <c r="M2864" s="41">
        <v>0.561087514683605</v>
      </c>
      <c r="N2864" s="41">
        <f t="shared" si="34"/>
        <v>5</v>
      </c>
    </row>
    <row r="2865" s="41" customFormat="1" spans="1:14">
      <c r="A2865" s="42">
        <v>6618</v>
      </c>
      <c r="B2865" s="41">
        <v>8.81543550842225</v>
      </c>
      <c r="C2865" s="41">
        <v>51.1845644915778</v>
      </c>
      <c r="D2865" s="41">
        <v>2.18456449157775</v>
      </c>
      <c r="E2865" s="41">
        <v>0</v>
      </c>
      <c r="F2865" s="41">
        <v>3</v>
      </c>
      <c r="G2865" s="41">
        <v>3</v>
      </c>
      <c r="H2865" s="41">
        <v>3</v>
      </c>
      <c r="I2865" s="41">
        <v>0.01</v>
      </c>
      <c r="J2865" s="41">
        <v>7.18456449157775</v>
      </c>
      <c r="K2865" s="41">
        <v>1</v>
      </c>
      <c r="L2865" s="41">
        <v>0.439060708623089</v>
      </c>
      <c r="M2865" s="41">
        <v>0.560939291376911</v>
      </c>
      <c r="N2865" s="41">
        <f t="shared" si="34"/>
        <v>5</v>
      </c>
    </row>
    <row r="2866" s="41" customFormat="1" spans="1:14">
      <c r="A2866" s="42">
        <v>4844</v>
      </c>
      <c r="B2866" s="41">
        <v>8</v>
      </c>
      <c r="C2866" s="41">
        <v>42</v>
      </c>
      <c r="D2866" s="41">
        <v>0.218192316035618</v>
      </c>
      <c r="E2866" s="41">
        <v>0</v>
      </c>
      <c r="F2866" s="41">
        <v>0</v>
      </c>
      <c r="G2866" s="41">
        <v>2</v>
      </c>
      <c r="H2866" s="41">
        <v>3</v>
      </c>
      <c r="I2866" s="41">
        <v>0.01</v>
      </c>
      <c r="J2866" s="41">
        <v>7.78180768396438</v>
      </c>
      <c r="K2866" s="41">
        <v>1</v>
      </c>
      <c r="L2866" s="41">
        <v>0.439515774211775</v>
      </c>
      <c r="M2866" s="41">
        <v>0.560484225788225</v>
      </c>
      <c r="N2866" s="41">
        <f t="shared" si="34"/>
        <v>5</v>
      </c>
    </row>
    <row r="2867" s="41" customFormat="1" spans="1:14">
      <c r="A2867" s="42">
        <v>2000</v>
      </c>
      <c r="B2867" s="41">
        <v>7</v>
      </c>
      <c r="C2867" s="41">
        <v>39.1834355829611</v>
      </c>
      <c r="D2867" s="41">
        <v>4.63312883407789</v>
      </c>
      <c r="E2867" s="41">
        <v>0.183435582961054</v>
      </c>
      <c r="F2867" s="41">
        <v>3</v>
      </c>
      <c r="G2867" s="41">
        <v>3</v>
      </c>
      <c r="H2867" s="41">
        <v>2</v>
      </c>
      <c r="I2867" s="41">
        <v>1000</v>
      </c>
      <c r="J2867" s="41">
        <v>6</v>
      </c>
      <c r="K2867" s="41">
        <v>1</v>
      </c>
      <c r="L2867" s="41">
        <v>0.439538528664396</v>
      </c>
      <c r="M2867" s="41">
        <v>0.560461471335605</v>
      </c>
      <c r="N2867" s="41">
        <f t="shared" si="34"/>
        <v>5</v>
      </c>
    </row>
    <row r="2868" s="41" customFormat="1" spans="1:14">
      <c r="A2868" s="42">
        <v>3084</v>
      </c>
      <c r="B2868" s="41">
        <v>10</v>
      </c>
      <c r="C2868" s="41">
        <v>37</v>
      </c>
      <c r="D2868" s="41">
        <v>3</v>
      </c>
      <c r="E2868" s="41">
        <v>1</v>
      </c>
      <c r="F2868" s="41">
        <v>0</v>
      </c>
      <c r="G2868" s="41">
        <v>2</v>
      </c>
      <c r="H2868" s="41">
        <v>3</v>
      </c>
      <c r="I2868" s="41">
        <v>0.01</v>
      </c>
      <c r="J2868" s="41">
        <v>5</v>
      </c>
      <c r="K2868" s="41">
        <v>1</v>
      </c>
      <c r="L2868" s="41">
        <v>0.439809407134233</v>
      </c>
      <c r="M2868" s="41">
        <v>0.560190592865767</v>
      </c>
      <c r="N2868" s="41">
        <f t="shared" si="34"/>
        <v>5</v>
      </c>
    </row>
    <row r="2869" s="41" customFormat="1" spans="1:14">
      <c r="A2869" s="42">
        <v>2770</v>
      </c>
      <c r="B2869" s="41">
        <v>8.08589321993595</v>
      </c>
      <c r="C2869" s="41">
        <v>45.9862063548239</v>
      </c>
      <c r="D2869" s="41">
        <v>1.72852669501601</v>
      </c>
      <c r="E2869" s="41">
        <v>0</v>
      </c>
      <c r="F2869" s="41">
        <v>2.27147330498399</v>
      </c>
      <c r="G2869" s="41">
        <v>5.18558008504803</v>
      </c>
      <c r="H2869" s="41">
        <v>2</v>
      </c>
      <c r="I2869" s="41">
        <v>1019.33489040279</v>
      </c>
      <c r="J2869" s="41">
        <v>5.08589321993596</v>
      </c>
      <c r="K2869" s="41">
        <v>1</v>
      </c>
      <c r="L2869" s="41">
        <v>0.439959579886509</v>
      </c>
      <c r="M2869" s="41">
        <v>0.560040420113491</v>
      </c>
      <c r="N2869" s="41">
        <f t="shared" si="34"/>
        <v>5</v>
      </c>
    </row>
    <row r="2870" s="41" customFormat="1" spans="1:14">
      <c r="A2870" s="42">
        <v>1273</v>
      </c>
      <c r="B2870" s="41">
        <v>8.72096084417966</v>
      </c>
      <c r="C2870" s="41">
        <v>51</v>
      </c>
      <c r="D2870" s="41">
        <v>2</v>
      </c>
      <c r="E2870" s="41">
        <v>0</v>
      </c>
      <c r="F2870" s="41">
        <v>3</v>
      </c>
      <c r="G2870" s="41">
        <v>3</v>
      </c>
      <c r="H2870" s="41">
        <v>2</v>
      </c>
      <c r="I2870" s="41">
        <v>1000</v>
      </c>
      <c r="J2870" s="41">
        <v>5.27903915582034</v>
      </c>
      <c r="K2870" s="41">
        <v>1</v>
      </c>
      <c r="L2870" s="41">
        <v>0.44000908381768</v>
      </c>
      <c r="M2870" s="41">
        <v>0.55999091618232</v>
      </c>
      <c r="N2870" s="41">
        <f t="shared" si="34"/>
        <v>5</v>
      </c>
    </row>
    <row r="2871" s="41" customFormat="1" spans="1:14">
      <c r="A2871" s="42">
        <v>3248</v>
      </c>
      <c r="B2871" s="41">
        <v>9</v>
      </c>
      <c r="C2871" s="41">
        <v>51</v>
      </c>
      <c r="D2871" s="41">
        <v>3</v>
      </c>
      <c r="E2871" s="41">
        <v>0</v>
      </c>
      <c r="F2871" s="41">
        <v>0</v>
      </c>
      <c r="G2871" s="41">
        <v>4</v>
      </c>
      <c r="H2871" s="41">
        <v>2</v>
      </c>
      <c r="I2871" s="41">
        <v>0.02</v>
      </c>
      <c r="J2871" s="41">
        <v>8</v>
      </c>
      <c r="K2871" s="41">
        <v>1</v>
      </c>
      <c r="L2871" s="41">
        <v>0.440223728453634</v>
      </c>
      <c r="M2871" s="41">
        <v>0.559776271546366</v>
      </c>
      <c r="N2871" s="41">
        <f t="shared" si="34"/>
        <v>5</v>
      </c>
    </row>
    <row r="2872" s="41" customFormat="1" spans="1:14">
      <c r="A2872" s="42">
        <v>1790</v>
      </c>
      <c r="B2872" s="41">
        <v>12.6004306034365</v>
      </c>
      <c r="C2872" s="41">
        <v>72.4017224137459</v>
      </c>
      <c r="D2872" s="41">
        <v>3.60043060343646</v>
      </c>
      <c r="E2872" s="41">
        <v>0</v>
      </c>
      <c r="F2872" s="41">
        <v>0</v>
      </c>
      <c r="G2872" s="41">
        <v>11</v>
      </c>
      <c r="H2872" s="41">
        <v>2</v>
      </c>
      <c r="I2872" s="41">
        <v>3000</v>
      </c>
      <c r="J2872" s="41">
        <v>4.39741637938122</v>
      </c>
      <c r="K2872" s="41">
        <v>1</v>
      </c>
      <c r="L2872" s="41">
        <v>0.440650468364762</v>
      </c>
      <c r="M2872" s="41">
        <v>0.559349531635238</v>
      </c>
      <c r="N2872" s="41">
        <f t="shared" si="34"/>
        <v>5</v>
      </c>
    </row>
    <row r="2873" s="41" customFormat="1" spans="1:14">
      <c r="A2873" s="42">
        <v>5796</v>
      </c>
      <c r="B2873" s="41">
        <v>10</v>
      </c>
      <c r="C2873" s="41">
        <v>57</v>
      </c>
      <c r="D2873" s="41">
        <v>3</v>
      </c>
      <c r="E2873" s="41">
        <v>0</v>
      </c>
      <c r="F2873" s="41">
        <v>0</v>
      </c>
      <c r="G2873" s="41">
        <v>4</v>
      </c>
      <c r="H2873" s="41">
        <v>2</v>
      </c>
      <c r="I2873" s="41">
        <v>2000</v>
      </c>
      <c r="J2873" s="41">
        <v>5</v>
      </c>
      <c r="K2873" s="41">
        <v>0</v>
      </c>
      <c r="L2873" s="41">
        <v>0.440785788748024</v>
      </c>
      <c r="M2873" s="41">
        <v>0.559214211251976</v>
      </c>
      <c r="N2873" s="41">
        <f t="shared" si="34"/>
        <v>5</v>
      </c>
    </row>
    <row r="2874" s="41" customFormat="1" spans="1:14">
      <c r="A2874" s="42">
        <v>3323</v>
      </c>
      <c r="B2874" s="41">
        <v>13</v>
      </c>
      <c r="C2874" s="41">
        <v>72.396584143886</v>
      </c>
      <c r="D2874" s="41">
        <v>3</v>
      </c>
      <c r="E2874" s="41">
        <v>0.198292071942981</v>
      </c>
      <c r="F2874" s="41">
        <v>3</v>
      </c>
      <c r="G2874" s="41">
        <v>8</v>
      </c>
      <c r="H2874" s="41">
        <v>2</v>
      </c>
      <c r="I2874" s="41">
        <v>3000</v>
      </c>
      <c r="J2874" s="41">
        <v>19.801707928057</v>
      </c>
      <c r="K2874" s="41">
        <v>1</v>
      </c>
      <c r="L2874" s="41">
        <v>0.440787748385101</v>
      </c>
      <c r="M2874" s="41">
        <v>0.559212251614899</v>
      </c>
      <c r="N2874" s="41">
        <f t="shared" si="34"/>
        <v>5</v>
      </c>
    </row>
    <row r="2875" s="41" customFormat="1" spans="1:14">
      <c r="A2875" s="42">
        <v>1185</v>
      </c>
      <c r="B2875" s="41">
        <v>12</v>
      </c>
      <c r="C2875" s="41">
        <v>50</v>
      </c>
      <c r="D2875" s="41">
        <v>2</v>
      </c>
      <c r="E2875" s="41">
        <v>1</v>
      </c>
      <c r="F2875" s="41">
        <v>2</v>
      </c>
      <c r="G2875" s="41">
        <v>0</v>
      </c>
      <c r="H2875" s="41">
        <v>0</v>
      </c>
      <c r="I2875" s="41">
        <v>11000</v>
      </c>
      <c r="J2875" s="41">
        <v>8</v>
      </c>
      <c r="K2875" s="41">
        <v>0</v>
      </c>
      <c r="L2875" s="41">
        <v>0.440948258816345</v>
      </c>
      <c r="M2875" s="41">
        <v>0.559051741183655</v>
      </c>
      <c r="N2875" s="41">
        <f t="shared" si="34"/>
        <v>5</v>
      </c>
    </row>
    <row r="2876" s="41" customFormat="1" spans="1:14">
      <c r="A2876" s="42">
        <v>3357</v>
      </c>
      <c r="B2876" s="41">
        <v>12</v>
      </c>
      <c r="C2876" s="41">
        <v>69</v>
      </c>
      <c r="D2876" s="41">
        <v>4</v>
      </c>
      <c r="E2876" s="41">
        <v>0</v>
      </c>
      <c r="F2876" s="41">
        <v>0</v>
      </c>
      <c r="G2876" s="41">
        <v>11</v>
      </c>
      <c r="H2876" s="41">
        <v>2</v>
      </c>
      <c r="I2876" s="41">
        <v>3026.67</v>
      </c>
      <c r="J2876" s="41">
        <v>7</v>
      </c>
      <c r="K2876" s="41">
        <v>0</v>
      </c>
      <c r="L2876" s="41">
        <v>0.441135508820397</v>
      </c>
      <c r="M2876" s="41">
        <v>0.558864491179603</v>
      </c>
      <c r="N2876" s="41">
        <f t="shared" si="34"/>
        <v>5</v>
      </c>
    </row>
    <row r="2877" s="41" customFormat="1" spans="1:14">
      <c r="A2877" s="42">
        <v>2942</v>
      </c>
      <c r="B2877" s="41">
        <v>8</v>
      </c>
      <c r="C2877" s="41">
        <v>47</v>
      </c>
      <c r="D2877" s="41">
        <v>5</v>
      </c>
      <c r="E2877" s="41">
        <v>0</v>
      </c>
      <c r="F2877" s="41">
        <v>1</v>
      </c>
      <c r="G2877" s="41">
        <v>7</v>
      </c>
      <c r="H2877" s="41">
        <v>3</v>
      </c>
      <c r="I2877" s="41">
        <v>0.01</v>
      </c>
      <c r="J2877" s="41">
        <v>4</v>
      </c>
      <c r="K2877" s="41">
        <v>0</v>
      </c>
      <c r="L2877" s="41">
        <v>0.441443663674072</v>
      </c>
      <c r="M2877" s="41">
        <v>0.558556336325928</v>
      </c>
      <c r="N2877" s="41">
        <f t="shared" si="34"/>
        <v>5</v>
      </c>
    </row>
    <row r="2878" s="41" customFormat="1" spans="1:14">
      <c r="A2878" s="42">
        <v>6650</v>
      </c>
      <c r="B2878" s="41">
        <v>12</v>
      </c>
      <c r="C2878" s="41">
        <v>51</v>
      </c>
      <c r="D2878" s="41">
        <v>5</v>
      </c>
      <c r="E2878" s="41">
        <v>1</v>
      </c>
      <c r="F2878" s="41">
        <v>0</v>
      </c>
      <c r="G2878" s="41">
        <v>4</v>
      </c>
      <c r="H2878" s="41">
        <v>3</v>
      </c>
      <c r="I2878" s="41">
        <v>0.01</v>
      </c>
      <c r="J2878" s="41">
        <v>4</v>
      </c>
      <c r="K2878" s="41">
        <v>0</v>
      </c>
      <c r="L2878" s="41">
        <v>0.441459654794714</v>
      </c>
      <c r="M2878" s="41">
        <v>0.558540345205286</v>
      </c>
      <c r="N2878" s="41">
        <f t="shared" si="34"/>
        <v>5</v>
      </c>
    </row>
    <row r="2879" s="41" customFormat="1" spans="1:14">
      <c r="A2879" s="42">
        <v>520</v>
      </c>
      <c r="B2879" s="41">
        <v>11.5858751656514</v>
      </c>
      <c r="C2879" s="41">
        <v>68.5858751656514</v>
      </c>
      <c r="D2879" s="41">
        <v>2.87881274847711</v>
      </c>
      <c r="E2879" s="41">
        <v>0</v>
      </c>
      <c r="F2879" s="41">
        <v>2.12118725152289</v>
      </c>
      <c r="G2879" s="41">
        <v>2.7070624171743</v>
      </c>
      <c r="H2879" s="41">
        <v>2</v>
      </c>
      <c r="I2879" s="41">
        <v>3000</v>
      </c>
      <c r="J2879" s="41">
        <v>2.41412483434859</v>
      </c>
      <c r="K2879" s="41">
        <v>1</v>
      </c>
      <c r="L2879" s="41">
        <v>0.441740000593141</v>
      </c>
      <c r="M2879" s="41">
        <v>0.558259999406859</v>
      </c>
      <c r="N2879" s="41">
        <f t="shared" si="34"/>
        <v>5</v>
      </c>
    </row>
    <row r="2880" s="41" customFormat="1" spans="1:14">
      <c r="A2880" s="42">
        <v>1207</v>
      </c>
      <c r="B2880" s="41">
        <v>8</v>
      </c>
      <c r="C2880" s="41">
        <v>44</v>
      </c>
      <c r="D2880" s="41">
        <v>2</v>
      </c>
      <c r="E2880" s="41">
        <v>0</v>
      </c>
      <c r="F2880" s="41">
        <v>0</v>
      </c>
      <c r="G2880" s="41">
        <v>2</v>
      </c>
      <c r="H2880" s="41">
        <v>3</v>
      </c>
      <c r="I2880" s="41">
        <v>0.01</v>
      </c>
      <c r="J2880" s="41">
        <v>5</v>
      </c>
      <c r="K2880" s="41">
        <v>1</v>
      </c>
      <c r="L2880" s="41">
        <v>0.441810662102072</v>
      </c>
      <c r="M2880" s="41">
        <v>0.558189337897928</v>
      </c>
      <c r="N2880" s="41">
        <f t="shared" si="34"/>
        <v>5</v>
      </c>
    </row>
    <row r="2881" s="41" customFormat="1" spans="1:14">
      <c r="A2881" s="42">
        <v>5722</v>
      </c>
      <c r="B2881" s="41">
        <v>8</v>
      </c>
      <c r="C2881" s="41">
        <v>42</v>
      </c>
      <c r="D2881" s="41">
        <v>0</v>
      </c>
      <c r="E2881" s="41">
        <v>0</v>
      </c>
      <c r="F2881" s="41">
        <v>0</v>
      </c>
      <c r="G2881" s="41">
        <v>2</v>
      </c>
      <c r="H2881" s="41">
        <v>3</v>
      </c>
      <c r="I2881" s="41">
        <v>0.01</v>
      </c>
      <c r="J2881" s="41">
        <v>8</v>
      </c>
      <c r="K2881" s="41">
        <v>1</v>
      </c>
      <c r="L2881" s="41">
        <v>0.441936315687702</v>
      </c>
      <c r="M2881" s="41">
        <v>0.558063684312298</v>
      </c>
      <c r="N2881" s="41">
        <f t="shared" si="34"/>
        <v>5</v>
      </c>
    </row>
    <row r="2882" s="41" customFormat="1" spans="1:14">
      <c r="A2882" s="42">
        <v>2993</v>
      </c>
      <c r="B2882" s="41">
        <v>6</v>
      </c>
      <c r="C2882" s="41">
        <v>34</v>
      </c>
      <c r="D2882" s="41">
        <v>5</v>
      </c>
      <c r="E2882" s="41">
        <v>0</v>
      </c>
      <c r="F2882" s="41">
        <v>0</v>
      </c>
      <c r="G2882" s="41">
        <v>11</v>
      </c>
      <c r="H2882" s="41">
        <v>2</v>
      </c>
      <c r="I2882" s="41">
        <v>1440</v>
      </c>
      <c r="J2882" s="41">
        <v>1</v>
      </c>
      <c r="K2882" s="41">
        <v>1</v>
      </c>
      <c r="L2882" s="41">
        <v>0.4424311669743</v>
      </c>
      <c r="M2882" s="41">
        <v>0.5575688330257</v>
      </c>
      <c r="N2882" s="41">
        <f t="shared" si="34"/>
        <v>5</v>
      </c>
    </row>
    <row r="2883" s="41" customFormat="1" spans="1:14">
      <c r="A2883" s="42">
        <v>5651</v>
      </c>
      <c r="B2883" s="41">
        <v>10</v>
      </c>
      <c r="C2883" s="41">
        <v>40</v>
      </c>
      <c r="D2883" s="41">
        <v>4</v>
      </c>
      <c r="E2883" s="41">
        <v>1</v>
      </c>
      <c r="F2883" s="41">
        <v>3</v>
      </c>
      <c r="G2883" s="41">
        <v>8</v>
      </c>
      <c r="H2883" s="41">
        <v>3</v>
      </c>
      <c r="I2883" s="41">
        <v>0.01</v>
      </c>
      <c r="J2883" s="41">
        <v>5</v>
      </c>
      <c r="K2883" s="41">
        <v>0</v>
      </c>
      <c r="L2883" s="41">
        <v>0.443327050540668</v>
      </c>
      <c r="M2883" s="41">
        <v>0.556672949459332</v>
      </c>
      <c r="N2883" s="41">
        <f t="shared" si="34"/>
        <v>5</v>
      </c>
    </row>
    <row r="2884" s="41" customFormat="1" spans="1:14">
      <c r="A2884" s="42">
        <v>2461</v>
      </c>
      <c r="B2884" s="41">
        <v>13</v>
      </c>
      <c r="C2884" s="41">
        <v>57</v>
      </c>
      <c r="D2884" s="41">
        <v>2</v>
      </c>
      <c r="E2884" s="41">
        <v>1</v>
      </c>
      <c r="F2884" s="41">
        <v>2</v>
      </c>
      <c r="G2884" s="41">
        <v>1</v>
      </c>
      <c r="H2884" s="41">
        <v>0</v>
      </c>
      <c r="I2884" s="41">
        <v>6000</v>
      </c>
      <c r="J2884" s="41">
        <v>8</v>
      </c>
      <c r="K2884" s="41">
        <v>0</v>
      </c>
      <c r="L2884" s="41">
        <v>0.443501621684036</v>
      </c>
      <c r="M2884" s="41">
        <v>0.556498378315964</v>
      </c>
      <c r="N2884" s="41">
        <f t="shared" si="34"/>
        <v>5</v>
      </c>
    </row>
    <row r="2885" s="41" customFormat="1" spans="1:14">
      <c r="A2885" s="42">
        <v>2027</v>
      </c>
      <c r="B2885" s="41">
        <v>7</v>
      </c>
      <c r="C2885" s="41">
        <v>37</v>
      </c>
      <c r="D2885" s="41">
        <v>3</v>
      </c>
      <c r="E2885" s="41">
        <v>0.210988516608918</v>
      </c>
      <c r="F2885" s="41">
        <v>3</v>
      </c>
      <c r="G2885" s="41">
        <v>3</v>
      </c>
      <c r="H2885" s="41">
        <v>3</v>
      </c>
      <c r="I2885" s="41">
        <v>0.01</v>
      </c>
      <c r="J2885" s="41">
        <v>8</v>
      </c>
      <c r="K2885" s="41">
        <v>1</v>
      </c>
      <c r="L2885" s="41">
        <v>0.443588861673322</v>
      </c>
      <c r="M2885" s="41">
        <v>0.556411138326678</v>
      </c>
      <c r="N2885" s="41">
        <f t="shared" si="34"/>
        <v>5</v>
      </c>
    </row>
    <row r="2886" s="41" customFormat="1" spans="1:14">
      <c r="A2886" s="42">
        <v>2983</v>
      </c>
      <c r="B2886" s="41">
        <v>8</v>
      </c>
      <c r="C2886" s="41">
        <v>49</v>
      </c>
      <c r="D2886" s="41">
        <v>5</v>
      </c>
      <c r="E2886" s="41">
        <v>0</v>
      </c>
      <c r="F2886" s="41">
        <v>2</v>
      </c>
      <c r="G2886" s="41">
        <v>1</v>
      </c>
      <c r="H2886" s="41">
        <v>2</v>
      </c>
      <c r="I2886" s="41">
        <v>300</v>
      </c>
      <c r="J2886" s="41">
        <v>9</v>
      </c>
      <c r="K2886" s="41">
        <v>0</v>
      </c>
      <c r="L2886" s="41">
        <v>0.443598589532683</v>
      </c>
      <c r="M2886" s="41">
        <v>0.556401410467317</v>
      </c>
      <c r="N2886" s="41">
        <f t="shared" si="34"/>
        <v>5</v>
      </c>
    </row>
    <row r="2887" s="41" customFormat="1" spans="1:14">
      <c r="A2887" s="42">
        <v>4230</v>
      </c>
      <c r="B2887" s="41">
        <v>10</v>
      </c>
      <c r="C2887" s="41">
        <v>39</v>
      </c>
      <c r="D2887" s="41">
        <v>4</v>
      </c>
      <c r="E2887" s="41">
        <v>1</v>
      </c>
      <c r="F2887" s="41">
        <v>1</v>
      </c>
      <c r="G2887" s="41">
        <v>7</v>
      </c>
      <c r="H2887" s="41">
        <v>2</v>
      </c>
      <c r="I2887" s="41">
        <v>0.02</v>
      </c>
      <c r="J2887" s="41">
        <v>5</v>
      </c>
      <c r="K2887" s="41">
        <v>0</v>
      </c>
      <c r="L2887" s="41">
        <v>0.44361399387973</v>
      </c>
      <c r="M2887" s="41">
        <v>0.55638600612027</v>
      </c>
      <c r="N2887" s="41">
        <f t="shared" si="34"/>
        <v>5</v>
      </c>
    </row>
    <row r="2888" s="41" customFormat="1" spans="1:14">
      <c r="A2888" s="42">
        <v>5367</v>
      </c>
      <c r="B2888" s="41">
        <v>12</v>
      </c>
      <c r="C2888" s="41">
        <v>69</v>
      </c>
      <c r="D2888" s="41">
        <v>0</v>
      </c>
      <c r="E2888" s="41">
        <v>0</v>
      </c>
      <c r="F2888" s="41">
        <v>3</v>
      </c>
      <c r="G2888" s="41">
        <v>3</v>
      </c>
      <c r="H2888" s="41">
        <v>3</v>
      </c>
      <c r="I2888" s="41">
        <v>0.01</v>
      </c>
      <c r="J2888" s="41">
        <v>8</v>
      </c>
      <c r="K2888" s="41">
        <v>0</v>
      </c>
      <c r="L2888" s="41">
        <v>0.44403623644763</v>
      </c>
      <c r="M2888" s="41">
        <v>0.55596376355237</v>
      </c>
      <c r="N2888" s="41">
        <f t="shared" si="34"/>
        <v>5</v>
      </c>
    </row>
    <row r="2889" s="41" customFormat="1" spans="1:14">
      <c r="A2889" s="42">
        <v>5747</v>
      </c>
      <c r="B2889" s="41">
        <v>11.3480395996012</v>
      </c>
      <c r="C2889" s="41">
        <v>59.6960791992024</v>
      </c>
      <c r="D2889" s="41">
        <v>2.04411879880364</v>
      </c>
      <c r="E2889" s="41">
        <v>0.348039599601214</v>
      </c>
      <c r="F2889" s="41">
        <v>1.95588120119636</v>
      </c>
      <c r="G2889" s="41">
        <v>2.65196040039879</v>
      </c>
      <c r="H2889" s="41">
        <v>2</v>
      </c>
      <c r="I2889" s="41">
        <v>1500</v>
      </c>
      <c r="J2889" s="41">
        <v>3.04411879880364</v>
      </c>
      <c r="K2889" s="41">
        <v>1</v>
      </c>
      <c r="L2889" s="41">
        <v>0.444059156162228</v>
      </c>
      <c r="M2889" s="41">
        <v>0.555940843837772</v>
      </c>
      <c r="N2889" s="41">
        <f t="shared" si="34"/>
        <v>5</v>
      </c>
    </row>
    <row r="2890" s="41" customFormat="1" spans="1:14">
      <c r="A2890" s="42">
        <v>6668</v>
      </c>
      <c r="B2890" s="41">
        <v>6</v>
      </c>
      <c r="C2890" s="41">
        <v>35</v>
      </c>
      <c r="D2890" s="41">
        <v>5</v>
      </c>
      <c r="E2890" s="41">
        <v>0</v>
      </c>
      <c r="F2890" s="41">
        <v>0</v>
      </c>
      <c r="G2890" s="41">
        <v>4</v>
      </c>
      <c r="H2890" s="41">
        <v>2</v>
      </c>
      <c r="I2890" s="41">
        <v>600</v>
      </c>
      <c r="J2890" s="41">
        <v>4</v>
      </c>
      <c r="K2890" s="41">
        <v>0</v>
      </c>
      <c r="L2890" s="41">
        <v>0.44408717332982</v>
      </c>
      <c r="M2890" s="41">
        <v>0.55591282667018</v>
      </c>
      <c r="N2890" s="41">
        <f t="shared" si="34"/>
        <v>5</v>
      </c>
    </row>
    <row r="2891" s="41" customFormat="1" spans="1:14">
      <c r="A2891" s="42">
        <v>877</v>
      </c>
      <c r="B2891" s="41">
        <v>8</v>
      </c>
      <c r="C2891" s="41">
        <v>45</v>
      </c>
      <c r="D2891" s="41">
        <v>3</v>
      </c>
      <c r="E2891" s="41">
        <v>0</v>
      </c>
      <c r="F2891" s="41">
        <v>0</v>
      </c>
      <c r="G2891" s="41">
        <v>2</v>
      </c>
      <c r="H2891" s="41">
        <v>3</v>
      </c>
      <c r="I2891" s="41">
        <v>0.01</v>
      </c>
      <c r="J2891" s="41">
        <v>8</v>
      </c>
      <c r="K2891" s="41">
        <v>0</v>
      </c>
      <c r="L2891" s="41">
        <v>0.444575953287253</v>
      </c>
      <c r="M2891" s="41">
        <v>0.555424046712747</v>
      </c>
      <c r="N2891" s="41">
        <f t="shared" si="34"/>
        <v>5</v>
      </c>
    </row>
    <row r="2892" s="41" customFormat="1" spans="1:14">
      <c r="A2892" s="42">
        <v>5337</v>
      </c>
      <c r="B2892" s="41">
        <v>9</v>
      </c>
      <c r="C2892" s="41">
        <v>49</v>
      </c>
      <c r="D2892" s="41">
        <v>2</v>
      </c>
      <c r="E2892" s="41">
        <v>0</v>
      </c>
      <c r="F2892" s="41">
        <v>0</v>
      </c>
      <c r="G2892" s="41">
        <v>11</v>
      </c>
      <c r="H2892" s="41">
        <v>3</v>
      </c>
      <c r="I2892" s="41">
        <v>0.01</v>
      </c>
      <c r="J2892" s="41">
        <v>9</v>
      </c>
      <c r="K2892" s="41">
        <v>0</v>
      </c>
      <c r="L2892" s="41">
        <v>0.444729743743187</v>
      </c>
      <c r="M2892" s="41">
        <v>0.555270256256813</v>
      </c>
      <c r="N2892" s="41">
        <f t="shared" si="34"/>
        <v>5</v>
      </c>
    </row>
    <row r="2893" s="41" customFormat="1" spans="1:14">
      <c r="A2893" s="42">
        <v>5113</v>
      </c>
      <c r="B2893" s="41">
        <v>9</v>
      </c>
      <c r="C2893" s="41">
        <v>51</v>
      </c>
      <c r="D2893" s="41">
        <v>1</v>
      </c>
      <c r="E2893" s="41">
        <v>0</v>
      </c>
      <c r="F2893" s="41">
        <v>3</v>
      </c>
      <c r="G2893" s="41">
        <v>8</v>
      </c>
      <c r="H2893" s="41">
        <v>3</v>
      </c>
      <c r="I2893" s="41">
        <v>0.01</v>
      </c>
      <c r="J2893" s="41">
        <v>9</v>
      </c>
      <c r="K2893" s="41">
        <v>0</v>
      </c>
      <c r="L2893" s="41">
        <v>0.444908126769687</v>
      </c>
      <c r="M2893" s="41">
        <v>0.555091873230313</v>
      </c>
      <c r="N2893" s="41">
        <f t="shared" si="34"/>
        <v>5</v>
      </c>
    </row>
    <row r="2894" s="41" customFormat="1" spans="1:14">
      <c r="A2894" s="42">
        <v>5725</v>
      </c>
      <c r="B2894" s="41">
        <v>9</v>
      </c>
      <c r="C2894" s="41">
        <v>51</v>
      </c>
      <c r="D2894" s="41">
        <v>1</v>
      </c>
      <c r="E2894" s="41">
        <v>0</v>
      </c>
      <c r="F2894" s="41">
        <v>2</v>
      </c>
      <c r="G2894" s="41">
        <v>1</v>
      </c>
      <c r="H2894" s="41">
        <v>2</v>
      </c>
      <c r="I2894" s="41">
        <v>5000</v>
      </c>
      <c r="J2894" s="41">
        <v>5</v>
      </c>
      <c r="K2894" s="41">
        <v>0</v>
      </c>
      <c r="L2894" s="41">
        <v>0.44490862751793</v>
      </c>
      <c r="M2894" s="41">
        <v>0.55509137248207</v>
      </c>
      <c r="N2894" s="41">
        <f t="shared" si="34"/>
        <v>5</v>
      </c>
    </row>
    <row r="2895" s="41" customFormat="1" spans="1:14">
      <c r="A2895" s="42">
        <v>5605</v>
      </c>
      <c r="B2895" s="41">
        <v>12.5149560587254</v>
      </c>
      <c r="C2895" s="41">
        <v>71.5448681761761</v>
      </c>
      <c r="D2895" s="41">
        <v>1</v>
      </c>
      <c r="E2895" s="41">
        <v>0</v>
      </c>
      <c r="F2895" s="41">
        <v>0.485043941274625</v>
      </c>
      <c r="G2895" s="41">
        <v>3.83831868624179</v>
      </c>
      <c r="H2895" s="41">
        <v>2</v>
      </c>
      <c r="I2895" s="41">
        <v>100</v>
      </c>
      <c r="J2895" s="41">
        <v>6.02991211745075</v>
      </c>
      <c r="K2895" s="41">
        <v>1</v>
      </c>
      <c r="L2895" s="41">
        <v>0.444921712055738</v>
      </c>
      <c r="M2895" s="41">
        <v>0.555078287944262</v>
      </c>
      <c r="N2895" s="41">
        <f t="shared" si="34"/>
        <v>5</v>
      </c>
    </row>
    <row r="2896" s="41" customFormat="1" spans="1:14">
      <c r="A2896" s="42">
        <v>4468</v>
      </c>
      <c r="B2896" s="41">
        <v>10</v>
      </c>
      <c r="C2896" s="41">
        <v>58</v>
      </c>
      <c r="D2896" s="41">
        <v>5</v>
      </c>
      <c r="E2896" s="41">
        <v>0</v>
      </c>
      <c r="F2896" s="41">
        <v>0</v>
      </c>
      <c r="G2896" s="41">
        <v>11</v>
      </c>
      <c r="H2896" s="41">
        <v>2</v>
      </c>
      <c r="I2896" s="41">
        <v>3000.01</v>
      </c>
      <c r="J2896" s="41">
        <v>8</v>
      </c>
      <c r="K2896" s="41">
        <v>0</v>
      </c>
      <c r="L2896" s="41">
        <v>0.444949839396083</v>
      </c>
      <c r="M2896" s="41">
        <v>0.555050160603918</v>
      </c>
      <c r="N2896" s="41">
        <f t="shared" si="34"/>
        <v>5</v>
      </c>
    </row>
    <row r="2897" s="41" customFormat="1" spans="1:14">
      <c r="A2897" s="42">
        <v>5511</v>
      </c>
      <c r="B2897" s="41">
        <v>7</v>
      </c>
      <c r="C2897" s="41">
        <v>44</v>
      </c>
      <c r="D2897" s="41">
        <v>5</v>
      </c>
      <c r="E2897" s="41">
        <v>0</v>
      </c>
      <c r="F2897" s="41">
        <v>3</v>
      </c>
      <c r="G2897" s="41">
        <v>3</v>
      </c>
      <c r="H2897" s="41">
        <v>2</v>
      </c>
      <c r="I2897" s="41">
        <v>10.87</v>
      </c>
      <c r="J2897" s="41">
        <v>3</v>
      </c>
      <c r="K2897" s="41">
        <v>0</v>
      </c>
      <c r="L2897" s="41">
        <v>0.445147835939592</v>
      </c>
      <c r="M2897" s="41">
        <v>0.554852164060408</v>
      </c>
      <c r="N2897" s="41">
        <f t="shared" si="34"/>
        <v>5</v>
      </c>
    </row>
    <row r="2898" s="41" customFormat="1" spans="1:14">
      <c r="A2898" s="42">
        <v>2388</v>
      </c>
      <c r="B2898" s="41">
        <v>11</v>
      </c>
      <c r="C2898" s="41">
        <v>43.3690640698578</v>
      </c>
      <c r="D2898" s="41">
        <v>1.10719220957352</v>
      </c>
      <c r="E2898" s="41">
        <v>1</v>
      </c>
      <c r="F2898" s="41">
        <v>1.89280779042648</v>
      </c>
      <c r="G2898" s="41">
        <v>3.36906406985784</v>
      </c>
      <c r="H2898" s="41">
        <v>2</v>
      </c>
      <c r="I2898" s="41">
        <v>3000</v>
      </c>
      <c r="J2898" s="41">
        <v>4.26187186028432</v>
      </c>
      <c r="K2898" s="41">
        <v>1</v>
      </c>
      <c r="L2898" s="41">
        <v>0.445436723881171</v>
      </c>
      <c r="M2898" s="41">
        <v>0.554563276118829</v>
      </c>
      <c r="N2898" s="41">
        <f t="shared" si="34"/>
        <v>5</v>
      </c>
    </row>
    <row r="2899" s="41" customFormat="1" spans="1:14">
      <c r="A2899" s="42">
        <v>506</v>
      </c>
      <c r="B2899" s="41">
        <v>9</v>
      </c>
      <c r="C2899" s="41">
        <v>50</v>
      </c>
      <c r="D2899" s="41">
        <v>1</v>
      </c>
      <c r="E2899" s="41">
        <v>0</v>
      </c>
      <c r="F2899" s="41">
        <v>1</v>
      </c>
      <c r="G2899" s="41">
        <v>7</v>
      </c>
      <c r="H2899" s="41">
        <v>2</v>
      </c>
      <c r="I2899" s="41">
        <v>3000</v>
      </c>
      <c r="J2899" s="41">
        <v>1</v>
      </c>
      <c r="K2899" s="41">
        <v>0</v>
      </c>
      <c r="L2899" s="41">
        <v>0.445606134369672</v>
      </c>
      <c r="M2899" s="41">
        <v>0.554393865630328</v>
      </c>
      <c r="N2899" s="41">
        <f t="shared" si="34"/>
        <v>5</v>
      </c>
    </row>
    <row r="2900" s="41" customFormat="1" spans="1:14">
      <c r="A2900" s="42">
        <v>2924</v>
      </c>
      <c r="B2900" s="41">
        <v>10</v>
      </c>
      <c r="C2900" s="41">
        <v>57</v>
      </c>
      <c r="D2900" s="41">
        <v>3</v>
      </c>
      <c r="E2900" s="41">
        <v>0</v>
      </c>
      <c r="F2900" s="41">
        <v>0</v>
      </c>
      <c r="G2900" s="41">
        <v>4</v>
      </c>
      <c r="H2900" s="41">
        <v>3</v>
      </c>
      <c r="I2900" s="41">
        <v>0.01</v>
      </c>
      <c r="J2900" s="41">
        <v>9</v>
      </c>
      <c r="K2900" s="41">
        <v>0</v>
      </c>
      <c r="L2900" s="41">
        <v>0.445726460533877</v>
      </c>
      <c r="M2900" s="41">
        <v>0.554273539466123</v>
      </c>
      <c r="N2900" s="41">
        <f t="shared" si="34"/>
        <v>5</v>
      </c>
    </row>
    <row r="2901" s="41" customFormat="1" spans="1:14">
      <c r="A2901" s="42">
        <v>1788</v>
      </c>
      <c r="B2901" s="41">
        <v>10</v>
      </c>
      <c r="C2901" s="41">
        <v>39</v>
      </c>
      <c r="D2901" s="41">
        <v>2</v>
      </c>
      <c r="E2901" s="41">
        <v>1</v>
      </c>
      <c r="F2901" s="41">
        <v>3</v>
      </c>
      <c r="G2901" s="41">
        <v>3</v>
      </c>
      <c r="H2901" s="41">
        <v>3</v>
      </c>
      <c r="I2901" s="41">
        <v>0.01</v>
      </c>
      <c r="J2901" s="41">
        <v>5</v>
      </c>
      <c r="K2901" s="41">
        <v>0</v>
      </c>
      <c r="L2901" s="41">
        <v>0.445737665507651</v>
      </c>
      <c r="M2901" s="41">
        <v>0.554262334492349</v>
      </c>
      <c r="N2901" s="41">
        <f t="shared" si="34"/>
        <v>5</v>
      </c>
    </row>
    <row r="2902" s="41" customFormat="1" spans="1:14">
      <c r="A2902" s="42">
        <v>173</v>
      </c>
      <c r="B2902" s="41">
        <v>9</v>
      </c>
      <c r="C2902" s="41">
        <v>32</v>
      </c>
      <c r="D2902" s="41">
        <v>1</v>
      </c>
      <c r="E2902" s="41">
        <v>1</v>
      </c>
      <c r="F2902" s="41">
        <v>3</v>
      </c>
      <c r="G2902" s="41">
        <v>3</v>
      </c>
      <c r="H2902" s="41">
        <v>3</v>
      </c>
      <c r="I2902" s="41">
        <v>0.01</v>
      </c>
      <c r="J2902" s="41">
        <v>4.6194412727288</v>
      </c>
      <c r="K2902" s="41">
        <v>1</v>
      </c>
      <c r="L2902" s="41">
        <v>0.445796006648545</v>
      </c>
      <c r="M2902" s="41">
        <v>0.554203993351455</v>
      </c>
      <c r="N2902" s="41">
        <f t="shared" si="34"/>
        <v>5</v>
      </c>
    </row>
    <row r="2903" s="41" customFormat="1" spans="1:14">
      <c r="A2903" s="42">
        <v>6090</v>
      </c>
      <c r="B2903" s="41">
        <v>7</v>
      </c>
      <c r="C2903" s="41">
        <v>38</v>
      </c>
      <c r="D2903" s="41">
        <v>2</v>
      </c>
      <c r="E2903" s="41">
        <v>0</v>
      </c>
      <c r="F2903" s="41">
        <v>0</v>
      </c>
      <c r="G2903" s="41">
        <v>4</v>
      </c>
      <c r="H2903" s="41">
        <v>3</v>
      </c>
      <c r="I2903" s="41">
        <v>0.01</v>
      </c>
      <c r="J2903" s="41">
        <v>5</v>
      </c>
      <c r="K2903" s="41">
        <v>1</v>
      </c>
      <c r="L2903" s="41">
        <v>0.445864753118902</v>
      </c>
      <c r="M2903" s="41">
        <v>0.554135246881098</v>
      </c>
      <c r="N2903" s="41">
        <f t="shared" si="34"/>
        <v>5</v>
      </c>
    </row>
    <row r="2904" s="41" customFormat="1" spans="1:14">
      <c r="A2904" s="42">
        <v>4306</v>
      </c>
      <c r="B2904" s="41">
        <v>10</v>
      </c>
      <c r="C2904" s="41">
        <v>60</v>
      </c>
      <c r="D2904" s="41">
        <v>5</v>
      </c>
      <c r="E2904" s="41">
        <v>0</v>
      </c>
      <c r="F2904" s="41">
        <v>1</v>
      </c>
      <c r="G2904" s="41">
        <v>5</v>
      </c>
      <c r="H2904" s="41">
        <v>2</v>
      </c>
      <c r="I2904" s="41">
        <v>2500</v>
      </c>
      <c r="J2904" s="41">
        <v>4</v>
      </c>
      <c r="K2904" s="41">
        <v>0</v>
      </c>
      <c r="L2904" s="41">
        <v>0.446052220972385</v>
      </c>
      <c r="M2904" s="41">
        <v>0.553947779027615</v>
      </c>
      <c r="N2904" s="41">
        <f t="shared" si="34"/>
        <v>5</v>
      </c>
    </row>
    <row r="2905" s="41" customFormat="1" spans="1:14">
      <c r="A2905" s="42">
        <v>2293</v>
      </c>
      <c r="B2905" s="41">
        <v>12</v>
      </c>
      <c r="C2905" s="41">
        <v>72.0386002543114</v>
      </c>
      <c r="D2905" s="41">
        <v>3.03860025431142</v>
      </c>
      <c r="E2905" s="41">
        <v>0</v>
      </c>
      <c r="F2905" s="41">
        <v>2.48069987284429</v>
      </c>
      <c r="G2905" s="41">
        <v>4.55790038146713</v>
      </c>
      <c r="H2905" s="41">
        <v>0</v>
      </c>
      <c r="I2905" s="41">
        <v>6053.35</v>
      </c>
      <c r="J2905" s="41">
        <v>7</v>
      </c>
      <c r="K2905" s="41">
        <v>1</v>
      </c>
      <c r="L2905" s="41">
        <v>0.446108157061964</v>
      </c>
      <c r="M2905" s="41">
        <v>0.553891842938036</v>
      </c>
      <c r="N2905" s="41">
        <f t="shared" si="34"/>
        <v>5</v>
      </c>
    </row>
    <row r="2906" s="41" customFormat="1" spans="1:14">
      <c r="A2906" s="42">
        <v>75</v>
      </c>
      <c r="B2906" s="41">
        <v>8.72333932469676</v>
      </c>
      <c r="C2906" s="41">
        <v>50.2766606753032</v>
      </c>
      <c r="D2906" s="41">
        <v>1</v>
      </c>
      <c r="E2906" s="41">
        <v>0</v>
      </c>
      <c r="F2906" s="41">
        <v>3</v>
      </c>
      <c r="G2906" s="41">
        <v>3</v>
      </c>
      <c r="H2906" s="41">
        <v>3</v>
      </c>
      <c r="I2906" s="41">
        <v>0.01</v>
      </c>
      <c r="J2906" s="41">
        <v>5</v>
      </c>
      <c r="K2906" s="41">
        <v>1</v>
      </c>
      <c r="L2906" s="41">
        <v>0.446170303506749</v>
      </c>
      <c r="M2906" s="41">
        <v>0.553829696493251</v>
      </c>
      <c r="N2906" s="41">
        <f t="shared" si="34"/>
        <v>5</v>
      </c>
    </row>
    <row r="2907" s="41" customFormat="1" spans="1:14">
      <c r="A2907" s="42">
        <v>1564</v>
      </c>
      <c r="B2907" s="41">
        <v>6.44551196008586</v>
      </c>
      <c r="C2907" s="41">
        <v>37.5544880399141</v>
      </c>
      <c r="D2907" s="41">
        <v>2.44551196008586</v>
      </c>
      <c r="E2907" s="41">
        <v>0</v>
      </c>
      <c r="F2907" s="41">
        <v>3</v>
      </c>
      <c r="G2907" s="41">
        <v>3</v>
      </c>
      <c r="H2907" s="41">
        <v>3</v>
      </c>
      <c r="I2907" s="41">
        <v>0.01</v>
      </c>
      <c r="J2907" s="41">
        <v>8</v>
      </c>
      <c r="K2907" s="41">
        <v>1</v>
      </c>
      <c r="L2907" s="41">
        <v>0.446322356557388</v>
      </c>
      <c r="M2907" s="41">
        <v>0.553677643442612</v>
      </c>
      <c r="N2907" s="41">
        <f t="shared" si="34"/>
        <v>5</v>
      </c>
    </row>
    <row r="2908" s="41" customFormat="1" spans="1:14">
      <c r="A2908" s="42">
        <v>2393</v>
      </c>
      <c r="B2908" s="41">
        <v>9</v>
      </c>
      <c r="C2908" s="41">
        <v>52</v>
      </c>
      <c r="D2908" s="41">
        <v>2</v>
      </c>
      <c r="E2908" s="41">
        <v>0</v>
      </c>
      <c r="F2908" s="41">
        <v>2</v>
      </c>
      <c r="G2908" s="41">
        <v>6</v>
      </c>
      <c r="H2908" s="41">
        <v>0</v>
      </c>
      <c r="I2908" s="41">
        <v>6000</v>
      </c>
      <c r="J2908" s="41">
        <v>11</v>
      </c>
      <c r="K2908" s="41">
        <v>0</v>
      </c>
      <c r="L2908" s="41">
        <v>0.446458548691485</v>
      </c>
      <c r="M2908" s="41">
        <v>0.553541451308515</v>
      </c>
      <c r="N2908" s="41">
        <f t="shared" si="34"/>
        <v>5</v>
      </c>
    </row>
    <row r="2909" s="41" customFormat="1" spans="1:14">
      <c r="A2909" s="42">
        <v>3032</v>
      </c>
      <c r="B2909" s="41">
        <v>7</v>
      </c>
      <c r="C2909" s="41">
        <v>41</v>
      </c>
      <c r="D2909" s="41">
        <v>3</v>
      </c>
      <c r="E2909" s="41">
        <v>0</v>
      </c>
      <c r="F2909" s="41">
        <v>3</v>
      </c>
      <c r="G2909" s="41">
        <v>8</v>
      </c>
      <c r="H2909" s="41">
        <v>3</v>
      </c>
      <c r="I2909" s="41">
        <v>0.01</v>
      </c>
      <c r="J2909" s="41">
        <v>5</v>
      </c>
      <c r="K2909" s="41">
        <v>1</v>
      </c>
      <c r="L2909" s="41">
        <v>0.446510333246483</v>
      </c>
      <c r="M2909" s="41">
        <v>0.553489666753517</v>
      </c>
      <c r="N2909" s="41">
        <f t="shared" si="34"/>
        <v>5</v>
      </c>
    </row>
    <row r="2910" s="41" customFormat="1" spans="1:14">
      <c r="A2910" s="42">
        <v>4042</v>
      </c>
      <c r="B2910" s="41">
        <v>9</v>
      </c>
      <c r="C2910" s="41">
        <v>50</v>
      </c>
      <c r="D2910" s="41">
        <v>2</v>
      </c>
      <c r="E2910" s="41">
        <v>0</v>
      </c>
      <c r="F2910" s="41">
        <v>0</v>
      </c>
      <c r="G2910" s="41">
        <v>4</v>
      </c>
      <c r="H2910" s="41">
        <v>2</v>
      </c>
      <c r="I2910" s="41">
        <v>5000</v>
      </c>
      <c r="J2910" s="41">
        <v>5</v>
      </c>
      <c r="K2910" s="41">
        <v>0</v>
      </c>
      <c r="L2910" s="41">
        <v>0.446522715503181</v>
      </c>
      <c r="M2910" s="41">
        <v>0.553477284496819</v>
      </c>
      <c r="N2910" s="41">
        <f t="shared" si="34"/>
        <v>5</v>
      </c>
    </row>
    <row r="2911" s="41" customFormat="1" spans="1:14">
      <c r="A2911" s="42">
        <v>1023</v>
      </c>
      <c r="B2911" s="41">
        <v>7.19230672933884</v>
      </c>
      <c r="C2911" s="41">
        <v>35.9615336466942</v>
      </c>
      <c r="D2911" s="41">
        <v>2.80769327066116</v>
      </c>
      <c r="E2911" s="41">
        <v>0.192306729338843</v>
      </c>
      <c r="F2911" s="41">
        <v>1</v>
      </c>
      <c r="G2911" s="41">
        <v>12</v>
      </c>
      <c r="H2911" s="41">
        <v>2</v>
      </c>
      <c r="I2911" s="41">
        <v>3000</v>
      </c>
      <c r="J2911" s="41">
        <v>6.61538654132231</v>
      </c>
      <c r="K2911" s="41">
        <v>1</v>
      </c>
      <c r="L2911" s="41">
        <v>0.446837544289088</v>
      </c>
      <c r="M2911" s="41">
        <v>0.553162455710912</v>
      </c>
      <c r="N2911" s="41">
        <f t="shared" ref="N2911:N2974" si="35">1+N2242</f>
        <v>5</v>
      </c>
    </row>
    <row r="2912" s="41" customFormat="1" spans="1:14">
      <c r="A2912" s="42">
        <v>5301</v>
      </c>
      <c r="B2912" s="41">
        <v>9</v>
      </c>
      <c r="C2912" s="41">
        <v>51</v>
      </c>
      <c r="D2912" s="41">
        <v>1.52358731776337</v>
      </c>
      <c r="E2912" s="41">
        <v>0</v>
      </c>
      <c r="F2912" s="41">
        <v>0.952825364473262</v>
      </c>
      <c r="G2912" s="41">
        <v>1.52358731776337</v>
      </c>
      <c r="H2912" s="41">
        <v>3</v>
      </c>
      <c r="I2912" s="41">
        <v>0.01</v>
      </c>
      <c r="J2912" s="41">
        <v>4.47641268223663</v>
      </c>
      <c r="K2912" s="41">
        <v>1</v>
      </c>
      <c r="L2912" s="41">
        <v>0.446855601165675</v>
      </c>
      <c r="M2912" s="41">
        <v>0.553144398834325</v>
      </c>
      <c r="N2912" s="41">
        <f t="shared" si="35"/>
        <v>5</v>
      </c>
    </row>
    <row r="2913" s="41" customFormat="1" spans="1:14">
      <c r="A2913" s="42">
        <v>5029</v>
      </c>
      <c r="B2913" s="41">
        <v>8.20549406697565</v>
      </c>
      <c r="C2913" s="41">
        <v>46.8972529665122</v>
      </c>
      <c r="D2913" s="41">
        <v>2.89725296651217</v>
      </c>
      <c r="E2913" s="41">
        <v>0</v>
      </c>
      <c r="F2913" s="41">
        <v>0</v>
      </c>
      <c r="G2913" s="41">
        <v>2.20549406697565</v>
      </c>
      <c r="H2913" s="41">
        <v>2</v>
      </c>
      <c r="I2913" s="41">
        <v>1000</v>
      </c>
      <c r="J2913" s="41">
        <v>5</v>
      </c>
      <c r="K2913" s="41">
        <v>1</v>
      </c>
      <c r="L2913" s="41">
        <v>0.447129173064746</v>
      </c>
      <c r="M2913" s="41">
        <v>0.552870826935254</v>
      </c>
      <c r="N2913" s="41">
        <f t="shared" si="35"/>
        <v>5</v>
      </c>
    </row>
    <row r="2914" s="41" customFormat="1" spans="1:14">
      <c r="A2914" s="42">
        <v>4211</v>
      </c>
      <c r="B2914" s="41">
        <v>8</v>
      </c>
      <c r="C2914" s="41">
        <v>50</v>
      </c>
      <c r="D2914" s="41">
        <v>5</v>
      </c>
      <c r="E2914" s="41">
        <v>0</v>
      </c>
      <c r="F2914" s="41">
        <v>4</v>
      </c>
      <c r="G2914" s="41">
        <v>9</v>
      </c>
      <c r="H2914" s="41">
        <v>2</v>
      </c>
      <c r="I2914" s="41">
        <v>300.01</v>
      </c>
      <c r="J2914" s="41">
        <v>9</v>
      </c>
      <c r="K2914" s="41">
        <v>1</v>
      </c>
      <c r="L2914" s="41">
        <v>0.447327984907936</v>
      </c>
      <c r="M2914" s="41">
        <v>0.552672015092064</v>
      </c>
      <c r="N2914" s="41">
        <f t="shared" si="35"/>
        <v>5</v>
      </c>
    </row>
    <row r="2915" s="41" customFormat="1" spans="1:14">
      <c r="A2915" s="42">
        <v>6151</v>
      </c>
      <c r="B2915" s="41">
        <v>9</v>
      </c>
      <c r="C2915" s="41">
        <v>51</v>
      </c>
      <c r="D2915" s="41">
        <v>2.93161733498699</v>
      </c>
      <c r="E2915" s="41">
        <v>0</v>
      </c>
      <c r="F2915" s="41">
        <v>0.931617334986988</v>
      </c>
      <c r="G2915" s="41">
        <v>11.931617334987</v>
      </c>
      <c r="H2915" s="41">
        <v>3</v>
      </c>
      <c r="I2915" s="41">
        <v>0.01</v>
      </c>
      <c r="J2915" s="41">
        <v>4.93161733498699</v>
      </c>
      <c r="K2915" s="41">
        <v>1</v>
      </c>
      <c r="L2915" s="41">
        <v>0.447557184040071</v>
      </c>
      <c r="M2915" s="41">
        <v>0.552442815959929</v>
      </c>
      <c r="N2915" s="41">
        <f t="shared" si="35"/>
        <v>5</v>
      </c>
    </row>
    <row r="2916" s="41" customFormat="1" spans="1:14">
      <c r="A2916" s="42">
        <v>3589</v>
      </c>
      <c r="B2916" s="41">
        <v>8.04389853347534</v>
      </c>
      <c r="C2916" s="41">
        <v>38.0438985334753</v>
      </c>
      <c r="D2916" s="41">
        <v>1.56584780021301</v>
      </c>
      <c r="E2916" s="41">
        <v>0.478050733262329</v>
      </c>
      <c r="F2916" s="41">
        <v>3</v>
      </c>
      <c r="G2916" s="41">
        <v>3</v>
      </c>
      <c r="H2916" s="41">
        <v>0</v>
      </c>
      <c r="I2916" s="41">
        <v>6000</v>
      </c>
      <c r="J2916" s="41">
        <v>2</v>
      </c>
      <c r="K2916" s="41">
        <v>1</v>
      </c>
      <c r="L2916" s="41">
        <v>0.447582109159376</v>
      </c>
      <c r="M2916" s="41">
        <v>0.552417890840624</v>
      </c>
      <c r="N2916" s="41">
        <f t="shared" si="35"/>
        <v>5</v>
      </c>
    </row>
    <row r="2917" s="41" customFormat="1" spans="1:14">
      <c r="A2917" s="42">
        <v>4878</v>
      </c>
      <c r="B2917" s="41">
        <v>5</v>
      </c>
      <c r="C2917" s="41">
        <v>26</v>
      </c>
      <c r="D2917" s="41">
        <v>2</v>
      </c>
      <c r="E2917" s="41">
        <v>0</v>
      </c>
      <c r="F2917" s="41">
        <v>0</v>
      </c>
      <c r="G2917" s="41">
        <v>10</v>
      </c>
      <c r="H2917" s="41">
        <v>0</v>
      </c>
      <c r="I2917" s="41">
        <v>6000</v>
      </c>
      <c r="J2917" s="41">
        <v>2</v>
      </c>
      <c r="K2917" s="41">
        <v>1</v>
      </c>
      <c r="L2917" s="41">
        <v>0.447683753473671</v>
      </c>
      <c r="M2917" s="41">
        <v>0.552316246526329</v>
      </c>
      <c r="N2917" s="41">
        <f t="shared" si="35"/>
        <v>5</v>
      </c>
    </row>
    <row r="2918" s="41" customFormat="1" spans="1:14">
      <c r="A2918" s="42">
        <v>6216</v>
      </c>
      <c r="B2918" s="41">
        <v>9.95200229541816</v>
      </c>
      <c r="C2918" s="41">
        <v>39.9520022954181</v>
      </c>
      <c r="D2918" s="41">
        <v>5</v>
      </c>
      <c r="E2918" s="41">
        <v>0.952002295418156</v>
      </c>
      <c r="F2918" s="41">
        <v>0</v>
      </c>
      <c r="G2918" s="41">
        <v>4</v>
      </c>
      <c r="H2918" s="41">
        <v>3</v>
      </c>
      <c r="I2918" s="41">
        <v>0.01</v>
      </c>
      <c r="J2918" s="41">
        <v>5</v>
      </c>
      <c r="K2918" s="41">
        <v>1</v>
      </c>
      <c r="L2918" s="41">
        <v>0.447709097824673</v>
      </c>
      <c r="M2918" s="41">
        <v>0.552290902175327</v>
      </c>
      <c r="N2918" s="41">
        <f t="shared" si="35"/>
        <v>5</v>
      </c>
    </row>
    <row r="2919" s="41" customFormat="1" spans="1:14">
      <c r="A2919" s="42">
        <v>1577</v>
      </c>
      <c r="B2919" s="41">
        <v>9</v>
      </c>
      <c r="C2919" s="41">
        <v>51</v>
      </c>
      <c r="D2919" s="41">
        <v>2</v>
      </c>
      <c r="E2919" s="41">
        <v>0</v>
      </c>
      <c r="F2919" s="41">
        <v>0</v>
      </c>
      <c r="G2919" s="41">
        <v>4</v>
      </c>
      <c r="H2919" s="41">
        <v>0</v>
      </c>
      <c r="I2919" s="41">
        <v>7500</v>
      </c>
      <c r="J2919" s="41">
        <v>1</v>
      </c>
      <c r="K2919" s="41">
        <v>1</v>
      </c>
      <c r="L2919" s="41">
        <v>0.447796507961603</v>
      </c>
      <c r="M2919" s="41">
        <v>0.552203492038397</v>
      </c>
      <c r="N2919" s="41">
        <f t="shared" si="35"/>
        <v>5</v>
      </c>
    </row>
    <row r="2920" s="41" customFormat="1" spans="1:14">
      <c r="A2920" s="42">
        <v>6687</v>
      </c>
      <c r="B2920" s="41">
        <v>8</v>
      </c>
      <c r="C2920" s="41">
        <v>45</v>
      </c>
      <c r="D2920" s="41">
        <v>0</v>
      </c>
      <c r="E2920" s="41">
        <v>0</v>
      </c>
      <c r="F2920" s="41">
        <v>3</v>
      </c>
      <c r="G2920" s="41">
        <v>3</v>
      </c>
      <c r="H2920" s="41">
        <v>2</v>
      </c>
      <c r="I2920" s="41">
        <v>4000</v>
      </c>
      <c r="J2920" s="41">
        <v>5</v>
      </c>
      <c r="K2920" s="41">
        <v>0</v>
      </c>
      <c r="L2920" s="41">
        <v>0.448064050310782</v>
      </c>
      <c r="M2920" s="41">
        <v>0.551935949689218</v>
      </c>
      <c r="N2920" s="41">
        <f t="shared" si="35"/>
        <v>5</v>
      </c>
    </row>
    <row r="2921" s="41" customFormat="1" spans="1:14">
      <c r="A2921" s="42">
        <v>3324</v>
      </c>
      <c r="B2921" s="41">
        <v>8.26677920348081</v>
      </c>
      <c r="C2921" s="41">
        <v>49</v>
      </c>
      <c r="D2921" s="41">
        <v>2.26677920348081</v>
      </c>
      <c r="E2921" s="41">
        <v>0</v>
      </c>
      <c r="F2921" s="41">
        <v>3</v>
      </c>
      <c r="G2921" s="41">
        <v>8</v>
      </c>
      <c r="H2921" s="41">
        <v>0</v>
      </c>
      <c r="I2921" s="41">
        <v>6000</v>
      </c>
      <c r="J2921" s="41">
        <v>2</v>
      </c>
      <c r="K2921" s="41">
        <v>1</v>
      </c>
      <c r="L2921" s="41">
        <v>0.448074652032485</v>
      </c>
      <c r="M2921" s="41">
        <v>0.551925347967514</v>
      </c>
      <c r="N2921" s="41">
        <f t="shared" si="35"/>
        <v>5</v>
      </c>
    </row>
    <row r="2922" s="41" customFormat="1" spans="1:14">
      <c r="A2922" s="42">
        <v>3880</v>
      </c>
      <c r="B2922" s="41">
        <v>10</v>
      </c>
      <c r="C2922" s="41">
        <v>59</v>
      </c>
      <c r="D2922" s="41">
        <v>2</v>
      </c>
      <c r="E2922" s="41">
        <v>0</v>
      </c>
      <c r="F2922" s="41">
        <v>2</v>
      </c>
      <c r="G2922" s="41">
        <v>1</v>
      </c>
      <c r="H2922" s="41">
        <v>0</v>
      </c>
      <c r="I2922" s="41">
        <v>7000</v>
      </c>
      <c r="J2922" s="41">
        <v>6</v>
      </c>
      <c r="K2922" s="41">
        <v>0</v>
      </c>
      <c r="L2922" s="41">
        <v>0.448123503317903</v>
      </c>
      <c r="M2922" s="41">
        <v>0.551876496682097</v>
      </c>
      <c r="N2922" s="41">
        <f t="shared" si="35"/>
        <v>5</v>
      </c>
    </row>
    <row r="2923" s="41" customFormat="1" spans="1:14">
      <c r="A2923" s="42">
        <v>2592</v>
      </c>
      <c r="B2923" s="41">
        <v>8.55653138183841</v>
      </c>
      <c r="C2923" s="41">
        <v>48.5565313818384</v>
      </c>
      <c r="D2923" s="41">
        <v>2.88693723632318</v>
      </c>
      <c r="E2923" s="41">
        <v>0</v>
      </c>
      <c r="F2923" s="41">
        <v>0</v>
      </c>
      <c r="G2923" s="41">
        <v>4</v>
      </c>
      <c r="H2923" s="41">
        <v>3</v>
      </c>
      <c r="I2923" s="41">
        <v>0.01</v>
      </c>
      <c r="J2923" s="41">
        <v>4.44346861816159</v>
      </c>
      <c r="K2923" s="41">
        <v>1</v>
      </c>
      <c r="L2923" s="41">
        <v>0.448219588492983</v>
      </c>
      <c r="M2923" s="41">
        <v>0.551780411507017</v>
      </c>
      <c r="N2923" s="41">
        <f t="shared" si="35"/>
        <v>5</v>
      </c>
    </row>
    <row r="2924" s="41" customFormat="1" spans="1:14">
      <c r="A2924" s="42">
        <v>2944</v>
      </c>
      <c r="B2924" s="41">
        <v>10.4887849899648</v>
      </c>
      <c r="C2924" s="41">
        <v>52.5112150100352</v>
      </c>
      <c r="D2924" s="41">
        <v>1.48878498996478</v>
      </c>
      <c r="E2924" s="41">
        <v>0.48878498996478</v>
      </c>
      <c r="F2924" s="41">
        <v>3</v>
      </c>
      <c r="G2924" s="41">
        <v>3</v>
      </c>
      <c r="H2924" s="41">
        <v>0</v>
      </c>
      <c r="I2924" s="41">
        <v>5982.5468952572</v>
      </c>
      <c r="J2924" s="41">
        <v>6.48878498996478</v>
      </c>
      <c r="K2924" s="41">
        <v>1</v>
      </c>
      <c r="L2924" s="41">
        <v>0.448440875818228</v>
      </c>
      <c r="M2924" s="41">
        <v>0.551559124181772</v>
      </c>
      <c r="N2924" s="41">
        <f t="shared" si="35"/>
        <v>5</v>
      </c>
    </row>
    <row r="2925" s="41" customFormat="1" spans="1:14">
      <c r="A2925" s="42">
        <v>126</v>
      </c>
      <c r="B2925" s="41">
        <v>9</v>
      </c>
      <c r="C2925" s="41">
        <v>51</v>
      </c>
      <c r="D2925" s="41">
        <v>2</v>
      </c>
      <c r="E2925" s="41">
        <v>0</v>
      </c>
      <c r="F2925" s="41">
        <v>1</v>
      </c>
      <c r="G2925" s="41">
        <v>7</v>
      </c>
      <c r="H2925" s="41">
        <v>2</v>
      </c>
      <c r="I2925" s="41">
        <v>1000</v>
      </c>
      <c r="J2925" s="41">
        <v>10</v>
      </c>
      <c r="K2925" s="41">
        <v>0</v>
      </c>
      <c r="L2925" s="41">
        <v>0.448521764010574</v>
      </c>
      <c r="M2925" s="41">
        <v>0.551478235989426</v>
      </c>
      <c r="N2925" s="41">
        <f t="shared" si="35"/>
        <v>5</v>
      </c>
    </row>
    <row r="2926" s="41" customFormat="1" spans="1:14">
      <c r="A2926" s="42">
        <v>3245</v>
      </c>
      <c r="B2926" s="41">
        <v>10</v>
      </c>
      <c r="C2926" s="41">
        <v>60</v>
      </c>
      <c r="D2926" s="41">
        <v>4</v>
      </c>
      <c r="E2926" s="41">
        <v>0</v>
      </c>
      <c r="F2926" s="41">
        <v>4</v>
      </c>
      <c r="G2926" s="41">
        <v>9</v>
      </c>
      <c r="H2926" s="41">
        <v>0</v>
      </c>
      <c r="I2926" s="41">
        <v>16053.35</v>
      </c>
      <c r="J2926" s="41">
        <v>8</v>
      </c>
      <c r="K2926" s="41">
        <v>0</v>
      </c>
      <c r="L2926" s="41">
        <v>0.448562656076759</v>
      </c>
      <c r="M2926" s="41">
        <v>0.551437343923241</v>
      </c>
      <c r="N2926" s="41">
        <f t="shared" si="35"/>
        <v>5</v>
      </c>
    </row>
    <row r="2927" s="41" customFormat="1" spans="1:14">
      <c r="A2927" s="42">
        <v>2814</v>
      </c>
      <c r="B2927" s="41">
        <v>8.81088443852085</v>
      </c>
      <c r="C2927" s="41">
        <v>51</v>
      </c>
      <c r="D2927" s="41">
        <v>4.39183667110937</v>
      </c>
      <c r="E2927" s="41">
        <v>0</v>
      </c>
      <c r="F2927" s="41">
        <v>0</v>
      </c>
      <c r="G2927" s="41">
        <v>11</v>
      </c>
      <c r="H2927" s="41">
        <v>2</v>
      </c>
      <c r="I2927" s="41">
        <v>600</v>
      </c>
      <c r="J2927" s="41">
        <v>6.04475764637086</v>
      </c>
      <c r="K2927" s="41">
        <v>1</v>
      </c>
      <c r="L2927" s="41">
        <v>0.448678459375688</v>
      </c>
      <c r="M2927" s="41">
        <v>0.551321540624312</v>
      </c>
      <c r="N2927" s="41">
        <f t="shared" si="35"/>
        <v>5</v>
      </c>
    </row>
    <row r="2928" s="41" customFormat="1" spans="1:14">
      <c r="A2928" s="42">
        <v>279</v>
      </c>
      <c r="B2928" s="41">
        <v>6</v>
      </c>
      <c r="C2928" s="41">
        <v>37</v>
      </c>
      <c r="D2928" s="41">
        <v>5</v>
      </c>
      <c r="E2928" s="41">
        <v>0</v>
      </c>
      <c r="F2928" s="41">
        <v>3</v>
      </c>
      <c r="G2928" s="41">
        <v>8</v>
      </c>
      <c r="H2928" s="41">
        <v>3</v>
      </c>
      <c r="I2928" s="41">
        <v>0.01</v>
      </c>
      <c r="J2928" s="41">
        <v>4</v>
      </c>
      <c r="K2928" s="41">
        <v>1</v>
      </c>
      <c r="L2928" s="41">
        <v>0.448823430835761</v>
      </c>
      <c r="M2928" s="41">
        <v>0.551176569164239</v>
      </c>
      <c r="N2928" s="41">
        <f t="shared" si="35"/>
        <v>5</v>
      </c>
    </row>
    <row r="2929" s="41" customFormat="1" spans="1:14">
      <c r="A2929" s="42">
        <v>4480</v>
      </c>
      <c r="B2929" s="41">
        <v>10</v>
      </c>
      <c r="C2929" s="41">
        <v>60</v>
      </c>
      <c r="D2929" s="41">
        <v>3</v>
      </c>
      <c r="E2929" s="41">
        <v>0</v>
      </c>
      <c r="F2929" s="41">
        <v>3</v>
      </c>
      <c r="G2929" s="41">
        <v>3</v>
      </c>
      <c r="H2929" s="41">
        <v>3</v>
      </c>
      <c r="I2929" s="41">
        <v>0.01</v>
      </c>
      <c r="J2929" s="41">
        <v>8</v>
      </c>
      <c r="K2929" s="41">
        <v>0</v>
      </c>
      <c r="L2929" s="41">
        <v>0.449037829090474</v>
      </c>
      <c r="M2929" s="41">
        <v>0.550962170909526</v>
      </c>
      <c r="N2929" s="41">
        <f t="shared" si="35"/>
        <v>5</v>
      </c>
    </row>
    <row r="2930" s="41" customFormat="1" spans="1:14">
      <c r="A2930" s="42">
        <v>1220</v>
      </c>
      <c r="B2930" s="41">
        <v>7</v>
      </c>
      <c r="C2930" s="41">
        <v>41</v>
      </c>
      <c r="D2930" s="41">
        <v>2</v>
      </c>
      <c r="E2930" s="41">
        <v>0</v>
      </c>
      <c r="F2930" s="41">
        <v>3</v>
      </c>
      <c r="G2930" s="41">
        <v>8</v>
      </c>
      <c r="H2930" s="41">
        <v>0</v>
      </c>
      <c r="I2930" s="41">
        <v>6000</v>
      </c>
      <c r="J2930" s="41">
        <v>4</v>
      </c>
      <c r="K2930" s="41">
        <v>1</v>
      </c>
      <c r="L2930" s="41">
        <v>0.449085211762502</v>
      </c>
      <c r="M2930" s="41">
        <v>0.550914788237498</v>
      </c>
      <c r="N2930" s="41">
        <f t="shared" si="35"/>
        <v>5</v>
      </c>
    </row>
    <row r="2931" s="41" customFormat="1" spans="1:14">
      <c r="A2931" s="42">
        <v>5170</v>
      </c>
      <c r="B2931" s="41">
        <v>11</v>
      </c>
      <c r="C2931" s="41">
        <v>62</v>
      </c>
      <c r="D2931" s="41">
        <v>2</v>
      </c>
      <c r="E2931" s="41">
        <v>0</v>
      </c>
      <c r="F2931" s="41">
        <v>0</v>
      </c>
      <c r="G2931" s="41">
        <v>10</v>
      </c>
      <c r="H2931" s="41">
        <v>3</v>
      </c>
      <c r="I2931" s="41">
        <v>0.01</v>
      </c>
      <c r="J2931" s="41">
        <v>4</v>
      </c>
      <c r="K2931" s="41">
        <v>0</v>
      </c>
      <c r="L2931" s="41">
        <v>0.449160184201536</v>
      </c>
      <c r="M2931" s="41">
        <v>0.550839815798464</v>
      </c>
      <c r="N2931" s="41">
        <f t="shared" si="35"/>
        <v>5</v>
      </c>
    </row>
    <row r="2932" s="41" customFormat="1" spans="1:14">
      <c r="A2932" s="42">
        <v>6196</v>
      </c>
      <c r="B2932" s="41">
        <v>9</v>
      </c>
      <c r="C2932" s="41">
        <v>49</v>
      </c>
      <c r="D2932" s="41">
        <v>3</v>
      </c>
      <c r="E2932" s="41">
        <v>0</v>
      </c>
      <c r="F2932" s="41">
        <v>0</v>
      </c>
      <c r="G2932" s="41">
        <v>11</v>
      </c>
      <c r="H2932" s="41">
        <v>0</v>
      </c>
      <c r="I2932" s="41">
        <v>20000</v>
      </c>
      <c r="J2932" s="41">
        <v>4</v>
      </c>
      <c r="K2932" s="41">
        <v>0</v>
      </c>
      <c r="L2932" s="41">
        <v>0.449215777365059</v>
      </c>
      <c r="M2932" s="41">
        <v>0.550784222634941</v>
      </c>
      <c r="N2932" s="41">
        <f t="shared" si="35"/>
        <v>5</v>
      </c>
    </row>
    <row r="2933" s="41" customFormat="1" spans="1:14">
      <c r="A2933" s="42">
        <v>5555</v>
      </c>
      <c r="B2933" s="41">
        <v>8</v>
      </c>
      <c r="C2933" s="41">
        <v>43</v>
      </c>
      <c r="D2933" s="41">
        <v>1</v>
      </c>
      <c r="E2933" s="41">
        <v>0</v>
      </c>
      <c r="F2933" s="41">
        <v>0</v>
      </c>
      <c r="G2933" s="41">
        <v>11</v>
      </c>
      <c r="H2933" s="41">
        <v>2</v>
      </c>
      <c r="I2933" s="41">
        <v>1200</v>
      </c>
      <c r="J2933" s="41">
        <v>4</v>
      </c>
      <c r="K2933" s="41">
        <v>0</v>
      </c>
      <c r="L2933" s="41">
        <v>0.449373739748844</v>
      </c>
      <c r="M2933" s="41">
        <v>0.550626260251155</v>
      </c>
      <c r="N2933" s="41">
        <f t="shared" si="35"/>
        <v>5</v>
      </c>
    </row>
    <row r="2934" s="41" customFormat="1" spans="1:14">
      <c r="A2934" s="42">
        <v>5919</v>
      </c>
      <c r="B2934" s="41">
        <v>10.4951413859221</v>
      </c>
      <c r="C2934" s="41">
        <v>44.1165192878649</v>
      </c>
      <c r="D2934" s="41">
        <v>4.79611310873767</v>
      </c>
      <c r="E2934" s="41">
        <v>0.699028277184417</v>
      </c>
      <c r="F2934" s="41">
        <v>0.90291516844675</v>
      </c>
      <c r="G2934" s="41">
        <v>2.30097172281558</v>
      </c>
      <c r="H2934" s="41">
        <v>1</v>
      </c>
      <c r="I2934" s="41">
        <v>38077.4806522761</v>
      </c>
      <c r="J2934" s="41">
        <v>7.30097172281558</v>
      </c>
      <c r="K2934" s="41">
        <v>1</v>
      </c>
      <c r="L2934" s="41">
        <v>0.449451751895388</v>
      </c>
      <c r="M2934" s="41">
        <v>0.550548248104612</v>
      </c>
      <c r="N2934" s="41">
        <f t="shared" si="35"/>
        <v>5</v>
      </c>
    </row>
    <row r="2935" s="41" customFormat="1" spans="1:14">
      <c r="A2935" s="42">
        <v>5793</v>
      </c>
      <c r="B2935" s="41">
        <v>6</v>
      </c>
      <c r="C2935" s="41">
        <v>38</v>
      </c>
      <c r="D2935" s="41">
        <v>5</v>
      </c>
      <c r="E2935" s="41">
        <v>0</v>
      </c>
      <c r="F2935" s="41">
        <v>3</v>
      </c>
      <c r="G2935" s="41">
        <v>3</v>
      </c>
      <c r="H2935" s="41">
        <v>2</v>
      </c>
      <c r="I2935" s="41">
        <v>50.01</v>
      </c>
      <c r="J2935" s="41">
        <v>8</v>
      </c>
      <c r="K2935" s="41">
        <v>0</v>
      </c>
      <c r="L2935" s="41">
        <v>0.449546556040245</v>
      </c>
      <c r="M2935" s="41">
        <v>0.550453443959755</v>
      </c>
      <c r="N2935" s="41">
        <f t="shared" si="35"/>
        <v>5</v>
      </c>
    </row>
    <row r="2936" s="41" customFormat="1" spans="1:14">
      <c r="A2936" s="42">
        <v>2642</v>
      </c>
      <c r="B2936" s="41">
        <v>9</v>
      </c>
      <c r="C2936" s="41">
        <v>51</v>
      </c>
      <c r="D2936" s="41">
        <v>2</v>
      </c>
      <c r="E2936" s="41">
        <v>0</v>
      </c>
      <c r="F2936" s="41">
        <v>0</v>
      </c>
      <c r="G2936" s="41">
        <v>2</v>
      </c>
      <c r="H2936" s="41">
        <v>2</v>
      </c>
      <c r="I2936" s="41">
        <v>2000</v>
      </c>
      <c r="J2936" s="41">
        <v>5</v>
      </c>
      <c r="K2936" s="41">
        <v>0</v>
      </c>
      <c r="L2936" s="41">
        <v>0.449573171725974</v>
      </c>
      <c r="M2936" s="41">
        <v>0.550426828274026</v>
      </c>
      <c r="N2936" s="41">
        <f t="shared" si="35"/>
        <v>5</v>
      </c>
    </row>
    <row r="2937" s="41" customFormat="1" spans="1:14">
      <c r="A2937" s="42">
        <v>5719</v>
      </c>
      <c r="B2937" s="41">
        <v>10</v>
      </c>
      <c r="C2937" s="41">
        <v>57</v>
      </c>
      <c r="D2937" s="41">
        <v>1</v>
      </c>
      <c r="E2937" s="41">
        <v>0</v>
      </c>
      <c r="F2937" s="41">
        <v>1</v>
      </c>
      <c r="G2937" s="41">
        <v>7</v>
      </c>
      <c r="H2937" s="41">
        <v>0</v>
      </c>
      <c r="I2937" s="41">
        <v>6000</v>
      </c>
      <c r="J2937" s="41">
        <v>2</v>
      </c>
      <c r="K2937" s="41">
        <v>0</v>
      </c>
      <c r="L2937" s="41">
        <v>0.449757374795463</v>
      </c>
      <c r="M2937" s="41">
        <v>0.550242625204537</v>
      </c>
      <c r="N2937" s="41">
        <f t="shared" si="35"/>
        <v>5</v>
      </c>
    </row>
    <row r="2938" s="41" customFormat="1" spans="1:14">
      <c r="A2938" s="42">
        <v>3987</v>
      </c>
      <c r="B2938" s="41">
        <v>10</v>
      </c>
      <c r="C2938" s="41">
        <v>57</v>
      </c>
      <c r="D2938" s="41">
        <v>0</v>
      </c>
      <c r="E2938" s="41">
        <v>0</v>
      </c>
      <c r="F2938" s="41">
        <v>3</v>
      </c>
      <c r="G2938" s="41">
        <v>8</v>
      </c>
      <c r="H2938" s="41">
        <v>2</v>
      </c>
      <c r="I2938" s="41">
        <v>3000</v>
      </c>
      <c r="J2938" s="41">
        <v>3</v>
      </c>
      <c r="K2938" s="41">
        <v>0</v>
      </c>
      <c r="L2938" s="41">
        <v>0.449833179532212</v>
      </c>
      <c r="M2938" s="41">
        <v>0.550166820467788</v>
      </c>
      <c r="N2938" s="41">
        <f t="shared" si="35"/>
        <v>5</v>
      </c>
    </row>
    <row r="2939" s="41" customFormat="1" spans="1:14">
      <c r="A2939" s="42">
        <v>1565</v>
      </c>
      <c r="B2939" s="41">
        <v>8</v>
      </c>
      <c r="C2939" s="41">
        <v>48</v>
      </c>
      <c r="D2939" s="41">
        <v>2</v>
      </c>
      <c r="E2939" s="41">
        <v>0</v>
      </c>
      <c r="F2939" s="41">
        <v>3</v>
      </c>
      <c r="G2939" s="41">
        <v>3</v>
      </c>
      <c r="H2939" s="41">
        <v>0</v>
      </c>
      <c r="I2939" s="41">
        <v>6000</v>
      </c>
      <c r="J2939" s="41">
        <v>1</v>
      </c>
      <c r="K2939" s="41">
        <v>0</v>
      </c>
      <c r="L2939" s="41">
        <v>0.450194425746162</v>
      </c>
      <c r="M2939" s="41">
        <v>0.549805574253838</v>
      </c>
      <c r="N2939" s="41">
        <f t="shared" si="35"/>
        <v>5</v>
      </c>
    </row>
    <row r="2940" s="41" customFormat="1" spans="1:14">
      <c r="A2940" s="42">
        <v>6398</v>
      </c>
      <c r="B2940" s="41">
        <v>10</v>
      </c>
      <c r="C2940" s="41">
        <v>36</v>
      </c>
      <c r="D2940" s="41">
        <v>2</v>
      </c>
      <c r="E2940" s="41">
        <v>1</v>
      </c>
      <c r="F2940" s="41">
        <v>0</v>
      </c>
      <c r="G2940" s="41">
        <v>10</v>
      </c>
      <c r="H2940" s="41">
        <v>3</v>
      </c>
      <c r="I2940" s="41">
        <v>0.01</v>
      </c>
      <c r="J2940" s="41">
        <v>5</v>
      </c>
      <c r="K2940" s="41">
        <v>0</v>
      </c>
      <c r="L2940" s="41">
        <v>0.450440875400623</v>
      </c>
      <c r="M2940" s="41">
        <v>0.549559124599377</v>
      </c>
      <c r="N2940" s="41">
        <f t="shared" si="35"/>
        <v>5</v>
      </c>
    </row>
    <row r="2941" s="41" customFormat="1" spans="1:14">
      <c r="A2941" s="42">
        <v>5759</v>
      </c>
      <c r="B2941" s="41">
        <v>8</v>
      </c>
      <c r="C2941" s="41">
        <v>45</v>
      </c>
      <c r="D2941" s="41">
        <v>2</v>
      </c>
      <c r="E2941" s="41">
        <v>0</v>
      </c>
      <c r="F2941" s="41">
        <v>0</v>
      </c>
      <c r="G2941" s="41">
        <v>2</v>
      </c>
      <c r="H2941" s="41">
        <v>2</v>
      </c>
      <c r="I2941" s="41">
        <v>1600</v>
      </c>
      <c r="J2941" s="41">
        <v>6</v>
      </c>
      <c r="K2941" s="41">
        <v>0</v>
      </c>
      <c r="L2941" s="41">
        <v>0.450657078560551</v>
      </c>
      <c r="M2941" s="41">
        <v>0.549342921439449</v>
      </c>
      <c r="N2941" s="41">
        <f t="shared" si="35"/>
        <v>5</v>
      </c>
    </row>
    <row r="2942" s="41" customFormat="1" spans="1:14">
      <c r="A2942" s="42">
        <v>5063</v>
      </c>
      <c r="B2942" s="41">
        <v>9</v>
      </c>
      <c r="C2942" s="41">
        <v>50</v>
      </c>
      <c r="D2942" s="41">
        <v>2</v>
      </c>
      <c r="E2942" s="41">
        <v>0</v>
      </c>
      <c r="F2942" s="41">
        <v>0</v>
      </c>
      <c r="G2942" s="41">
        <v>11</v>
      </c>
      <c r="H2942" s="41">
        <v>2</v>
      </c>
      <c r="I2942" s="41">
        <v>50</v>
      </c>
      <c r="J2942" s="41">
        <v>10</v>
      </c>
      <c r="K2942" s="41">
        <v>0</v>
      </c>
      <c r="L2942" s="41">
        <v>0.450766612826</v>
      </c>
      <c r="M2942" s="41">
        <v>0.549233387174</v>
      </c>
      <c r="N2942" s="41">
        <f t="shared" si="35"/>
        <v>5</v>
      </c>
    </row>
    <row r="2943" s="41" customFormat="1" spans="1:14">
      <c r="A2943" s="42">
        <v>4584</v>
      </c>
      <c r="B2943" s="41">
        <v>13</v>
      </c>
      <c r="C2943" s="41">
        <v>74</v>
      </c>
      <c r="D2943" s="41">
        <v>1</v>
      </c>
      <c r="E2943" s="41">
        <v>0</v>
      </c>
      <c r="F2943" s="41">
        <v>0</v>
      </c>
      <c r="G2943" s="41">
        <v>2</v>
      </c>
      <c r="H2943" s="41">
        <v>0</v>
      </c>
      <c r="I2943" s="41">
        <v>10000</v>
      </c>
      <c r="J2943" s="41">
        <v>12</v>
      </c>
      <c r="K2943" s="41">
        <v>0</v>
      </c>
      <c r="L2943" s="41">
        <v>0.450784966198619</v>
      </c>
      <c r="M2943" s="41">
        <v>0.549215033801381</v>
      </c>
      <c r="N2943" s="41">
        <f t="shared" si="35"/>
        <v>5</v>
      </c>
    </row>
    <row r="2944" s="41" customFormat="1" spans="1:14">
      <c r="A2944" s="42">
        <v>6333</v>
      </c>
      <c r="B2944" s="41">
        <v>9.8189873711658</v>
      </c>
      <c r="C2944" s="41">
        <v>36.1810126288342</v>
      </c>
      <c r="D2944" s="41">
        <v>2</v>
      </c>
      <c r="E2944" s="41">
        <v>1</v>
      </c>
      <c r="F2944" s="41">
        <v>0.818987371165804</v>
      </c>
      <c r="G2944" s="41">
        <v>4.8189873711658</v>
      </c>
      <c r="H2944" s="41">
        <v>3</v>
      </c>
      <c r="I2944" s="41">
        <v>0.01</v>
      </c>
      <c r="J2944" s="41">
        <v>6.63797474233161</v>
      </c>
      <c r="K2944" s="41">
        <v>1</v>
      </c>
      <c r="L2944" s="41">
        <v>0.450791126304733</v>
      </c>
      <c r="M2944" s="41">
        <v>0.549208873695267</v>
      </c>
      <c r="N2944" s="41">
        <f t="shared" si="35"/>
        <v>5</v>
      </c>
    </row>
    <row r="2945" s="41" customFormat="1" spans="1:14">
      <c r="A2945" s="42">
        <v>4797</v>
      </c>
      <c r="B2945" s="41">
        <v>7</v>
      </c>
      <c r="C2945" s="41">
        <v>22</v>
      </c>
      <c r="D2945" s="41">
        <v>2</v>
      </c>
      <c r="E2945" s="41">
        <v>1</v>
      </c>
      <c r="F2945" s="41">
        <v>3</v>
      </c>
      <c r="G2945" s="41">
        <v>3</v>
      </c>
      <c r="H2945" s="41">
        <v>0</v>
      </c>
      <c r="I2945" s="41">
        <v>6000</v>
      </c>
      <c r="J2945" s="41">
        <v>1</v>
      </c>
      <c r="K2945" s="41">
        <v>0</v>
      </c>
      <c r="L2945" s="41">
        <v>0.450845024454327</v>
      </c>
      <c r="M2945" s="41">
        <v>0.549154975545673</v>
      </c>
      <c r="N2945" s="41">
        <f t="shared" si="35"/>
        <v>5</v>
      </c>
    </row>
    <row r="2946" s="41" customFormat="1" spans="1:14">
      <c r="A2946" s="42">
        <v>1667</v>
      </c>
      <c r="B2946" s="41">
        <v>8.90124862140319</v>
      </c>
      <c r="C2946" s="41">
        <v>51.1975027571936</v>
      </c>
      <c r="D2946" s="41">
        <v>2.90124862140319</v>
      </c>
      <c r="E2946" s="41">
        <v>0</v>
      </c>
      <c r="F2946" s="41">
        <v>0</v>
      </c>
      <c r="G2946" s="41">
        <v>4</v>
      </c>
      <c r="H2946" s="41">
        <v>2.09875137859681</v>
      </c>
      <c r="I2946" s="41">
        <v>0.0190124862140319</v>
      </c>
      <c r="J2946" s="41">
        <v>8</v>
      </c>
      <c r="K2946" s="41">
        <v>1</v>
      </c>
      <c r="L2946" s="41">
        <v>0.450956382999345</v>
      </c>
      <c r="M2946" s="41">
        <v>0.549043617000655</v>
      </c>
      <c r="N2946" s="41">
        <f t="shared" si="35"/>
        <v>5</v>
      </c>
    </row>
    <row r="2947" s="41" customFormat="1" spans="1:14">
      <c r="A2947" s="42">
        <v>989</v>
      </c>
      <c r="B2947" s="41">
        <v>11</v>
      </c>
      <c r="C2947" s="41">
        <v>44</v>
      </c>
      <c r="D2947" s="41">
        <v>3</v>
      </c>
      <c r="E2947" s="41">
        <v>1</v>
      </c>
      <c r="F2947" s="41">
        <v>0</v>
      </c>
      <c r="G2947" s="41">
        <v>4</v>
      </c>
      <c r="H2947" s="41">
        <v>2</v>
      </c>
      <c r="I2947" s="41">
        <v>3000</v>
      </c>
      <c r="J2947" s="41">
        <v>3</v>
      </c>
      <c r="K2947" s="41">
        <v>1</v>
      </c>
      <c r="L2947" s="41">
        <v>0.451005473760677</v>
      </c>
      <c r="M2947" s="41">
        <v>0.548994526239323</v>
      </c>
      <c r="N2947" s="41">
        <f t="shared" si="35"/>
        <v>5</v>
      </c>
    </row>
    <row r="2948" s="41" customFormat="1" spans="1:14">
      <c r="A2948" s="42">
        <v>1310</v>
      </c>
      <c r="B2948" s="41">
        <v>7</v>
      </c>
      <c r="C2948" s="41">
        <v>41</v>
      </c>
      <c r="D2948" s="41">
        <v>2</v>
      </c>
      <c r="E2948" s="41">
        <v>0</v>
      </c>
      <c r="F2948" s="41">
        <v>3</v>
      </c>
      <c r="G2948" s="41">
        <v>3</v>
      </c>
      <c r="H2948" s="41">
        <v>3</v>
      </c>
      <c r="I2948" s="41">
        <v>0.01</v>
      </c>
      <c r="J2948" s="41">
        <v>7</v>
      </c>
      <c r="K2948" s="41">
        <v>0</v>
      </c>
      <c r="L2948" s="41">
        <v>0.451067404432334</v>
      </c>
      <c r="M2948" s="41">
        <v>0.548932595567666</v>
      </c>
      <c r="N2948" s="41">
        <f t="shared" si="35"/>
        <v>5</v>
      </c>
    </row>
    <row r="2949" s="41" customFormat="1" spans="1:14">
      <c r="A2949" s="42">
        <v>5201</v>
      </c>
      <c r="B2949" s="41">
        <v>13</v>
      </c>
      <c r="C2949" s="41">
        <v>60</v>
      </c>
      <c r="D2949" s="41">
        <v>4</v>
      </c>
      <c r="E2949" s="41">
        <v>1</v>
      </c>
      <c r="F2949" s="41">
        <v>2</v>
      </c>
      <c r="G2949" s="41">
        <v>0</v>
      </c>
      <c r="H2949" s="41">
        <v>0</v>
      </c>
      <c r="I2949" s="41">
        <v>6000</v>
      </c>
      <c r="J2949" s="41">
        <v>2</v>
      </c>
      <c r="K2949" s="41">
        <v>1</v>
      </c>
      <c r="L2949" s="41">
        <v>0.451425332400597</v>
      </c>
      <c r="M2949" s="41">
        <v>0.548574667599403</v>
      </c>
      <c r="N2949" s="41">
        <f t="shared" si="35"/>
        <v>5</v>
      </c>
    </row>
    <row r="2950" s="41" customFormat="1" spans="1:14">
      <c r="A2950" s="42">
        <v>353</v>
      </c>
      <c r="B2950" s="41">
        <v>12.0766419392113</v>
      </c>
      <c r="C2950" s="41">
        <v>68.450469125489</v>
      </c>
      <c r="D2950" s="41">
        <v>0.824296311766568</v>
      </c>
      <c r="E2950" s="41">
        <v>0</v>
      </c>
      <c r="F2950" s="41">
        <v>0.549530874511045</v>
      </c>
      <c r="G2950" s="41">
        <v>8.25234562744478</v>
      </c>
      <c r="H2950" s="41">
        <v>2</v>
      </c>
      <c r="I2950" s="41">
        <v>1728.24296311767</v>
      </c>
      <c r="J2950" s="41">
        <v>7.37382718627761</v>
      </c>
      <c r="K2950" s="41">
        <v>1</v>
      </c>
      <c r="L2950" s="41">
        <v>0.45154322832759</v>
      </c>
      <c r="M2950" s="41">
        <v>0.54845677167241</v>
      </c>
      <c r="N2950" s="41">
        <f t="shared" si="35"/>
        <v>5</v>
      </c>
    </row>
    <row r="2951" s="41" customFormat="1" spans="1:14">
      <c r="A2951" s="42">
        <v>3904</v>
      </c>
      <c r="B2951" s="41">
        <v>11</v>
      </c>
      <c r="C2951" s="41">
        <v>67</v>
      </c>
      <c r="D2951" s="41">
        <v>5</v>
      </c>
      <c r="E2951" s="41">
        <v>0</v>
      </c>
      <c r="F2951" s="41">
        <v>1</v>
      </c>
      <c r="G2951" s="41">
        <v>5</v>
      </c>
      <c r="H2951" s="41">
        <v>0</v>
      </c>
      <c r="I2951" s="41">
        <v>6315</v>
      </c>
      <c r="J2951" s="41">
        <v>5</v>
      </c>
      <c r="K2951" s="41">
        <v>0</v>
      </c>
      <c r="L2951" s="41">
        <v>0.451686568473888</v>
      </c>
      <c r="M2951" s="41">
        <v>0.548313431526112</v>
      </c>
      <c r="N2951" s="41">
        <f t="shared" si="35"/>
        <v>5</v>
      </c>
    </row>
    <row r="2952" s="41" customFormat="1" spans="1:14">
      <c r="A2952" s="42">
        <v>5437</v>
      </c>
      <c r="B2952" s="41">
        <v>7.93341959244717</v>
      </c>
      <c r="C2952" s="41">
        <v>26.8668391848943</v>
      </c>
      <c r="D2952" s="41">
        <v>1.13316081510565</v>
      </c>
      <c r="E2952" s="41">
        <v>0.933419592447175</v>
      </c>
      <c r="F2952" s="41">
        <v>3</v>
      </c>
      <c r="G2952" s="41">
        <v>8</v>
      </c>
      <c r="H2952" s="41">
        <v>3</v>
      </c>
      <c r="I2952" s="41">
        <v>0.01</v>
      </c>
      <c r="J2952" s="41">
        <v>4</v>
      </c>
      <c r="K2952" s="41">
        <v>1</v>
      </c>
      <c r="L2952" s="41">
        <v>0.451764335171657</v>
      </c>
      <c r="M2952" s="41">
        <v>0.548235664828343</v>
      </c>
      <c r="N2952" s="41">
        <f t="shared" si="35"/>
        <v>5</v>
      </c>
    </row>
    <row r="2953" s="41" customFormat="1" spans="1:14">
      <c r="A2953" s="42">
        <v>4266</v>
      </c>
      <c r="B2953" s="41">
        <v>7</v>
      </c>
      <c r="C2953" s="41">
        <v>41</v>
      </c>
      <c r="D2953" s="41">
        <v>4</v>
      </c>
      <c r="E2953" s="41">
        <v>0</v>
      </c>
      <c r="F2953" s="41">
        <v>0</v>
      </c>
      <c r="G2953" s="41">
        <v>2</v>
      </c>
      <c r="H2953" s="41">
        <v>2</v>
      </c>
      <c r="I2953" s="41">
        <v>2000</v>
      </c>
      <c r="J2953" s="41">
        <v>2</v>
      </c>
      <c r="K2953" s="41">
        <v>1</v>
      </c>
      <c r="L2953" s="41">
        <v>0.451809230259683</v>
      </c>
      <c r="M2953" s="41">
        <v>0.548190769740317</v>
      </c>
      <c r="N2953" s="41">
        <f t="shared" si="35"/>
        <v>5</v>
      </c>
    </row>
    <row r="2954" s="41" customFormat="1" spans="1:14">
      <c r="A2954" s="42">
        <v>2626</v>
      </c>
      <c r="B2954" s="41">
        <v>10.7015632047729</v>
      </c>
      <c r="C2954" s="41">
        <v>54.3437546984858</v>
      </c>
      <c r="D2954" s="41">
        <v>2.56718773492429</v>
      </c>
      <c r="E2954" s="41">
        <v>0.432812265075712</v>
      </c>
      <c r="F2954" s="41">
        <v>1.29843679522714</v>
      </c>
      <c r="G2954" s="41">
        <v>3.56718773492429</v>
      </c>
      <c r="H2954" s="41">
        <v>2</v>
      </c>
      <c r="I2954" s="41">
        <v>1100</v>
      </c>
      <c r="J2954" s="41">
        <v>8</v>
      </c>
      <c r="K2954" s="41">
        <v>1</v>
      </c>
      <c r="L2954" s="41">
        <v>0.451827594736558</v>
      </c>
      <c r="M2954" s="41">
        <v>0.548172405263442</v>
      </c>
      <c r="N2954" s="41">
        <f t="shared" si="35"/>
        <v>5</v>
      </c>
    </row>
    <row r="2955" s="41" customFormat="1" spans="1:14">
      <c r="A2955" s="42">
        <v>636</v>
      </c>
      <c r="B2955" s="41">
        <v>6</v>
      </c>
      <c r="C2955" s="41">
        <v>34</v>
      </c>
      <c r="D2955" s="41">
        <v>1</v>
      </c>
      <c r="E2955" s="41">
        <v>0</v>
      </c>
      <c r="F2955" s="41">
        <v>3</v>
      </c>
      <c r="G2955" s="41">
        <v>8</v>
      </c>
      <c r="H2955" s="41">
        <v>0</v>
      </c>
      <c r="I2955" s="41">
        <v>6700</v>
      </c>
      <c r="J2955" s="41">
        <v>6</v>
      </c>
      <c r="K2955" s="41">
        <v>0</v>
      </c>
      <c r="L2955" s="41">
        <v>0.451917446174104</v>
      </c>
      <c r="M2955" s="41">
        <v>0.548082553825896</v>
      </c>
      <c r="N2955" s="41">
        <f t="shared" si="35"/>
        <v>5</v>
      </c>
    </row>
    <row r="2956" s="41" customFormat="1" spans="1:14">
      <c r="A2956" s="42">
        <v>6292</v>
      </c>
      <c r="B2956" s="41">
        <v>6</v>
      </c>
      <c r="C2956" s="41">
        <v>37.2749510829938</v>
      </c>
      <c r="D2956" s="41">
        <v>5</v>
      </c>
      <c r="E2956" s="41">
        <v>0</v>
      </c>
      <c r="F2956" s="41">
        <v>3</v>
      </c>
      <c r="G2956" s="41">
        <v>8</v>
      </c>
      <c r="H2956" s="41">
        <v>3</v>
      </c>
      <c r="I2956" s="41">
        <v>0.01</v>
      </c>
      <c r="J2956" s="41">
        <v>4.13747554149691</v>
      </c>
      <c r="K2956" s="41">
        <v>1</v>
      </c>
      <c r="L2956" s="41">
        <v>0.452042703001523</v>
      </c>
      <c r="M2956" s="41">
        <v>0.547957296998477</v>
      </c>
      <c r="N2956" s="41">
        <f t="shared" si="35"/>
        <v>5</v>
      </c>
    </row>
    <row r="2957" s="41" customFormat="1" spans="1:14">
      <c r="A2957" s="42">
        <v>1722</v>
      </c>
      <c r="B2957" s="41">
        <v>7</v>
      </c>
      <c r="C2957" s="41">
        <v>40.331697678479</v>
      </c>
      <c r="D2957" s="41">
        <v>4</v>
      </c>
      <c r="E2957" s="41">
        <v>0</v>
      </c>
      <c r="F2957" s="41">
        <v>0.331697678479037</v>
      </c>
      <c r="G2957" s="41">
        <v>11.331697678479</v>
      </c>
      <c r="H2957" s="41">
        <v>2</v>
      </c>
      <c r="I2957" s="41">
        <v>600</v>
      </c>
      <c r="J2957" s="41">
        <v>2.32679071391615</v>
      </c>
      <c r="K2957" s="41">
        <v>1</v>
      </c>
      <c r="L2957" s="41">
        <v>0.452131111175154</v>
      </c>
      <c r="M2957" s="41">
        <v>0.547868888824846</v>
      </c>
      <c r="N2957" s="41">
        <f t="shared" si="35"/>
        <v>5</v>
      </c>
    </row>
    <row r="2958" s="41" customFormat="1" spans="1:14">
      <c r="A2958" s="42">
        <v>6495</v>
      </c>
      <c r="B2958" s="41">
        <v>9</v>
      </c>
      <c r="C2958" s="41">
        <v>54</v>
      </c>
      <c r="D2958" s="41">
        <v>2</v>
      </c>
      <c r="E2958" s="41">
        <v>0</v>
      </c>
      <c r="F2958" s="41">
        <v>3</v>
      </c>
      <c r="G2958" s="41">
        <v>3</v>
      </c>
      <c r="H2958" s="41">
        <v>0</v>
      </c>
      <c r="I2958" s="41">
        <v>6000</v>
      </c>
      <c r="J2958" s="41">
        <v>6</v>
      </c>
      <c r="K2958" s="41">
        <v>0</v>
      </c>
      <c r="L2958" s="41">
        <v>0.452166242233894</v>
      </c>
      <c r="M2958" s="41">
        <v>0.547833757766107</v>
      </c>
      <c r="N2958" s="41">
        <f t="shared" si="35"/>
        <v>5</v>
      </c>
    </row>
    <row r="2959" s="41" customFormat="1" spans="1:14">
      <c r="A2959" s="42">
        <v>5486</v>
      </c>
      <c r="B2959" s="41">
        <v>7</v>
      </c>
      <c r="C2959" s="41">
        <v>44</v>
      </c>
      <c r="D2959" s="41">
        <v>5</v>
      </c>
      <c r="E2959" s="41">
        <v>0</v>
      </c>
      <c r="F2959" s="41">
        <v>3</v>
      </c>
      <c r="G2959" s="41">
        <v>3</v>
      </c>
      <c r="H2959" s="41">
        <v>3</v>
      </c>
      <c r="I2959" s="41">
        <v>0.01</v>
      </c>
      <c r="J2959" s="41">
        <v>5</v>
      </c>
      <c r="K2959" s="41">
        <v>0</v>
      </c>
      <c r="L2959" s="41">
        <v>0.452455052076364</v>
      </c>
      <c r="M2959" s="41">
        <v>0.547544947923636</v>
      </c>
      <c r="N2959" s="41">
        <f t="shared" si="35"/>
        <v>5</v>
      </c>
    </row>
    <row r="2960" s="41" customFormat="1" spans="1:14">
      <c r="A2960" s="42">
        <v>6028</v>
      </c>
      <c r="B2960" s="41">
        <v>9</v>
      </c>
      <c r="C2960" s="41">
        <v>37</v>
      </c>
      <c r="D2960" s="41">
        <v>3</v>
      </c>
      <c r="E2960" s="41">
        <v>0.828212823587056</v>
      </c>
      <c r="F2960" s="41">
        <v>3</v>
      </c>
      <c r="G2960" s="41">
        <v>8</v>
      </c>
      <c r="H2960" s="41">
        <v>3</v>
      </c>
      <c r="I2960" s="41">
        <v>0.01</v>
      </c>
      <c r="J2960" s="41">
        <v>8.82821282358706</v>
      </c>
      <c r="K2960" s="41">
        <v>1</v>
      </c>
      <c r="L2960" s="41">
        <v>0.452549047919181</v>
      </c>
      <c r="M2960" s="41">
        <v>0.547450952080819</v>
      </c>
      <c r="N2960" s="41">
        <f t="shared" si="35"/>
        <v>5</v>
      </c>
    </row>
    <row r="2961" s="41" customFormat="1" spans="1:14">
      <c r="A2961" s="42">
        <v>1844</v>
      </c>
      <c r="B2961" s="41">
        <v>10</v>
      </c>
      <c r="C2961" s="41">
        <v>58</v>
      </c>
      <c r="D2961" s="41">
        <v>1</v>
      </c>
      <c r="E2961" s="41">
        <v>0</v>
      </c>
      <c r="F2961" s="41">
        <v>3</v>
      </c>
      <c r="G2961" s="41">
        <v>8</v>
      </c>
      <c r="H2961" s="41">
        <v>2</v>
      </c>
      <c r="I2961" s="41">
        <v>4800</v>
      </c>
      <c r="J2961" s="41">
        <v>1</v>
      </c>
      <c r="K2961" s="41">
        <v>0</v>
      </c>
      <c r="L2961" s="41">
        <v>0.45272904644562</v>
      </c>
      <c r="M2961" s="41">
        <v>0.54727095355438</v>
      </c>
      <c r="N2961" s="41">
        <f t="shared" si="35"/>
        <v>5</v>
      </c>
    </row>
    <row r="2962" s="41" customFormat="1" spans="1:14">
      <c r="A2962" s="42">
        <v>5424</v>
      </c>
      <c r="B2962" s="41">
        <v>11</v>
      </c>
      <c r="C2962" s="41">
        <v>66</v>
      </c>
      <c r="D2962" s="41">
        <v>3</v>
      </c>
      <c r="E2962" s="41">
        <v>0</v>
      </c>
      <c r="F2962" s="41">
        <v>3</v>
      </c>
      <c r="G2962" s="41">
        <v>8</v>
      </c>
      <c r="H2962" s="41">
        <v>0</v>
      </c>
      <c r="I2962" s="41">
        <v>6655.53</v>
      </c>
      <c r="J2962" s="41">
        <v>14</v>
      </c>
      <c r="K2962" s="41">
        <v>1</v>
      </c>
      <c r="L2962" s="41">
        <v>0.452741046828701</v>
      </c>
      <c r="M2962" s="41">
        <v>0.547258953171299</v>
      </c>
      <c r="N2962" s="41">
        <f t="shared" si="35"/>
        <v>5</v>
      </c>
    </row>
    <row r="2963" s="41" customFormat="1" spans="1:14">
      <c r="A2963" s="42">
        <v>4198</v>
      </c>
      <c r="B2963" s="41">
        <v>8</v>
      </c>
      <c r="C2963" s="41">
        <v>46</v>
      </c>
      <c r="D2963" s="41">
        <v>3</v>
      </c>
      <c r="E2963" s="41">
        <v>0</v>
      </c>
      <c r="F2963" s="41">
        <v>0</v>
      </c>
      <c r="G2963" s="41">
        <v>4</v>
      </c>
      <c r="H2963" s="41">
        <v>2</v>
      </c>
      <c r="I2963" s="41">
        <v>75.01</v>
      </c>
      <c r="J2963" s="41">
        <v>8</v>
      </c>
      <c r="K2963" s="41">
        <v>0</v>
      </c>
      <c r="L2963" s="41">
        <v>0.452913259334954</v>
      </c>
      <c r="M2963" s="41">
        <v>0.547086740665046</v>
      </c>
      <c r="N2963" s="41">
        <f t="shared" si="35"/>
        <v>5</v>
      </c>
    </row>
    <row r="2964" s="41" customFormat="1" spans="1:14">
      <c r="A2964" s="42">
        <v>4964</v>
      </c>
      <c r="B2964" s="41">
        <v>8</v>
      </c>
      <c r="C2964" s="41">
        <v>25</v>
      </c>
      <c r="D2964" s="41">
        <v>1</v>
      </c>
      <c r="E2964" s="41">
        <v>1</v>
      </c>
      <c r="F2964" s="41">
        <v>1</v>
      </c>
      <c r="G2964" s="41">
        <v>5</v>
      </c>
      <c r="H2964" s="41">
        <v>2</v>
      </c>
      <c r="I2964" s="41">
        <v>2000</v>
      </c>
      <c r="J2964" s="41">
        <v>1</v>
      </c>
      <c r="K2964" s="41">
        <v>0</v>
      </c>
      <c r="L2964" s="41">
        <v>0.452943450535904</v>
      </c>
      <c r="M2964" s="41">
        <v>0.547056549464096</v>
      </c>
      <c r="N2964" s="41">
        <f t="shared" si="35"/>
        <v>5</v>
      </c>
    </row>
    <row r="2965" s="41" customFormat="1" spans="1:14">
      <c r="A2965" s="42">
        <v>2705</v>
      </c>
      <c r="B2965" s="41">
        <v>8.47988317124113</v>
      </c>
      <c r="C2965" s="41">
        <v>51</v>
      </c>
      <c r="D2965" s="41">
        <v>3</v>
      </c>
      <c r="E2965" s="41">
        <v>0</v>
      </c>
      <c r="F2965" s="41">
        <v>3</v>
      </c>
      <c r="G2965" s="41">
        <v>3</v>
      </c>
      <c r="H2965" s="41">
        <v>2</v>
      </c>
      <c r="I2965" s="41">
        <v>5000</v>
      </c>
      <c r="J2965" s="41">
        <v>4.52011682875887</v>
      </c>
      <c r="K2965" s="41">
        <v>1</v>
      </c>
      <c r="L2965" s="41">
        <v>0.453036399132328</v>
      </c>
      <c r="M2965" s="41">
        <v>0.546963600867672</v>
      </c>
      <c r="N2965" s="41">
        <f t="shared" si="35"/>
        <v>5</v>
      </c>
    </row>
    <row r="2966" s="41" customFormat="1" spans="1:14">
      <c r="A2966" s="42">
        <v>3403</v>
      </c>
      <c r="B2966" s="41">
        <v>12</v>
      </c>
      <c r="C2966" s="41">
        <v>74</v>
      </c>
      <c r="D2966" s="41">
        <v>5</v>
      </c>
      <c r="E2966" s="41">
        <v>0</v>
      </c>
      <c r="F2966" s="41">
        <v>3</v>
      </c>
      <c r="G2966" s="41">
        <v>8</v>
      </c>
      <c r="H2966" s="41">
        <v>2</v>
      </c>
      <c r="I2966" s="41">
        <v>3000</v>
      </c>
      <c r="J2966" s="41">
        <v>5</v>
      </c>
      <c r="K2966" s="41">
        <v>0</v>
      </c>
      <c r="L2966" s="41">
        <v>0.453146491674104</v>
      </c>
      <c r="M2966" s="41">
        <v>0.546853508325896</v>
      </c>
      <c r="N2966" s="41">
        <f t="shared" si="35"/>
        <v>5</v>
      </c>
    </row>
    <row r="2967" s="41" customFormat="1" spans="1:14">
      <c r="A2967" s="42">
        <v>4014</v>
      </c>
      <c r="B2967" s="41">
        <v>10</v>
      </c>
      <c r="C2967" s="41">
        <v>55</v>
      </c>
      <c r="D2967" s="41">
        <v>1</v>
      </c>
      <c r="E2967" s="41">
        <v>0</v>
      </c>
      <c r="F2967" s="41">
        <v>0</v>
      </c>
      <c r="G2967" s="41">
        <v>4</v>
      </c>
      <c r="H2967" s="41">
        <v>2</v>
      </c>
      <c r="I2967" s="41">
        <v>1000</v>
      </c>
      <c r="J2967" s="41">
        <v>31</v>
      </c>
      <c r="K2967" s="41">
        <v>1</v>
      </c>
      <c r="L2967" s="41">
        <v>0.45357568244048</v>
      </c>
      <c r="M2967" s="41">
        <v>0.54642431755952</v>
      </c>
      <c r="N2967" s="41">
        <f t="shared" si="35"/>
        <v>5</v>
      </c>
    </row>
    <row r="2968" s="41" customFormat="1" spans="1:14">
      <c r="A2968" s="42">
        <v>1</v>
      </c>
      <c r="B2968" s="41">
        <v>10</v>
      </c>
      <c r="C2968" s="41">
        <v>60</v>
      </c>
      <c r="D2968" s="41">
        <v>3</v>
      </c>
      <c r="E2968" s="41">
        <v>0</v>
      </c>
      <c r="F2968" s="41">
        <v>2</v>
      </c>
      <c r="G2968" s="41">
        <v>1</v>
      </c>
      <c r="H2968" s="41">
        <v>3</v>
      </c>
      <c r="I2968" s="41">
        <v>0.01</v>
      </c>
      <c r="J2968" s="41">
        <v>5</v>
      </c>
      <c r="K2968" s="41">
        <v>0</v>
      </c>
      <c r="L2968" s="41">
        <v>0.453861066033258</v>
      </c>
      <c r="M2968" s="41">
        <v>0.546138933966742</v>
      </c>
      <c r="N2968" s="41">
        <f t="shared" si="35"/>
        <v>5</v>
      </c>
    </row>
    <row r="2969" s="41" customFormat="1" spans="1:14">
      <c r="A2969" s="42">
        <v>6431</v>
      </c>
      <c r="B2969" s="41">
        <v>9</v>
      </c>
      <c r="C2969" s="41">
        <v>51</v>
      </c>
      <c r="D2969" s="41">
        <v>1</v>
      </c>
      <c r="E2969" s="41">
        <v>0</v>
      </c>
      <c r="F2969" s="41">
        <v>1</v>
      </c>
      <c r="G2969" s="41">
        <v>7</v>
      </c>
      <c r="H2969" s="41">
        <v>0</v>
      </c>
      <c r="I2969" s="41">
        <v>7000</v>
      </c>
      <c r="J2969" s="41">
        <v>4</v>
      </c>
      <c r="K2969" s="41">
        <v>0</v>
      </c>
      <c r="L2969" s="41">
        <v>0.45402009216505</v>
      </c>
      <c r="M2969" s="41">
        <v>0.54597990783495</v>
      </c>
      <c r="N2969" s="41">
        <f t="shared" si="35"/>
        <v>5</v>
      </c>
    </row>
    <row r="2970" s="41" customFormat="1" spans="1:14">
      <c r="A2970" s="42">
        <v>3843</v>
      </c>
      <c r="B2970" s="41">
        <v>10</v>
      </c>
      <c r="C2970" s="41">
        <v>57</v>
      </c>
      <c r="D2970" s="41">
        <v>1</v>
      </c>
      <c r="E2970" s="41">
        <v>0</v>
      </c>
      <c r="F2970" s="41">
        <v>0</v>
      </c>
      <c r="G2970" s="41">
        <v>2</v>
      </c>
      <c r="H2970" s="41">
        <v>0</v>
      </c>
      <c r="I2970" s="41">
        <v>6000</v>
      </c>
      <c r="J2970" s="41">
        <v>5</v>
      </c>
      <c r="K2970" s="41">
        <v>1</v>
      </c>
      <c r="L2970" s="41">
        <v>0.45403692102909</v>
      </c>
      <c r="M2970" s="41">
        <v>0.54596307897091</v>
      </c>
      <c r="N2970" s="41">
        <f t="shared" si="35"/>
        <v>5</v>
      </c>
    </row>
    <row r="2971" s="41" customFormat="1" spans="1:14">
      <c r="A2971" s="42">
        <v>4392</v>
      </c>
      <c r="B2971" s="41">
        <v>8.28092204934013</v>
      </c>
      <c r="C2971" s="41">
        <v>47.4549287286293</v>
      </c>
      <c r="D2971" s="41">
        <v>2</v>
      </c>
      <c r="E2971" s="41">
        <v>0</v>
      </c>
      <c r="F2971" s="41">
        <v>0.210691537005101</v>
      </c>
      <c r="G2971" s="41">
        <v>3.92976948766497</v>
      </c>
      <c r="H2971" s="41">
        <v>0</v>
      </c>
      <c r="I2971" s="41">
        <v>5500</v>
      </c>
      <c r="J2971" s="41">
        <v>4.7893084629949</v>
      </c>
      <c r="K2971" s="41">
        <v>1</v>
      </c>
      <c r="L2971" s="41">
        <v>0.454041565702136</v>
      </c>
      <c r="M2971" s="41">
        <v>0.545958434297864</v>
      </c>
      <c r="N2971" s="41">
        <f t="shared" si="35"/>
        <v>5</v>
      </c>
    </row>
    <row r="2972" s="41" customFormat="1" spans="1:14">
      <c r="A2972" s="42">
        <v>5465</v>
      </c>
      <c r="B2972" s="41">
        <v>6</v>
      </c>
      <c r="C2972" s="41">
        <v>34</v>
      </c>
      <c r="D2972" s="41">
        <v>3</v>
      </c>
      <c r="E2972" s="41">
        <v>0</v>
      </c>
      <c r="F2972" s="41">
        <v>0</v>
      </c>
      <c r="G2972" s="41">
        <v>4</v>
      </c>
      <c r="H2972" s="41">
        <v>2</v>
      </c>
      <c r="I2972" s="41">
        <v>480</v>
      </c>
      <c r="J2972" s="41">
        <v>5</v>
      </c>
      <c r="K2972" s="41">
        <v>1</v>
      </c>
      <c r="L2972" s="41">
        <v>0.45412177982579</v>
      </c>
      <c r="M2972" s="41">
        <v>0.54587822017421</v>
      </c>
      <c r="N2972" s="41">
        <f t="shared" si="35"/>
        <v>5</v>
      </c>
    </row>
    <row r="2973" s="41" customFormat="1" spans="1:14">
      <c r="A2973" s="42">
        <v>1379</v>
      </c>
      <c r="B2973" s="41">
        <v>8.50899100780052</v>
      </c>
      <c r="C2973" s="41">
        <v>51</v>
      </c>
      <c r="D2973" s="41">
        <v>1.50899100780052</v>
      </c>
      <c r="E2973" s="41">
        <v>0</v>
      </c>
      <c r="F2973" s="41">
        <v>3</v>
      </c>
      <c r="G2973" s="41">
        <v>3</v>
      </c>
      <c r="H2973" s="41">
        <v>0</v>
      </c>
      <c r="I2973" s="41">
        <v>6000</v>
      </c>
      <c r="J2973" s="41">
        <v>1</v>
      </c>
      <c r="K2973" s="41">
        <v>1</v>
      </c>
      <c r="L2973" s="41">
        <v>0.454142235852806</v>
      </c>
      <c r="M2973" s="41">
        <v>0.545857764147194</v>
      </c>
      <c r="N2973" s="41">
        <f t="shared" si="35"/>
        <v>5</v>
      </c>
    </row>
    <row r="2974" s="41" customFormat="1" spans="1:14">
      <c r="A2974" s="42">
        <v>6336</v>
      </c>
      <c r="B2974" s="41">
        <v>9.1136443019571</v>
      </c>
      <c r="C2974" s="41">
        <v>50.3749563392359</v>
      </c>
      <c r="D2974" s="41">
        <v>1</v>
      </c>
      <c r="E2974" s="41">
        <v>0</v>
      </c>
      <c r="F2974" s="41">
        <v>0</v>
      </c>
      <c r="G2974" s="41">
        <v>4</v>
      </c>
      <c r="H2974" s="41">
        <v>0</v>
      </c>
      <c r="I2974" s="41">
        <v>10924.2722505021</v>
      </c>
      <c r="J2974" s="41">
        <v>8.71588924510725</v>
      </c>
      <c r="K2974" s="41">
        <v>1</v>
      </c>
      <c r="L2974" s="41">
        <v>0.45437581770144</v>
      </c>
      <c r="M2974" s="41">
        <v>0.545624182298559</v>
      </c>
      <c r="N2974" s="41">
        <f t="shared" si="35"/>
        <v>5</v>
      </c>
    </row>
    <row r="2975" s="41" customFormat="1" spans="1:14">
      <c r="A2975" s="42">
        <v>1659</v>
      </c>
      <c r="B2975" s="41">
        <v>8</v>
      </c>
      <c r="C2975" s="41">
        <v>51</v>
      </c>
      <c r="D2975" s="41">
        <v>5</v>
      </c>
      <c r="E2975" s="41">
        <v>0</v>
      </c>
      <c r="F2975" s="41">
        <v>4</v>
      </c>
      <c r="G2975" s="41">
        <v>9</v>
      </c>
      <c r="H2975" s="41">
        <v>0</v>
      </c>
      <c r="I2975" s="41">
        <v>6000</v>
      </c>
      <c r="J2975" s="41">
        <v>5</v>
      </c>
      <c r="K2975" s="41">
        <v>0</v>
      </c>
      <c r="L2975" s="41">
        <v>0.454423607253279</v>
      </c>
      <c r="M2975" s="41">
        <v>0.545576392746721</v>
      </c>
      <c r="N2975" s="41">
        <f t="shared" ref="N2975:N3038" si="36">1+N2306</f>
        <v>5</v>
      </c>
    </row>
    <row r="2976" s="41" customFormat="1" spans="1:14">
      <c r="A2976" s="42">
        <v>2358</v>
      </c>
      <c r="B2976" s="41">
        <v>9</v>
      </c>
      <c r="C2976" s="41">
        <v>53</v>
      </c>
      <c r="D2976" s="41">
        <v>3</v>
      </c>
      <c r="E2976" s="41">
        <v>0</v>
      </c>
      <c r="F2976" s="41">
        <v>0</v>
      </c>
      <c r="G2976" s="41">
        <v>2</v>
      </c>
      <c r="H2976" s="41">
        <v>0</v>
      </c>
      <c r="I2976" s="41">
        <v>6000</v>
      </c>
      <c r="J2976" s="41">
        <v>1</v>
      </c>
      <c r="K2976" s="41">
        <v>1</v>
      </c>
      <c r="L2976" s="41">
        <v>0.454461956756633</v>
      </c>
      <c r="M2976" s="41">
        <v>0.545538043243367</v>
      </c>
      <c r="N2976" s="41">
        <f t="shared" si="36"/>
        <v>5</v>
      </c>
    </row>
    <row r="2977" s="41" customFormat="1" spans="1:14">
      <c r="A2977" s="42">
        <v>656</v>
      </c>
      <c r="B2977" s="41">
        <v>10.8805103742515</v>
      </c>
      <c r="C2977" s="41">
        <v>63.1194896257485</v>
      </c>
      <c r="D2977" s="41">
        <v>2.2389792514971</v>
      </c>
      <c r="E2977" s="41">
        <v>0</v>
      </c>
      <c r="F2977" s="41">
        <v>0.358468877245656</v>
      </c>
      <c r="G2977" s="41">
        <v>9.7610207485029</v>
      </c>
      <c r="H2977" s="41">
        <v>0</v>
      </c>
      <c r="I2977" s="41">
        <v>6000</v>
      </c>
      <c r="J2977" s="41">
        <v>1</v>
      </c>
      <c r="K2977" s="41">
        <v>1</v>
      </c>
      <c r="L2977" s="41">
        <v>0.454736827480933</v>
      </c>
      <c r="M2977" s="41">
        <v>0.545263172519067</v>
      </c>
      <c r="N2977" s="41">
        <f t="shared" si="36"/>
        <v>5</v>
      </c>
    </row>
    <row r="2978" s="41" customFormat="1" spans="1:14">
      <c r="A2978" s="42">
        <v>4752</v>
      </c>
      <c r="B2978" s="41">
        <v>10.6641392837652</v>
      </c>
      <c r="C2978" s="41">
        <v>61.8880464279217</v>
      </c>
      <c r="D2978" s="41">
        <v>2.11195357207828</v>
      </c>
      <c r="E2978" s="41">
        <v>0</v>
      </c>
      <c r="F2978" s="41">
        <v>1</v>
      </c>
      <c r="G2978" s="41">
        <v>12</v>
      </c>
      <c r="H2978" s="41">
        <v>0</v>
      </c>
      <c r="I2978" s="41">
        <v>6000</v>
      </c>
      <c r="J2978" s="41">
        <v>2</v>
      </c>
      <c r="K2978" s="41">
        <v>1</v>
      </c>
      <c r="L2978" s="41">
        <v>0.454791243353987</v>
      </c>
      <c r="M2978" s="41">
        <v>0.545208756646014</v>
      </c>
      <c r="N2978" s="41">
        <f t="shared" si="36"/>
        <v>5</v>
      </c>
    </row>
    <row r="2979" s="41" customFormat="1" spans="1:14">
      <c r="A2979" s="42">
        <v>3371</v>
      </c>
      <c r="B2979" s="41">
        <v>7</v>
      </c>
      <c r="C2979" s="41">
        <v>40.8133094937743</v>
      </c>
      <c r="D2979" s="41">
        <v>4</v>
      </c>
      <c r="E2979" s="41">
        <v>0</v>
      </c>
      <c r="F2979" s="41">
        <v>0.813309493774257</v>
      </c>
      <c r="G2979" s="41">
        <v>11.8133094937743</v>
      </c>
      <c r="H2979" s="41">
        <v>2</v>
      </c>
      <c r="I2979" s="41">
        <v>600</v>
      </c>
      <c r="J2979" s="41">
        <v>4.25323797509703</v>
      </c>
      <c r="K2979" s="41">
        <v>1</v>
      </c>
      <c r="L2979" s="41">
        <v>0.454908588291758</v>
      </c>
      <c r="M2979" s="41">
        <v>0.545091411708242</v>
      </c>
      <c r="N2979" s="41">
        <f t="shared" si="36"/>
        <v>5</v>
      </c>
    </row>
    <row r="2980" s="41" customFormat="1" spans="1:14">
      <c r="A2980" s="42">
        <v>5918</v>
      </c>
      <c r="B2980" s="41">
        <v>7</v>
      </c>
      <c r="C2980" s="41">
        <v>40</v>
      </c>
      <c r="D2980" s="41">
        <v>0</v>
      </c>
      <c r="E2980" s="41">
        <v>0</v>
      </c>
      <c r="F2980" s="41">
        <v>3</v>
      </c>
      <c r="G2980" s="41">
        <v>3</v>
      </c>
      <c r="H2980" s="41">
        <v>2</v>
      </c>
      <c r="I2980" s="41">
        <v>1000</v>
      </c>
      <c r="J2980" s="41">
        <v>5</v>
      </c>
      <c r="K2980" s="41">
        <v>0</v>
      </c>
      <c r="L2980" s="41">
        <v>0.455186302139959</v>
      </c>
      <c r="M2980" s="41">
        <v>0.544813697860041</v>
      </c>
      <c r="N2980" s="41">
        <f t="shared" si="36"/>
        <v>5</v>
      </c>
    </row>
    <row r="2981" s="41" customFormat="1" spans="1:14">
      <c r="A2981" s="42">
        <v>6547</v>
      </c>
      <c r="B2981" s="41">
        <v>11</v>
      </c>
      <c r="C2981" s="41">
        <v>44</v>
      </c>
      <c r="D2981" s="41">
        <v>2</v>
      </c>
      <c r="E2981" s="41">
        <v>1</v>
      </c>
      <c r="F2981" s="41">
        <v>1</v>
      </c>
      <c r="G2981" s="41">
        <v>5</v>
      </c>
      <c r="H2981" s="41">
        <v>3</v>
      </c>
      <c r="I2981" s="41">
        <v>0.01</v>
      </c>
      <c r="J2981" s="41">
        <v>5</v>
      </c>
      <c r="K2981" s="41">
        <v>0</v>
      </c>
      <c r="L2981" s="41">
        <v>0.455242345930931</v>
      </c>
      <c r="M2981" s="41">
        <v>0.544757654069069</v>
      </c>
      <c r="N2981" s="41">
        <f t="shared" si="36"/>
        <v>5</v>
      </c>
    </row>
    <row r="2982" s="41" customFormat="1" spans="1:14">
      <c r="A2982" s="42">
        <v>1693</v>
      </c>
      <c r="B2982" s="41">
        <v>8.08726156068606</v>
      </c>
      <c r="C2982" s="41">
        <v>46.0290871868954</v>
      </c>
      <c r="D2982" s="41">
        <v>0.0872615606860556</v>
      </c>
      <c r="E2982" s="41">
        <v>0</v>
      </c>
      <c r="F2982" s="41">
        <v>2.91273843931394</v>
      </c>
      <c r="G2982" s="41">
        <v>2.97091281310465</v>
      </c>
      <c r="H2982" s="41">
        <v>2</v>
      </c>
      <c r="I2982" s="41">
        <v>4000.00970912813</v>
      </c>
      <c r="J2982" s="41">
        <v>7.91273843931394</v>
      </c>
      <c r="K2982" s="41">
        <v>1</v>
      </c>
      <c r="L2982" s="41">
        <v>0.455438902692139</v>
      </c>
      <c r="M2982" s="41">
        <v>0.544561097307861</v>
      </c>
      <c r="N2982" s="41">
        <f t="shared" si="36"/>
        <v>5</v>
      </c>
    </row>
    <row r="2983" s="41" customFormat="1" spans="1:14">
      <c r="A2983" s="42">
        <v>2281</v>
      </c>
      <c r="B2983" s="41">
        <v>10</v>
      </c>
      <c r="C2983" s="41">
        <v>40</v>
      </c>
      <c r="D2983" s="41">
        <v>5</v>
      </c>
      <c r="E2983" s="41">
        <v>1</v>
      </c>
      <c r="F2983" s="41">
        <v>0</v>
      </c>
      <c r="G2983" s="41">
        <v>4</v>
      </c>
      <c r="H2983" s="41">
        <v>3</v>
      </c>
      <c r="I2983" s="41">
        <v>0.01</v>
      </c>
      <c r="J2983" s="41">
        <v>5</v>
      </c>
      <c r="K2983" s="41">
        <v>1</v>
      </c>
      <c r="L2983" s="41">
        <v>0.455833880717742</v>
      </c>
      <c r="M2983" s="41">
        <v>0.544166119282258</v>
      </c>
      <c r="N2983" s="41">
        <f t="shared" si="36"/>
        <v>5</v>
      </c>
    </row>
    <row r="2984" s="41" customFormat="1" spans="1:14">
      <c r="A2984" s="42">
        <v>1595</v>
      </c>
      <c r="B2984" s="41">
        <v>10.2802868880725</v>
      </c>
      <c r="C2984" s="41">
        <v>54.9330942599396</v>
      </c>
      <c r="D2984" s="41">
        <v>1.21338114801208</v>
      </c>
      <c r="E2984" s="41">
        <v>0.21338114801208</v>
      </c>
      <c r="F2984" s="41">
        <v>0.64014344403624</v>
      </c>
      <c r="G2984" s="41">
        <v>3.78661885198792</v>
      </c>
      <c r="H2984" s="41">
        <v>0</v>
      </c>
      <c r="I2984" s="41">
        <v>8000</v>
      </c>
      <c r="J2984" s="41">
        <v>2.64014344403624</v>
      </c>
      <c r="K2984" s="41">
        <v>1</v>
      </c>
      <c r="L2984" s="41">
        <v>0.455848483484178</v>
      </c>
      <c r="M2984" s="41">
        <v>0.544151516515822</v>
      </c>
      <c r="N2984" s="41">
        <f t="shared" si="36"/>
        <v>5</v>
      </c>
    </row>
    <row r="2985" s="41" customFormat="1" spans="1:14">
      <c r="A2985" s="42">
        <v>5675</v>
      </c>
      <c r="B2985" s="41">
        <v>8</v>
      </c>
      <c r="C2985" s="41">
        <v>48</v>
      </c>
      <c r="D2985" s="41">
        <v>3</v>
      </c>
      <c r="E2985" s="41">
        <v>0</v>
      </c>
      <c r="F2985" s="41">
        <v>2</v>
      </c>
      <c r="G2985" s="41">
        <v>1</v>
      </c>
      <c r="H2985" s="41">
        <v>3</v>
      </c>
      <c r="I2985" s="41">
        <v>0.01</v>
      </c>
      <c r="J2985" s="41">
        <v>5</v>
      </c>
      <c r="K2985" s="41">
        <v>0</v>
      </c>
      <c r="L2985" s="41">
        <v>0.456227175302715</v>
      </c>
      <c r="M2985" s="41">
        <v>0.543772824697285</v>
      </c>
      <c r="N2985" s="41">
        <f t="shared" si="36"/>
        <v>5</v>
      </c>
    </row>
    <row r="2986" s="41" customFormat="1" spans="1:14">
      <c r="A2986" s="42">
        <v>5031</v>
      </c>
      <c r="B2986" s="41">
        <v>10</v>
      </c>
      <c r="C2986" s="41">
        <v>59</v>
      </c>
      <c r="D2986" s="41">
        <v>5</v>
      </c>
      <c r="E2986" s="41">
        <v>0</v>
      </c>
      <c r="F2986" s="41">
        <v>0</v>
      </c>
      <c r="G2986" s="41">
        <v>11</v>
      </c>
      <c r="H2986" s="41">
        <v>3</v>
      </c>
      <c r="I2986" s="41">
        <v>0.01</v>
      </c>
      <c r="J2986" s="41">
        <v>7</v>
      </c>
      <c r="K2986" s="41">
        <v>0</v>
      </c>
      <c r="L2986" s="41">
        <v>0.45632893584148</v>
      </c>
      <c r="M2986" s="41">
        <v>0.54367106415852</v>
      </c>
      <c r="N2986" s="41">
        <f t="shared" si="36"/>
        <v>5</v>
      </c>
    </row>
    <row r="2987" s="41" customFormat="1" spans="1:14">
      <c r="A2987" s="42">
        <v>3326</v>
      </c>
      <c r="B2987" s="41">
        <v>9.33124778978676</v>
      </c>
      <c r="C2987" s="41">
        <v>42.3312477897868</v>
      </c>
      <c r="D2987" s="41">
        <v>2</v>
      </c>
      <c r="E2987" s="41">
        <v>0.668752210213242</v>
      </c>
      <c r="F2987" s="41">
        <v>3</v>
      </c>
      <c r="G2987" s="41">
        <v>3</v>
      </c>
      <c r="H2987" s="41">
        <v>3</v>
      </c>
      <c r="I2987" s="41">
        <v>0.01</v>
      </c>
      <c r="J2987" s="41">
        <v>7.52455027383355</v>
      </c>
      <c r="K2987" s="41">
        <v>1</v>
      </c>
      <c r="L2987" s="41">
        <v>0.456486791686463</v>
      </c>
      <c r="M2987" s="41">
        <v>0.543513208313537</v>
      </c>
      <c r="N2987" s="41">
        <f t="shared" si="36"/>
        <v>5</v>
      </c>
    </row>
    <row r="2988" s="41" customFormat="1" spans="1:14">
      <c r="A2988" s="42">
        <v>2194</v>
      </c>
      <c r="B2988" s="41">
        <v>11</v>
      </c>
      <c r="C2988" s="41">
        <v>57</v>
      </c>
      <c r="D2988" s="41">
        <v>1.60765027519836</v>
      </c>
      <c r="E2988" s="41">
        <v>0.392349724801644</v>
      </c>
      <c r="F2988" s="41">
        <v>2.17704917440493</v>
      </c>
      <c r="G2988" s="41">
        <v>7.78469944960329</v>
      </c>
      <c r="H2988" s="41">
        <v>2</v>
      </c>
      <c r="I2988" s="41">
        <v>1000</v>
      </c>
      <c r="J2988" s="41">
        <v>3.17704917440493</v>
      </c>
      <c r="K2988" s="41">
        <v>1</v>
      </c>
      <c r="L2988" s="41">
        <v>0.456659587084374</v>
      </c>
      <c r="M2988" s="41">
        <v>0.543340412915626</v>
      </c>
      <c r="N2988" s="41">
        <f t="shared" si="36"/>
        <v>5</v>
      </c>
    </row>
    <row r="2989" s="41" customFormat="1" spans="1:14">
      <c r="A2989" s="42">
        <v>5093</v>
      </c>
      <c r="B2989" s="41">
        <v>9</v>
      </c>
      <c r="C2989" s="41">
        <v>52</v>
      </c>
      <c r="D2989" s="41">
        <v>3</v>
      </c>
      <c r="E2989" s="41">
        <v>0</v>
      </c>
      <c r="F2989" s="41">
        <v>0</v>
      </c>
      <c r="G2989" s="41">
        <v>4</v>
      </c>
      <c r="H2989" s="41">
        <v>2</v>
      </c>
      <c r="I2989" s="41">
        <v>3500</v>
      </c>
      <c r="J2989" s="41">
        <v>6</v>
      </c>
      <c r="K2989" s="41">
        <v>0</v>
      </c>
      <c r="L2989" s="41">
        <v>0.456705843805484</v>
      </c>
      <c r="M2989" s="41">
        <v>0.543294156194516</v>
      </c>
      <c r="N2989" s="41">
        <f t="shared" si="36"/>
        <v>5</v>
      </c>
    </row>
    <row r="2990" s="41" customFormat="1" spans="1:14">
      <c r="A2990" s="42">
        <v>5522</v>
      </c>
      <c r="B2990" s="41">
        <v>12</v>
      </c>
      <c r="C2990" s="41">
        <v>51</v>
      </c>
      <c r="D2990" s="41">
        <v>3</v>
      </c>
      <c r="E2990" s="41">
        <v>1</v>
      </c>
      <c r="F2990" s="41">
        <v>1</v>
      </c>
      <c r="G2990" s="41">
        <v>5</v>
      </c>
      <c r="H2990" s="41">
        <v>3</v>
      </c>
      <c r="I2990" s="41">
        <v>0.01</v>
      </c>
      <c r="J2990" s="41">
        <v>8</v>
      </c>
      <c r="K2990" s="41">
        <v>0</v>
      </c>
      <c r="L2990" s="41">
        <v>0.456838670293305</v>
      </c>
      <c r="M2990" s="41">
        <v>0.543161329706695</v>
      </c>
      <c r="N2990" s="41">
        <f t="shared" si="36"/>
        <v>5</v>
      </c>
    </row>
    <row r="2991" s="41" customFormat="1" spans="1:14">
      <c r="A2991" s="42">
        <v>339</v>
      </c>
      <c r="B2991" s="41">
        <v>8</v>
      </c>
      <c r="C2991" s="41">
        <v>46</v>
      </c>
      <c r="D2991" s="41">
        <v>3</v>
      </c>
      <c r="E2991" s="41">
        <v>0</v>
      </c>
      <c r="F2991" s="41">
        <v>0</v>
      </c>
      <c r="G2991" s="41">
        <v>4</v>
      </c>
      <c r="H2991" s="41">
        <v>3</v>
      </c>
      <c r="I2991" s="41">
        <v>0.01</v>
      </c>
      <c r="J2991" s="41">
        <v>5</v>
      </c>
      <c r="K2991" s="41">
        <v>0</v>
      </c>
      <c r="L2991" s="41">
        <v>0.456963563997782</v>
      </c>
      <c r="M2991" s="41">
        <v>0.543036436002218</v>
      </c>
      <c r="N2991" s="41">
        <f t="shared" si="36"/>
        <v>5</v>
      </c>
    </row>
    <row r="2992" s="41" customFormat="1" spans="1:14">
      <c r="A2992" s="42">
        <v>5317</v>
      </c>
      <c r="B2992" s="41">
        <v>8</v>
      </c>
      <c r="C2992" s="41">
        <v>46</v>
      </c>
      <c r="D2992" s="41">
        <v>0</v>
      </c>
      <c r="E2992" s="41">
        <v>0</v>
      </c>
      <c r="F2992" s="41">
        <v>3</v>
      </c>
      <c r="G2992" s="41">
        <v>3</v>
      </c>
      <c r="H2992" s="41">
        <v>2</v>
      </c>
      <c r="I2992" s="41">
        <v>2420</v>
      </c>
      <c r="J2992" s="41">
        <v>6</v>
      </c>
      <c r="K2992" s="41">
        <v>0</v>
      </c>
      <c r="L2992" s="41">
        <v>0.457222364131095</v>
      </c>
      <c r="M2992" s="41">
        <v>0.542777635868905</v>
      </c>
      <c r="N2992" s="41">
        <f t="shared" si="36"/>
        <v>5</v>
      </c>
    </row>
    <row r="2993" s="41" customFormat="1" spans="1:14">
      <c r="A2993" s="42">
        <v>6426</v>
      </c>
      <c r="B2993" s="41">
        <v>9.97633577224103</v>
      </c>
      <c r="C2993" s="41">
        <v>55.3549634163845</v>
      </c>
      <c r="D2993" s="41">
        <v>1.09465691103586</v>
      </c>
      <c r="E2993" s="41">
        <v>0</v>
      </c>
      <c r="F2993" s="41">
        <v>0.0473284555179303</v>
      </c>
      <c r="G2993" s="41">
        <v>3.90534308896414</v>
      </c>
      <c r="H2993" s="41">
        <v>2</v>
      </c>
      <c r="I2993" s="41">
        <v>1000</v>
      </c>
      <c r="J2993" s="41">
        <v>30.7160292668924</v>
      </c>
      <c r="K2993" s="41">
        <v>1</v>
      </c>
      <c r="L2993" s="41">
        <v>0.457508447723111</v>
      </c>
      <c r="M2993" s="41">
        <v>0.542491552276889</v>
      </c>
      <c r="N2993" s="41">
        <f t="shared" si="36"/>
        <v>5</v>
      </c>
    </row>
    <row r="2994" s="41" customFormat="1" spans="1:14">
      <c r="A2994" s="42">
        <v>4346</v>
      </c>
      <c r="B2994" s="41">
        <v>6</v>
      </c>
      <c r="C2994" s="41">
        <v>35</v>
      </c>
      <c r="D2994" s="41">
        <v>2</v>
      </c>
      <c r="E2994" s="41">
        <v>0</v>
      </c>
      <c r="F2994" s="41">
        <v>3</v>
      </c>
      <c r="G2994" s="41">
        <v>8</v>
      </c>
      <c r="H2994" s="41">
        <v>3</v>
      </c>
      <c r="I2994" s="41">
        <v>0.01</v>
      </c>
      <c r="J2994" s="41">
        <v>4</v>
      </c>
      <c r="K2994" s="41">
        <v>1</v>
      </c>
      <c r="L2994" s="41">
        <v>0.457578163099036</v>
      </c>
      <c r="M2994" s="41">
        <v>0.542421836900963</v>
      </c>
      <c r="N2994" s="41">
        <f t="shared" si="36"/>
        <v>5</v>
      </c>
    </row>
    <row r="2995" s="41" customFormat="1" spans="1:14">
      <c r="A2995" s="42">
        <v>4448</v>
      </c>
      <c r="B2995" s="41">
        <v>8</v>
      </c>
      <c r="C2995" s="41">
        <v>37.5907519325821</v>
      </c>
      <c r="D2995" s="41">
        <v>4.40924806741786</v>
      </c>
      <c r="E2995" s="41">
        <v>0.590751932582145</v>
      </c>
      <c r="F2995" s="41">
        <v>3</v>
      </c>
      <c r="G2995" s="41">
        <v>8</v>
      </c>
      <c r="H2995" s="41">
        <v>3</v>
      </c>
      <c r="I2995" s="41">
        <v>0.01</v>
      </c>
      <c r="J2995" s="41">
        <v>5</v>
      </c>
      <c r="K2995" s="41">
        <v>1</v>
      </c>
      <c r="L2995" s="41">
        <v>0.457620441117571</v>
      </c>
      <c r="M2995" s="41">
        <v>0.542379558882429</v>
      </c>
      <c r="N2995" s="41">
        <f t="shared" si="36"/>
        <v>5</v>
      </c>
    </row>
    <row r="2996" s="41" customFormat="1" spans="1:14">
      <c r="A2996" s="42">
        <v>15</v>
      </c>
      <c r="B2996" s="41">
        <v>8.84921783512485</v>
      </c>
      <c r="C2996" s="41">
        <v>39</v>
      </c>
      <c r="D2996" s="41">
        <v>1.72617324731272</v>
      </c>
      <c r="E2996" s="41">
        <v>0.575391082437574</v>
      </c>
      <c r="F2996" s="41">
        <v>0</v>
      </c>
      <c r="G2996" s="41">
        <v>4</v>
      </c>
      <c r="H2996" s="41">
        <v>2</v>
      </c>
      <c r="I2996" s="41">
        <v>1000</v>
      </c>
      <c r="J2996" s="41">
        <v>4.42460891756243</v>
      </c>
      <c r="K2996" s="41">
        <v>1</v>
      </c>
      <c r="L2996" s="41">
        <v>0.457737495217087</v>
      </c>
      <c r="M2996" s="41">
        <v>0.542262504782913</v>
      </c>
      <c r="N2996" s="41">
        <f t="shared" si="36"/>
        <v>5</v>
      </c>
    </row>
    <row r="2997" s="41" customFormat="1" spans="1:14">
      <c r="A2997" s="42">
        <v>2621</v>
      </c>
      <c r="B2997" s="41">
        <v>11</v>
      </c>
      <c r="C2997" s="41">
        <v>46</v>
      </c>
      <c r="D2997" s="41">
        <v>2</v>
      </c>
      <c r="E2997" s="41">
        <v>1</v>
      </c>
      <c r="F2997" s="41">
        <v>3</v>
      </c>
      <c r="G2997" s="41">
        <v>3</v>
      </c>
      <c r="H2997" s="41">
        <v>3</v>
      </c>
      <c r="I2997" s="41">
        <v>0.01</v>
      </c>
      <c r="J2997" s="41">
        <v>8</v>
      </c>
      <c r="K2997" s="41">
        <v>1</v>
      </c>
      <c r="L2997" s="41">
        <v>0.457847241869263</v>
      </c>
      <c r="M2997" s="41">
        <v>0.542152758130737</v>
      </c>
      <c r="N2997" s="41">
        <f t="shared" si="36"/>
        <v>5</v>
      </c>
    </row>
    <row r="2998" s="41" customFormat="1" spans="1:14">
      <c r="A2998" s="42">
        <v>3514</v>
      </c>
      <c r="B2998" s="41">
        <v>8.54361572670912</v>
      </c>
      <c r="C2998" s="41">
        <v>49.2718078633546</v>
      </c>
      <c r="D2998" s="41">
        <v>1.81879475776363</v>
      </c>
      <c r="E2998" s="41">
        <v>0</v>
      </c>
      <c r="F2998" s="41">
        <v>0.271807863354561</v>
      </c>
      <c r="G2998" s="41">
        <v>3.90939737888181</v>
      </c>
      <c r="H2998" s="41">
        <v>0</v>
      </c>
      <c r="I2998" s="41">
        <v>5503.27981488448</v>
      </c>
      <c r="J2998" s="41">
        <v>5</v>
      </c>
      <c r="K2998" s="41">
        <v>1</v>
      </c>
      <c r="L2998" s="41">
        <v>0.457909435999942</v>
      </c>
      <c r="M2998" s="41">
        <v>0.542090564000058</v>
      </c>
      <c r="N2998" s="41">
        <f t="shared" si="36"/>
        <v>5</v>
      </c>
    </row>
    <row r="2999" s="41" customFormat="1" spans="1:14">
      <c r="A2999" s="42">
        <v>1665</v>
      </c>
      <c r="B2999" s="41">
        <v>11</v>
      </c>
      <c r="C2999" s="41">
        <v>49</v>
      </c>
      <c r="D2999" s="41">
        <v>5</v>
      </c>
      <c r="E2999" s="41">
        <v>1</v>
      </c>
      <c r="F2999" s="41">
        <v>3</v>
      </c>
      <c r="G2999" s="41">
        <v>3</v>
      </c>
      <c r="H2999" s="41">
        <v>3</v>
      </c>
      <c r="I2999" s="41">
        <v>0.01</v>
      </c>
      <c r="J2999" s="41">
        <v>4</v>
      </c>
      <c r="K2999" s="41">
        <v>0</v>
      </c>
      <c r="L2999" s="41">
        <v>0.457973627068751</v>
      </c>
      <c r="M2999" s="41">
        <v>0.542026372931249</v>
      </c>
      <c r="N2999" s="41">
        <f t="shared" si="36"/>
        <v>5</v>
      </c>
    </row>
    <row r="3000" s="41" customFormat="1" spans="1:14">
      <c r="A3000" s="42">
        <v>220</v>
      </c>
      <c r="B3000" s="41">
        <v>8</v>
      </c>
      <c r="C3000" s="41">
        <v>47</v>
      </c>
      <c r="D3000" s="41">
        <v>1</v>
      </c>
      <c r="E3000" s="41">
        <v>0</v>
      </c>
      <c r="F3000" s="41">
        <v>3</v>
      </c>
      <c r="G3000" s="41">
        <v>3</v>
      </c>
      <c r="H3000" s="41">
        <v>3</v>
      </c>
      <c r="I3000" s="41">
        <v>0.01</v>
      </c>
      <c r="J3000" s="41">
        <v>4</v>
      </c>
      <c r="K3000" s="41">
        <v>0</v>
      </c>
      <c r="L3000" s="41">
        <v>0.458518118885979</v>
      </c>
      <c r="M3000" s="41">
        <v>0.541481881114021</v>
      </c>
      <c r="N3000" s="41">
        <f t="shared" si="36"/>
        <v>5</v>
      </c>
    </row>
    <row r="3001" s="41" customFormat="1" spans="1:14">
      <c r="A3001" s="42">
        <v>6374</v>
      </c>
      <c r="B3001" s="41">
        <v>8</v>
      </c>
      <c r="C3001" s="41">
        <v>44.3409071159355</v>
      </c>
      <c r="D3001" s="41">
        <v>2</v>
      </c>
      <c r="E3001" s="41">
        <v>0</v>
      </c>
      <c r="F3001" s="41">
        <v>0</v>
      </c>
      <c r="G3001" s="41">
        <v>10</v>
      </c>
      <c r="H3001" s="41">
        <v>3</v>
      </c>
      <c r="I3001" s="41">
        <v>0.01</v>
      </c>
      <c r="J3001" s="41">
        <v>7.11363570531183</v>
      </c>
      <c r="K3001" s="41">
        <v>1</v>
      </c>
      <c r="L3001" s="41">
        <v>0.45856231451799</v>
      </c>
      <c r="M3001" s="41">
        <v>0.54143768548201</v>
      </c>
      <c r="N3001" s="41">
        <f t="shared" si="36"/>
        <v>5</v>
      </c>
    </row>
    <row r="3002" s="41" customFormat="1" spans="1:14">
      <c r="A3002" s="42">
        <v>2025</v>
      </c>
      <c r="B3002" s="41">
        <v>6.49722884366568</v>
      </c>
      <c r="C3002" s="41">
        <v>34.9944576873314</v>
      </c>
      <c r="D3002" s="41">
        <v>2</v>
      </c>
      <c r="E3002" s="41">
        <v>0</v>
      </c>
      <c r="F3002" s="41">
        <v>0</v>
      </c>
      <c r="G3002" s="41">
        <v>11</v>
      </c>
      <c r="H3002" s="41">
        <v>3</v>
      </c>
      <c r="I3002" s="41">
        <v>0.01</v>
      </c>
      <c r="J3002" s="41">
        <v>8</v>
      </c>
      <c r="K3002" s="41">
        <v>1</v>
      </c>
      <c r="L3002" s="41">
        <v>0.458580421404266</v>
      </c>
      <c r="M3002" s="41">
        <v>0.541419578595734</v>
      </c>
      <c r="N3002" s="41">
        <f t="shared" si="36"/>
        <v>5</v>
      </c>
    </row>
    <row r="3003" s="41" customFormat="1" spans="1:14">
      <c r="A3003" s="42">
        <v>2310</v>
      </c>
      <c r="B3003" s="41">
        <v>7</v>
      </c>
      <c r="C3003" s="41">
        <v>41</v>
      </c>
      <c r="D3003" s="41">
        <v>5</v>
      </c>
      <c r="E3003" s="41">
        <v>0</v>
      </c>
      <c r="F3003" s="41">
        <v>0</v>
      </c>
      <c r="G3003" s="41">
        <v>11</v>
      </c>
      <c r="H3003" s="41">
        <v>3</v>
      </c>
      <c r="I3003" s="41">
        <v>0.01</v>
      </c>
      <c r="J3003" s="41">
        <v>5</v>
      </c>
      <c r="K3003" s="41">
        <v>1</v>
      </c>
      <c r="L3003" s="41">
        <v>0.458616956760154</v>
      </c>
      <c r="M3003" s="41">
        <v>0.541383043239846</v>
      </c>
      <c r="N3003" s="41">
        <f t="shared" si="36"/>
        <v>5</v>
      </c>
    </row>
    <row r="3004" s="41" customFormat="1" spans="1:14">
      <c r="A3004" s="42">
        <v>5903</v>
      </c>
      <c r="B3004" s="41">
        <v>9</v>
      </c>
      <c r="C3004" s="41">
        <v>50</v>
      </c>
      <c r="D3004" s="41">
        <v>2</v>
      </c>
      <c r="E3004" s="41">
        <v>0</v>
      </c>
      <c r="F3004" s="41">
        <v>3</v>
      </c>
      <c r="G3004" s="41">
        <v>8</v>
      </c>
      <c r="H3004" s="41">
        <v>1</v>
      </c>
      <c r="I3004" s="41">
        <v>25000</v>
      </c>
      <c r="J3004" s="41">
        <v>13</v>
      </c>
      <c r="K3004" s="41">
        <v>0</v>
      </c>
      <c r="L3004" s="41">
        <v>0.458851526980791</v>
      </c>
      <c r="M3004" s="41">
        <v>0.541148473019209</v>
      </c>
      <c r="N3004" s="41">
        <f t="shared" si="36"/>
        <v>5</v>
      </c>
    </row>
    <row r="3005" s="41" customFormat="1" spans="1:14">
      <c r="A3005" s="42">
        <v>4043</v>
      </c>
      <c r="B3005" s="41">
        <v>8</v>
      </c>
      <c r="C3005" s="41">
        <v>46</v>
      </c>
      <c r="D3005" s="41">
        <v>3</v>
      </c>
      <c r="E3005" s="41">
        <v>0</v>
      </c>
      <c r="F3005" s="41">
        <v>1</v>
      </c>
      <c r="G3005" s="41">
        <v>12</v>
      </c>
      <c r="H3005" s="41">
        <v>3</v>
      </c>
      <c r="I3005" s="41">
        <v>0.01</v>
      </c>
      <c r="J3005" s="41">
        <v>5</v>
      </c>
      <c r="K3005" s="41">
        <v>0</v>
      </c>
      <c r="L3005" s="41">
        <v>0.458910061434739</v>
      </c>
      <c r="M3005" s="41">
        <v>0.541089938565261</v>
      </c>
      <c r="N3005" s="41">
        <f t="shared" si="36"/>
        <v>5</v>
      </c>
    </row>
    <row r="3006" s="41" customFormat="1" spans="1:14">
      <c r="A3006" s="42">
        <v>4963</v>
      </c>
      <c r="B3006" s="41">
        <v>5.19970894417877</v>
      </c>
      <c r="C3006" s="41">
        <v>32.2995634162682</v>
      </c>
      <c r="D3006" s="41">
        <v>5.90014552791061</v>
      </c>
      <c r="E3006" s="41">
        <v>0</v>
      </c>
      <c r="F3006" s="41">
        <v>0</v>
      </c>
      <c r="G3006" s="41">
        <v>4</v>
      </c>
      <c r="H3006" s="41">
        <v>2</v>
      </c>
      <c r="I3006" s="41">
        <v>1300</v>
      </c>
      <c r="J3006" s="41">
        <v>1.09985447208939</v>
      </c>
      <c r="K3006" s="41">
        <v>1</v>
      </c>
      <c r="L3006" s="41">
        <v>0.458961859999971</v>
      </c>
      <c r="M3006" s="41">
        <v>0.541038140000029</v>
      </c>
      <c r="N3006" s="41">
        <f t="shared" si="36"/>
        <v>5</v>
      </c>
    </row>
    <row r="3007" s="41" customFormat="1" spans="1:14">
      <c r="A3007" s="42">
        <v>35</v>
      </c>
      <c r="B3007" s="41">
        <v>11.8577405771677</v>
      </c>
      <c r="C3007" s="41">
        <v>67.8577405771677</v>
      </c>
      <c r="D3007" s="41">
        <v>1.92887028858386</v>
      </c>
      <c r="E3007" s="41">
        <v>0</v>
      </c>
      <c r="F3007" s="41">
        <v>2.78661086575157</v>
      </c>
      <c r="G3007" s="41">
        <v>7.71548115433543</v>
      </c>
      <c r="H3007" s="41">
        <v>1</v>
      </c>
      <c r="I3007" s="41">
        <v>23000</v>
      </c>
      <c r="J3007" s="41">
        <v>8</v>
      </c>
      <c r="K3007" s="41">
        <v>1</v>
      </c>
      <c r="L3007" s="41">
        <v>0.459177809725249</v>
      </c>
      <c r="M3007" s="41">
        <v>0.540822190274751</v>
      </c>
      <c r="N3007" s="41">
        <f t="shared" si="36"/>
        <v>5</v>
      </c>
    </row>
    <row r="3008" s="41" customFormat="1" spans="1:14">
      <c r="A3008" s="42">
        <v>1444</v>
      </c>
      <c r="B3008" s="41">
        <v>8</v>
      </c>
      <c r="C3008" s="41">
        <v>28</v>
      </c>
      <c r="D3008" s="41">
        <v>5</v>
      </c>
      <c r="E3008" s="41">
        <v>1</v>
      </c>
      <c r="F3008" s="41">
        <v>0</v>
      </c>
      <c r="G3008" s="41">
        <v>4</v>
      </c>
      <c r="H3008" s="41">
        <v>3</v>
      </c>
      <c r="I3008" s="41">
        <v>0.01</v>
      </c>
      <c r="J3008" s="41">
        <v>6.56467049494121</v>
      </c>
      <c r="K3008" s="41">
        <v>0</v>
      </c>
      <c r="L3008" s="41">
        <v>0.459191072303347</v>
      </c>
      <c r="M3008" s="41">
        <v>0.540808927696653</v>
      </c>
      <c r="N3008" s="41">
        <f t="shared" si="36"/>
        <v>5</v>
      </c>
    </row>
    <row r="3009" s="41" customFormat="1" spans="1:14">
      <c r="A3009" s="42">
        <v>28</v>
      </c>
      <c r="B3009" s="41">
        <v>5.97689908543895</v>
      </c>
      <c r="C3009" s="41">
        <v>35</v>
      </c>
      <c r="D3009" s="41">
        <v>2</v>
      </c>
      <c r="E3009" s="41">
        <v>0</v>
      </c>
      <c r="F3009" s="41">
        <v>3</v>
      </c>
      <c r="G3009" s="41">
        <v>8</v>
      </c>
      <c r="H3009" s="41">
        <v>3</v>
      </c>
      <c r="I3009" s="41">
        <v>0.01</v>
      </c>
      <c r="J3009" s="41">
        <v>4.02310091456105</v>
      </c>
      <c r="K3009" s="41">
        <v>1</v>
      </c>
      <c r="L3009" s="41">
        <v>0.45920393907093</v>
      </c>
      <c r="M3009" s="41">
        <v>0.54079606092907</v>
      </c>
      <c r="N3009" s="41">
        <f t="shared" si="36"/>
        <v>5</v>
      </c>
    </row>
    <row r="3010" s="41" customFormat="1" spans="1:14">
      <c r="A3010" s="42">
        <v>3464</v>
      </c>
      <c r="B3010" s="41">
        <v>8.19851545238935</v>
      </c>
      <c r="C3010" s="41">
        <v>51</v>
      </c>
      <c r="D3010" s="41">
        <v>4.73531273014753</v>
      </c>
      <c r="E3010" s="41">
        <v>0</v>
      </c>
      <c r="F3010" s="41">
        <v>2.06617181746312</v>
      </c>
      <c r="G3010" s="41">
        <v>1.13234363492623</v>
      </c>
      <c r="H3010" s="41">
        <v>2</v>
      </c>
      <c r="I3010" s="41">
        <v>1500</v>
      </c>
      <c r="J3010" s="41">
        <v>12.4706254602951</v>
      </c>
      <c r="K3010" s="41">
        <v>1</v>
      </c>
      <c r="L3010" s="41">
        <v>0.459293281190966</v>
      </c>
      <c r="M3010" s="41">
        <v>0.540706718809034</v>
      </c>
      <c r="N3010" s="41">
        <f t="shared" si="36"/>
        <v>5</v>
      </c>
    </row>
    <row r="3011" s="41" customFormat="1" spans="1:14">
      <c r="A3011" s="42">
        <v>5936</v>
      </c>
      <c r="B3011" s="41">
        <v>9</v>
      </c>
      <c r="C3011" s="41">
        <v>51</v>
      </c>
      <c r="D3011" s="41">
        <v>1</v>
      </c>
      <c r="E3011" s="41">
        <v>0</v>
      </c>
      <c r="F3011" s="41">
        <v>1</v>
      </c>
      <c r="G3011" s="41">
        <v>7</v>
      </c>
      <c r="H3011" s="41">
        <v>0</v>
      </c>
      <c r="I3011" s="41">
        <v>10600</v>
      </c>
      <c r="J3011" s="41">
        <v>2</v>
      </c>
      <c r="K3011" s="41">
        <v>0</v>
      </c>
      <c r="L3011" s="41">
        <v>0.459317892179685</v>
      </c>
      <c r="M3011" s="41">
        <v>0.540682107820314</v>
      </c>
      <c r="N3011" s="41">
        <f t="shared" si="36"/>
        <v>5</v>
      </c>
    </row>
    <row r="3012" s="41" customFormat="1" spans="1:14">
      <c r="A3012" s="42">
        <v>4462</v>
      </c>
      <c r="B3012" s="41">
        <v>12</v>
      </c>
      <c r="C3012" s="41">
        <v>56.3134805358728</v>
      </c>
      <c r="D3012" s="41">
        <v>3</v>
      </c>
      <c r="E3012" s="41">
        <v>0.771160178624262</v>
      </c>
      <c r="F3012" s="41">
        <v>0</v>
      </c>
      <c r="G3012" s="41">
        <v>2</v>
      </c>
      <c r="H3012" s="41">
        <v>0</v>
      </c>
      <c r="I3012" s="41">
        <v>6000</v>
      </c>
      <c r="J3012" s="41">
        <v>1.77116017862426</v>
      </c>
      <c r="K3012" s="41">
        <v>1</v>
      </c>
      <c r="L3012" s="41">
        <v>0.459401411768167</v>
      </c>
      <c r="M3012" s="41">
        <v>0.540598588231833</v>
      </c>
      <c r="N3012" s="41">
        <f t="shared" si="36"/>
        <v>5</v>
      </c>
    </row>
    <row r="3013" s="41" customFormat="1" spans="1:14">
      <c r="A3013" s="42">
        <v>1190</v>
      </c>
      <c r="B3013" s="41">
        <v>9</v>
      </c>
      <c r="C3013" s="41">
        <v>50</v>
      </c>
      <c r="D3013" s="41">
        <v>1</v>
      </c>
      <c r="E3013" s="41">
        <v>0</v>
      </c>
      <c r="F3013" s="41">
        <v>1</v>
      </c>
      <c r="G3013" s="41">
        <v>7</v>
      </c>
      <c r="H3013" s="41">
        <v>2</v>
      </c>
      <c r="I3013" s="41">
        <v>4000</v>
      </c>
      <c r="J3013" s="41">
        <v>21</v>
      </c>
      <c r="K3013" s="41">
        <v>0</v>
      </c>
      <c r="L3013" s="41">
        <v>0.460045857541233</v>
      </c>
      <c r="M3013" s="41">
        <v>0.539954142458767</v>
      </c>
      <c r="N3013" s="41">
        <f t="shared" si="36"/>
        <v>5</v>
      </c>
    </row>
    <row r="3014" s="41" customFormat="1" spans="1:14">
      <c r="A3014" s="42">
        <v>5112</v>
      </c>
      <c r="B3014" s="41">
        <v>9</v>
      </c>
      <c r="C3014" s="41">
        <v>51</v>
      </c>
      <c r="D3014" s="41">
        <v>1</v>
      </c>
      <c r="E3014" s="41">
        <v>0</v>
      </c>
      <c r="F3014" s="41">
        <v>1</v>
      </c>
      <c r="G3014" s="41">
        <v>7</v>
      </c>
      <c r="H3014" s="41">
        <v>3</v>
      </c>
      <c r="I3014" s="41">
        <v>0.01</v>
      </c>
      <c r="J3014" s="41">
        <v>5</v>
      </c>
      <c r="K3014" s="41">
        <v>0</v>
      </c>
      <c r="L3014" s="41">
        <v>0.460149842378314</v>
      </c>
      <c r="M3014" s="41">
        <v>0.539850157621686</v>
      </c>
      <c r="N3014" s="41">
        <f t="shared" si="36"/>
        <v>5</v>
      </c>
    </row>
    <row r="3015" s="41" customFormat="1" spans="1:14">
      <c r="A3015" s="42">
        <v>805</v>
      </c>
      <c r="B3015" s="41">
        <v>9.56188934534512</v>
      </c>
      <c r="C3015" s="41">
        <v>52.0412595635634</v>
      </c>
      <c r="D3015" s="41">
        <v>4.47937021821829</v>
      </c>
      <c r="E3015" s="41">
        <v>0.260314890890853</v>
      </c>
      <c r="F3015" s="41">
        <v>0.78094467267256</v>
      </c>
      <c r="G3015" s="41">
        <v>10.2190553273274</v>
      </c>
      <c r="H3015" s="41">
        <v>2</v>
      </c>
      <c r="I3015" s="41">
        <v>1403.37628413485</v>
      </c>
      <c r="J3015" s="41">
        <v>7.56188934534512</v>
      </c>
      <c r="K3015" s="41">
        <v>1</v>
      </c>
      <c r="L3015" s="41">
        <v>0.460389187507119</v>
      </c>
      <c r="M3015" s="41">
        <v>0.539610812492881</v>
      </c>
      <c r="N3015" s="41">
        <f t="shared" si="36"/>
        <v>5</v>
      </c>
    </row>
    <row r="3016" s="41" customFormat="1" spans="1:14">
      <c r="A3016" s="42">
        <v>5345</v>
      </c>
      <c r="B3016" s="41">
        <v>12</v>
      </c>
      <c r="C3016" s="41">
        <v>73</v>
      </c>
      <c r="D3016" s="41">
        <v>5</v>
      </c>
      <c r="E3016" s="41">
        <v>0</v>
      </c>
      <c r="F3016" s="41">
        <v>1</v>
      </c>
      <c r="G3016" s="41">
        <v>7</v>
      </c>
      <c r="H3016" s="41">
        <v>2</v>
      </c>
      <c r="I3016" s="41">
        <v>3141.37</v>
      </c>
      <c r="J3016" s="41">
        <v>6</v>
      </c>
      <c r="K3016" s="41">
        <v>0</v>
      </c>
      <c r="L3016" s="41">
        <v>0.460409965803044</v>
      </c>
      <c r="M3016" s="41">
        <v>0.539590034196956</v>
      </c>
      <c r="N3016" s="41">
        <f t="shared" si="36"/>
        <v>5</v>
      </c>
    </row>
    <row r="3017" s="41" customFormat="1" spans="1:14">
      <c r="A3017" s="42">
        <v>6434</v>
      </c>
      <c r="B3017" s="41">
        <v>8.92576948352501</v>
      </c>
      <c r="C3017" s="41">
        <v>40.7248900737821</v>
      </c>
      <c r="D3017" s="41">
        <v>5</v>
      </c>
      <c r="E3017" s="41">
        <v>0.724890073782142</v>
      </c>
      <c r="F3017" s="41">
        <v>1.55021985243572</v>
      </c>
      <c r="G3017" s="41">
        <v>4.44978014756428</v>
      </c>
      <c r="H3017" s="41">
        <v>2</v>
      </c>
      <c r="I3017" s="41">
        <v>3500</v>
      </c>
      <c r="J3017" s="41">
        <v>2.37554963108929</v>
      </c>
      <c r="K3017" s="41">
        <v>1</v>
      </c>
      <c r="L3017" s="41">
        <v>0.460677027330731</v>
      </c>
      <c r="M3017" s="41">
        <v>0.539322972669269</v>
      </c>
      <c r="N3017" s="41">
        <f t="shared" si="36"/>
        <v>5</v>
      </c>
    </row>
    <row r="3018" s="41" customFormat="1" spans="1:14">
      <c r="A3018" s="42">
        <v>5517</v>
      </c>
      <c r="B3018" s="41">
        <v>9</v>
      </c>
      <c r="C3018" s="41">
        <v>51</v>
      </c>
      <c r="D3018" s="41">
        <v>1</v>
      </c>
      <c r="E3018" s="41">
        <v>0</v>
      </c>
      <c r="F3018" s="41">
        <v>0</v>
      </c>
      <c r="G3018" s="41">
        <v>4</v>
      </c>
      <c r="H3018" s="41">
        <v>0</v>
      </c>
      <c r="I3018" s="41">
        <v>6026.67</v>
      </c>
      <c r="J3018" s="41">
        <v>9</v>
      </c>
      <c r="K3018" s="41">
        <v>1</v>
      </c>
      <c r="L3018" s="41">
        <v>0.460689782662763</v>
      </c>
      <c r="M3018" s="41">
        <v>0.539310217337237</v>
      </c>
      <c r="N3018" s="41">
        <f t="shared" si="36"/>
        <v>5</v>
      </c>
    </row>
    <row r="3019" s="41" customFormat="1" spans="1:14">
      <c r="A3019" s="42">
        <v>434</v>
      </c>
      <c r="B3019" s="41">
        <v>8</v>
      </c>
      <c r="C3019" s="41">
        <v>46</v>
      </c>
      <c r="D3019" s="41">
        <v>2</v>
      </c>
      <c r="E3019" s="41">
        <v>0</v>
      </c>
      <c r="F3019" s="41">
        <v>1</v>
      </c>
      <c r="G3019" s="41">
        <v>7</v>
      </c>
      <c r="H3019" s="41">
        <v>2</v>
      </c>
      <c r="I3019" s="41">
        <v>2200</v>
      </c>
      <c r="J3019" s="41">
        <v>6</v>
      </c>
      <c r="K3019" s="41">
        <v>1</v>
      </c>
      <c r="L3019" s="41">
        <v>0.460775580721477</v>
      </c>
      <c r="M3019" s="41">
        <v>0.539224419278523</v>
      </c>
      <c r="N3019" s="41">
        <f t="shared" si="36"/>
        <v>5</v>
      </c>
    </row>
    <row r="3020" s="41" customFormat="1" spans="1:14">
      <c r="A3020" s="42">
        <v>3004</v>
      </c>
      <c r="B3020" s="41">
        <v>13</v>
      </c>
      <c r="C3020" s="41">
        <v>56</v>
      </c>
      <c r="D3020" s="41">
        <v>0</v>
      </c>
      <c r="E3020" s="41">
        <v>1</v>
      </c>
      <c r="F3020" s="41">
        <v>3</v>
      </c>
      <c r="G3020" s="41">
        <v>3</v>
      </c>
      <c r="H3020" s="41">
        <v>0</v>
      </c>
      <c r="I3020" s="41">
        <v>14000</v>
      </c>
      <c r="J3020" s="41">
        <v>8</v>
      </c>
      <c r="K3020" s="41">
        <v>1</v>
      </c>
      <c r="L3020" s="41">
        <v>0.460975121764494</v>
      </c>
      <c r="M3020" s="41">
        <v>0.539024878235506</v>
      </c>
      <c r="N3020" s="41">
        <f t="shared" si="36"/>
        <v>5</v>
      </c>
    </row>
    <row r="3021" s="41" customFormat="1" spans="1:14">
      <c r="A3021" s="42">
        <v>5786</v>
      </c>
      <c r="B3021" s="41">
        <v>8.40258826040226</v>
      </c>
      <c r="C3021" s="41">
        <v>50.1948234791955</v>
      </c>
      <c r="D3021" s="41">
        <v>3</v>
      </c>
      <c r="E3021" s="41">
        <v>0</v>
      </c>
      <c r="F3021" s="41">
        <v>1.20776478120679</v>
      </c>
      <c r="G3021" s="41">
        <v>2.40258826040226</v>
      </c>
      <c r="H3021" s="41">
        <v>2</v>
      </c>
      <c r="I3021" s="41">
        <v>1000</v>
      </c>
      <c r="J3021" s="41">
        <v>9</v>
      </c>
      <c r="K3021" s="41">
        <v>1</v>
      </c>
      <c r="L3021" s="41">
        <v>0.461147308070841</v>
      </c>
      <c r="M3021" s="41">
        <v>0.538852691929159</v>
      </c>
      <c r="N3021" s="41">
        <f t="shared" si="36"/>
        <v>5</v>
      </c>
    </row>
    <row r="3022" s="41" customFormat="1" spans="1:14">
      <c r="A3022" s="42">
        <v>2647</v>
      </c>
      <c r="B3022" s="41">
        <v>10</v>
      </c>
      <c r="C3022" s="41">
        <v>61</v>
      </c>
      <c r="D3022" s="41">
        <v>2</v>
      </c>
      <c r="E3022" s="41">
        <v>0</v>
      </c>
      <c r="F3022" s="41">
        <v>3</v>
      </c>
      <c r="G3022" s="41">
        <v>3</v>
      </c>
      <c r="H3022" s="41">
        <v>2</v>
      </c>
      <c r="I3022" s="41">
        <v>60</v>
      </c>
      <c r="J3022" s="41">
        <v>2</v>
      </c>
      <c r="K3022" s="41">
        <v>0</v>
      </c>
      <c r="L3022" s="41">
        <v>0.461218437700502</v>
      </c>
      <c r="M3022" s="41">
        <v>0.538781562299498</v>
      </c>
      <c r="N3022" s="41">
        <f t="shared" si="36"/>
        <v>5</v>
      </c>
    </row>
    <row r="3023" s="41" customFormat="1" spans="1:14">
      <c r="A3023" s="42">
        <v>3799</v>
      </c>
      <c r="B3023" s="41">
        <v>8</v>
      </c>
      <c r="C3023" s="41">
        <v>47</v>
      </c>
      <c r="D3023" s="41">
        <v>3</v>
      </c>
      <c r="E3023" s="41">
        <v>0</v>
      </c>
      <c r="F3023" s="41">
        <v>0</v>
      </c>
      <c r="G3023" s="41">
        <v>2</v>
      </c>
      <c r="H3023" s="41">
        <v>2</v>
      </c>
      <c r="I3023" s="41">
        <v>1000</v>
      </c>
      <c r="J3023" s="41">
        <v>5</v>
      </c>
      <c r="K3023" s="41">
        <v>1</v>
      </c>
      <c r="L3023" s="41">
        <v>0.461233117925561</v>
      </c>
      <c r="M3023" s="41">
        <v>0.538766882074439</v>
      </c>
      <c r="N3023" s="41">
        <f t="shared" si="36"/>
        <v>5</v>
      </c>
    </row>
    <row r="3024" s="41" customFormat="1" spans="1:14">
      <c r="A3024" s="42">
        <v>3914</v>
      </c>
      <c r="B3024" s="41">
        <v>11</v>
      </c>
      <c r="C3024" s="41">
        <v>65</v>
      </c>
      <c r="D3024" s="41">
        <v>1</v>
      </c>
      <c r="E3024" s="41">
        <v>0</v>
      </c>
      <c r="F3024" s="41">
        <v>3</v>
      </c>
      <c r="G3024" s="41">
        <v>3</v>
      </c>
      <c r="H3024" s="41">
        <v>2</v>
      </c>
      <c r="I3024" s="41">
        <v>3000</v>
      </c>
      <c r="J3024" s="41">
        <v>15</v>
      </c>
      <c r="K3024" s="41">
        <v>0</v>
      </c>
      <c r="L3024" s="41">
        <v>0.461303787376411</v>
      </c>
      <c r="M3024" s="41">
        <v>0.538696212623589</v>
      </c>
      <c r="N3024" s="41">
        <f t="shared" si="36"/>
        <v>5</v>
      </c>
    </row>
    <row r="3025" s="41" customFormat="1" spans="1:14">
      <c r="A3025" s="42">
        <v>338</v>
      </c>
      <c r="B3025" s="41">
        <v>11</v>
      </c>
      <c r="C3025" s="41">
        <v>66</v>
      </c>
      <c r="D3025" s="41">
        <v>3</v>
      </c>
      <c r="E3025" s="41">
        <v>0</v>
      </c>
      <c r="F3025" s="41">
        <v>1</v>
      </c>
      <c r="G3025" s="41">
        <v>7</v>
      </c>
      <c r="H3025" s="41">
        <v>0</v>
      </c>
      <c r="I3025" s="41">
        <v>6000</v>
      </c>
      <c r="J3025" s="41">
        <v>2</v>
      </c>
      <c r="K3025" s="41">
        <v>0</v>
      </c>
      <c r="L3025" s="41">
        <v>0.461758519692164</v>
      </c>
      <c r="M3025" s="41">
        <v>0.538241480307836</v>
      </c>
      <c r="N3025" s="41">
        <f t="shared" si="36"/>
        <v>5</v>
      </c>
    </row>
    <row r="3026" s="41" customFormat="1" spans="1:14">
      <c r="A3026" s="42">
        <v>5481</v>
      </c>
      <c r="B3026" s="41">
        <v>8</v>
      </c>
      <c r="C3026" s="41">
        <v>49</v>
      </c>
      <c r="D3026" s="41">
        <v>3</v>
      </c>
      <c r="E3026" s="41">
        <v>0</v>
      </c>
      <c r="F3026" s="41">
        <v>4</v>
      </c>
      <c r="G3026" s="41">
        <v>9</v>
      </c>
      <c r="H3026" s="41">
        <v>3</v>
      </c>
      <c r="I3026" s="41">
        <v>0.01</v>
      </c>
      <c r="J3026" s="41">
        <v>8</v>
      </c>
      <c r="K3026" s="41">
        <v>0</v>
      </c>
      <c r="L3026" s="41">
        <v>0.461873381820143</v>
      </c>
      <c r="M3026" s="41">
        <v>0.538126618179857</v>
      </c>
      <c r="N3026" s="41">
        <f t="shared" si="36"/>
        <v>5</v>
      </c>
    </row>
    <row r="3027" s="41" customFormat="1" spans="1:14">
      <c r="A3027" s="42">
        <v>5377</v>
      </c>
      <c r="B3027" s="41">
        <v>8</v>
      </c>
      <c r="C3027" s="41">
        <v>44</v>
      </c>
      <c r="D3027" s="41">
        <v>0.0353090109257147</v>
      </c>
      <c r="E3027" s="41">
        <v>0</v>
      </c>
      <c r="F3027" s="41">
        <v>0</v>
      </c>
      <c r="G3027" s="41">
        <v>3.92938197814857</v>
      </c>
      <c r="H3027" s="41">
        <v>2.03530901092571</v>
      </c>
      <c r="I3027" s="41">
        <v>0.0196469098907429</v>
      </c>
      <c r="J3027" s="41">
        <v>8.96469098907428</v>
      </c>
      <c r="K3027" s="41">
        <v>1</v>
      </c>
      <c r="L3027" s="41">
        <v>0.461895007835568</v>
      </c>
      <c r="M3027" s="41">
        <v>0.538104992164432</v>
      </c>
      <c r="N3027" s="41">
        <f t="shared" si="36"/>
        <v>5</v>
      </c>
    </row>
    <row r="3028" s="41" customFormat="1" spans="1:14">
      <c r="A3028" s="42">
        <v>858</v>
      </c>
      <c r="B3028" s="41">
        <v>8</v>
      </c>
      <c r="C3028" s="41">
        <v>31</v>
      </c>
      <c r="D3028" s="41">
        <v>5</v>
      </c>
      <c r="E3028" s="41">
        <v>1</v>
      </c>
      <c r="F3028" s="41">
        <v>3</v>
      </c>
      <c r="G3028" s="41">
        <v>3</v>
      </c>
      <c r="H3028" s="41">
        <v>3</v>
      </c>
      <c r="I3028" s="41">
        <v>0.01</v>
      </c>
      <c r="J3028" s="41">
        <v>5</v>
      </c>
      <c r="K3028" s="41">
        <v>1</v>
      </c>
      <c r="L3028" s="41">
        <v>0.462161514172031</v>
      </c>
      <c r="M3028" s="41">
        <v>0.537838485827969</v>
      </c>
      <c r="N3028" s="41">
        <f t="shared" si="36"/>
        <v>5</v>
      </c>
    </row>
    <row r="3029" s="41" customFormat="1" spans="1:14">
      <c r="A3029" s="42">
        <v>1351</v>
      </c>
      <c r="B3029" s="41">
        <v>7</v>
      </c>
      <c r="C3029" s="41">
        <v>42</v>
      </c>
      <c r="D3029" s="41">
        <v>2</v>
      </c>
      <c r="E3029" s="41">
        <v>0</v>
      </c>
      <c r="F3029" s="41">
        <v>3</v>
      </c>
      <c r="G3029" s="41">
        <v>3</v>
      </c>
      <c r="H3029" s="41">
        <v>3</v>
      </c>
      <c r="I3029" s="41">
        <v>0.01</v>
      </c>
      <c r="J3029" s="41">
        <v>7</v>
      </c>
      <c r="K3029" s="41">
        <v>0</v>
      </c>
      <c r="L3029" s="41">
        <v>0.462487332084938</v>
      </c>
      <c r="M3029" s="41">
        <v>0.537512667915062</v>
      </c>
      <c r="N3029" s="41">
        <f t="shared" si="36"/>
        <v>5</v>
      </c>
    </row>
    <row r="3030" s="41" customFormat="1" spans="1:14">
      <c r="A3030" s="42">
        <v>2867</v>
      </c>
      <c r="B3030" s="41">
        <v>12</v>
      </c>
      <c r="C3030" s="41">
        <v>34</v>
      </c>
      <c r="D3030" s="41">
        <v>4</v>
      </c>
      <c r="E3030" s="41">
        <v>2</v>
      </c>
      <c r="F3030" s="41">
        <v>3</v>
      </c>
      <c r="G3030" s="41">
        <v>8</v>
      </c>
      <c r="H3030" s="41">
        <v>3</v>
      </c>
      <c r="I3030" s="41">
        <v>0.01</v>
      </c>
      <c r="J3030" s="41">
        <v>4</v>
      </c>
      <c r="K3030" s="41">
        <v>1</v>
      </c>
      <c r="L3030" s="41">
        <v>0.462607502008701</v>
      </c>
      <c r="M3030" s="41">
        <v>0.537392497991299</v>
      </c>
      <c r="N3030" s="41">
        <f t="shared" si="36"/>
        <v>5</v>
      </c>
    </row>
    <row r="3031" s="41" customFormat="1" spans="1:14">
      <c r="A3031" s="42">
        <v>2174</v>
      </c>
      <c r="B3031" s="41">
        <v>14</v>
      </c>
      <c r="C3031" s="41">
        <v>63</v>
      </c>
      <c r="D3031" s="41">
        <v>3</v>
      </c>
      <c r="E3031" s="41">
        <v>1</v>
      </c>
      <c r="F3031" s="41">
        <v>0</v>
      </c>
      <c r="G3031" s="41">
        <v>4</v>
      </c>
      <c r="H3031" s="41">
        <v>3</v>
      </c>
      <c r="I3031" s="41">
        <v>0.01</v>
      </c>
      <c r="J3031" s="41">
        <v>8</v>
      </c>
      <c r="K3031" s="41">
        <v>0</v>
      </c>
      <c r="L3031" s="41">
        <v>0.462651176600825</v>
      </c>
      <c r="M3031" s="41">
        <v>0.537348823399175</v>
      </c>
      <c r="N3031" s="41">
        <f t="shared" si="36"/>
        <v>5</v>
      </c>
    </row>
    <row r="3032" s="41" customFormat="1" spans="1:14">
      <c r="A3032" s="42">
        <v>5372</v>
      </c>
      <c r="B3032" s="41">
        <v>11.4103704639123</v>
      </c>
      <c r="C3032" s="41">
        <v>58</v>
      </c>
      <c r="D3032" s="41">
        <v>3.03585181443507</v>
      </c>
      <c r="E3032" s="41">
        <v>0.517925907217534</v>
      </c>
      <c r="F3032" s="41">
        <v>2.03585181443507</v>
      </c>
      <c r="G3032" s="41">
        <v>7.51792590721753</v>
      </c>
      <c r="H3032" s="41">
        <v>2</v>
      </c>
      <c r="I3032" s="41">
        <v>5000</v>
      </c>
      <c r="J3032" s="41">
        <v>5.48207409278247</v>
      </c>
      <c r="K3032" s="41">
        <v>1</v>
      </c>
      <c r="L3032" s="41">
        <v>0.462769632383366</v>
      </c>
      <c r="M3032" s="41">
        <v>0.537230367616633</v>
      </c>
      <c r="N3032" s="41">
        <f t="shared" si="36"/>
        <v>5</v>
      </c>
    </row>
    <row r="3033" s="41" customFormat="1" spans="1:14">
      <c r="A3033" s="42">
        <v>4776</v>
      </c>
      <c r="B3033" s="41">
        <v>12</v>
      </c>
      <c r="C3033" s="41">
        <v>70</v>
      </c>
      <c r="D3033" s="41">
        <v>2</v>
      </c>
      <c r="E3033" s="41">
        <v>0</v>
      </c>
      <c r="F3033" s="41">
        <v>0</v>
      </c>
      <c r="G3033" s="41">
        <v>4</v>
      </c>
      <c r="H3033" s="41">
        <v>0</v>
      </c>
      <c r="I3033" s="41">
        <v>9000</v>
      </c>
      <c r="J3033" s="41">
        <v>8</v>
      </c>
      <c r="K3033" s="41">
        <v>1</v>
      </c>
      <c r="L3033" s="41">
        <v>0.462814310774114</v>
      </c>
      <c r="M3033" s="41">
        <v>0.537185689225886</v>
      </c>
      <c r="N3033" s="41">
        <f t="shared" si="36"/>
        <v>5</v>
      </c>
    </row>
    <row r="3034" s="41" customFormat="1" spans="1:14">
      <c r="A3034" s="42">
        <v>1473</v>
      </c>
      <c r="B3034" s="41">
        <v>8</v>
      </c>
      <c r="C3034" s="41">
        <v>48</v>
      </c>
      <c r="D3034" s="41">
        <v>4</v>
      </c>
      <c r="E3034" s="41">
        <v>0</v>
      </c>
      <c r="F3034" s="41">
        <v>0</v>
      </c>
      <c r="G3034" s="41">
        <v>2</v>
      </c>
      <c r="H3034" s="41">
        <v>2</v>
      </c>
      <c r="I3034" s="41">
        <v>420.01</v>
      </c>
      <c r="J3034" s="41">
        <v>8</v>
      </c>
      <c r="K3034" s="41">
        <v>0</v>
      </c>
      <c r="L3034" s="41">
        <v>0.462959455942634</v>
      </c>
      <c r="M3034" s="41">
        <v>0.537040544057365</v>
      </c>
      <c r="N3034" s="41">
        <f t="shared" si="36"/>
        <v>5</v>
      </c>
    </row>
    <row r="3035" s="41" customFormat="1" spans="1:14">
      <c r="A3035" s="42">
        <v>5136</v>
      </c>
      <c r="B3035" s="41">
        <v>8</v>
      </c>
      <c r="C3035" s="41">
        <v>47</v>
      </c>
      <c r="D3035" s="41">
        <v>3</v>
      </c>
      <c r="E3035" s="41">
        <v>0</v>
      </c>
      <c r="F3035" s="41">
        <v>0</v>
      </c>
      <c r="G3035" s="41">
        <v>4</v>
      </c>
      <c r="H3035" s="41">
        <v>2</v>
      </c>
      <c r="I3035" s="41">
        <v>420</v>
      </c>
      <c r="J3035" s="41">
        <v>5</v>
      </c>
      <c r="K3035" s="41">
        <v>0</v>
      </c>
      <c r="L3035" s="41">
        <v>0.463070585634545</v>
      </c>
      <c r="M3035" s="41">
        <v>0.536929414365455</v>
      </c>
      <c r="N3035" s="41">
        <f t="shared" si="36"/>
        <v>5</v>
      </c>
    </row>
    <row r="3036" s="41" customFormat="1" spans="1:14">
      <c r="A3036" s="42">
        <v>6123</v>
      </c>
      <c r="B3036" s="41">
        <v>12.909437238816</v>
      </c>
      <c r="C3036" s="41">
        <v>56.1358441417759</v>
      </c>
      <c r="D3036" s="41">
        <v>0.113203451479944</v>
      </c>
      <c r="E3036" s="41">
        <v>0.977359309704011</v>
      </c>
      <c r="F3036" s="41">
        <v>2.93207792911203</v>
      </c>
      <c r="G3036" s="41">
        <v>3.02264069029599</v>
      </c>
      <c r="H3036" s="41">
        <v>0</v>
      </c>
      <c r="I3036" s="41">
        <v>14001.2076544204</v>
      </c>
      <c r="J3036" s="41">
        <v>7.88679654852006</v>
      </c>
      <c r="K3036" s="41">
        <v>1</v>
      </c>
      <c r="L3036" s="41">
        <v>0.463107824891031</v>
      </c>
      <c r="M3036" s="41">
        <v>0.536892175108969</v>
      </c>
      <c r="N3036" s="41">
        <f t="shared" si="36"/>
        <v>5</v>
      </c>
    </row>
    <row r="3037" s="41" customFormat="1" spans="1:14">
      <c r="A3037" s="42">
        <v>1758</v>
      </c>
      <c r="B3037" s="41">
        <v>11.2241841550322</v>
      </c>
      <c r="C3037" s="41">
        <v>53.0403069250536</v>
      </c>
      <c r="D3037" s="41">
        <v>1.77581584496781</v>
      </c>
      <c r="E3037" s="41">
        <v>0.59193861498927</v>
      </c>
      <c r="F3037" s="41">
        <v>0.40806138501073</v>
      </c>
      <c r="G3037" s="41">
        <v>9.36775445995708</v>
      </c>
      <c r="H3037" s="41">
        <v>0</v>
      </c>
      <c r="I3037" s="41">
        <v>10000</v>
      </c>
      <c r="J3037" s="41">
        <v>3.59193861498927</v>
      </c>
      <c r="K3037" s="41">
        <v>1</v>
      </c>
      <c r="L3037" s="41">
        <v>0.463330610959144</v>
      </c>
      <c r="M3037" s="41">
        <v>0.536669389040856</v>
      </c>
      <c r="N3037" s="41">
        <f t="shared" si="36"/>
        <v>5</v>
      </c>
    </row>
    <row r="3038" s="41" customFormat="1" spans="1:14">
      <c r="A3038" s="42">
        <v>3654</v>
      </c>
      <c r="B3038" s="41">
        <v>7</v>
      </c>
      <c r="C3038" s="41">
        <v>41</v>
      </c>
      <c r="D3038" s="41">
        <v>3</v>
      </c>
      <c r="E3038" s="41">
        <v>0</v>
      </c>
      <c r="F3038" s="41">
        <v>0</v>
      </c>
      <c r="G3038" s="41">
        <v>2</v>
      </c>
      <c r="H3038" s="41">
        <v>2</v>
      </c>
      <c r="I3038" s="41">
        <v>500</v>
      </c>
      <c r="J3038" s="41">
        <v>8</v>
      </c>
      <c r="K3038" s="41">
        <v>0</v>
      </c>
      <c r="L3038" s="41">
        <v>0.463405263018523</v>
      </c>
      <c r="M3038" s="41">
        <v>0.536594736981477</v>
      </c>
      <c r="N3038" s="41">
        <f t="shared" si="36"/>
        <v>5</v>
      </c>
    </row>
    <row r="3039" s="41" customFormat="1" spans="1:14">
      <c r="A3039" s="42">
        <v>1845</v>
      </c>
      <c r="B3039" s="41">
        <v>10.2184577085286</v>
      </c>
      <c r="C3039" s="41">
        <v>44</v>
      </c>
      <c r="D3039" s="41">
        <v>4.86974295142144</v>
      </c>
      <c r="E3039" s="41">
        <v>0.869742951421442</v>
      </c>
      <c r="F3039" s="41">
        <v>0.130257048578558</v>
      </c>
      <c r="G3039" s="41">
        <v>11.1302570485786</v>
      </c>
      <c r="H3039" s="41">
        <v>2</v>
      </c>
      <c r="I3039" s="41">
        <v>480</v>
      </c>
      <c r="J3039" s="41">
        <v>7.60922885426433</v>
      </c>
      <c r="K3039" s="41">
        <v>1</v>
      </c>
      <c r="L3039" s="41">
        <v>0.463478318911306</v>
      </c>
      <c r="M3039" s="41">
        <v>0.536521681088694</v>
      </c>
      <c r="N3039" s="41">
        <f t="shared" ref="N3039:N3102" si="37">1+N2370</f>
        <v>5</v>
      </c>
    </row>
    <row r="3040" s="41" customFormat="1" spans="1:14">
      <c r="A3040" s="42">
        <v>3787</v>
      </c>
      <c r="B3040" s="41">
        <v>12</v>
      </c>
      <c r="C3040" s="41">
        <v>70</v>
      </c>
      <c r="D3040" s="41">
        <v>3</v>
      </c>
      <c r="E3040" s="41">
        <v>0</v>
      </c>
      <c r="F3040" s="41">
        <v>0</v>
      </c>
      <c r="G3040" s="41">
        <v>11</v>
      </c>
      <c r="H3040" s="41">
        <v>2</v>
      </c>
      <c r="I3040" s="41">
        <v>3000</v>
      </c>
      <c r="J3040" s="41">
        <v>8</v>
      </c>
      <c r="K3040" s="41">
        <v>1</v>
      </c>
      <c r="L3040" s="41">
        <v>0.463634807870466</v>
      </c>
      <c r="M3040" s="41">
        <v>0.536365192129534</v>
      </c>
      <c r="N3040" s="41">
        <f t="shared" si="37"/>
        <v>5</v>
      </c>
    </row>
    <row r="3041" s="41" customFormat="1" spans="1:14">
      <c r="A3041" s="42">
        <v>5084</v>
      </c>
      <c r="B3041" s="41">
        <v>10</v>
      </c>
      <c r="C3041" s="41">
        <v>60</v>
      </c>
      <c r="D3041" s="41">
        <v>1</v>
      </c>
      <c r="E3041" s="41">
        <v>0</v>
      </c>
      <c r="F3041" s="41">
        <v>3</v>
      </c>
      <c r="G3041" s="41">
        <v>3</v>
      </c>
      <c r="H3041" s="41">
        <v>2</v>
      </c>
      <c r="I3041" s="41">
        <v>1000</v>
      </c>
      <c r="J3041" s="41">
        <v>5</v>
      </c>
      <c r="K3041" s="41">
        <v>0</v>
      </c>
      <c r="L3041" s="41">
        <v>0.463948089399432</v>
      </c>
      <c r="M3041" s="41">
        <v>0.536051910600568</v>
      </c>
      <c r="N3041" s="41">
        <f t="shared" si="37"/>
        <v>5</v>
      </c>
    </row>
    <row r="3042" s="41" customFormat="1" spans="1:14">
      <c r="A3042" s="42">
        <v>524</v>
      </c>
      <c r="B3042" s="41">
        <v>9</v>
      </c>
      <c r="C3042" s="41">
        <v>51</v>
      </c>
      <c r="D3042" s="41">
        <v>2</v>
      </c>
      <c r="E3042" s="41">
        <v>0</v>
      </c>
      <c r="F3042" s="41">
        <v>0</v>
      </c>
      <c r="G3042" s="41">
        <v>10</v>
      </c>
      <c r="H3042" s="41">
        <v>2</v>
      </c>
      <c r="I3042" s="41">
        <v>3000</v>
      </c>
      <c r="J3042" s="41">
        <v>6.56467049494121</v>
      </c>
      <c r="K3042" s="41">
        <v>1</v>
      </c>
      <c r="L3042" s="41">
        <v>0.4639494011706</v>
      </c>
      <c r="M3042" s="41">
        <v>0.5360505988294</v>
      </c>
      <c r="N3042" s="41">
        <f t="shared" si="37"/>
        <v>5</v>
      </c>
    </row>
    <row r="3043" s="41" customFormat="1" spans="1:14">
      <c r="A3043" s="42">
        <v>6471</v>
      </c>
      <c r="B3043" s="41">
        <v>8</v>
      </c>
      <c r="C3043" s="41">
        <v>48</v>
      </c>
      <c r="D3043" s="41">
        <v>5</v>
      </c>
      <c r="E3043" s="41">
        <v>0</v>
      </c>
      <c r="F3043" s="41">
        <v>0</v>
      </c>
      <c r="G3043" s="41">
        <v>11</v>
      </c>
      <c r="H3043" s="41">
        <v>2</v>
      </c>
      <c r="I3043" s="41">
        <v>1000</v>
      </c>
      <c r="J3043" s="41">
        <v>4</v>
      </c>
      <c r="K3043" s="41">
        <v>0</v>
      </c>
      <c r="L3043" s="41">
        <v>0.463966812832674</v>
      </c>
      <c r="M3043" s="41">
        <v>0.536033187167326</v>
      </c>
      <c r="N3043" s="41">
        <f t="shared" si="37"/>
        <v>5</v>
      </c>
    </row>
    <row r="3044" s="41" customFormat="1" spans="1:14">
      <c r="A3044" s="42">
        <v>1961</v>
      </c>
      <c r="B3044" s="41">
        <v>5.8946436408829</v>
      </c>
      <c r="C3044" s="41">
        <v>36.7892872817658</v>
      </c>
      <c r="D3044" s="41">
        <v>5</v>
      </c>
      <c r="E3044" s="41">
        <v>0</v>
      </c>
      <c r="F3044" s="41">
        <v>1.2107127182342</v>
      </c>
      <c r="G3044" s="41">
        <v>7.1053563591171</v>
      </c>
      <c r="H3044" s="41">
        <v>2</v>
      </c>
      <c r="I3044" s="41">
        <v>1000</v>
      </c>
      <c r="J3044" s="41">
        <v>2.2107127182342</v>
      </c>
      <c r="K3044" s="41">
        <v>1</v>
      </c>
      <c r="L3044" s="41">
        <v>0.464284702193354</v>
      </c>
      <c r="M3044" s="41">
        <v>0.535715297806646</v>
      </c>
      <c r="N3044" s="41">
        <f t="shared" si="37"/>
        <v>5</v>
      </c>
    </row>
    <row r="3045" s="41" customFormat="1" spans="1:14">
      <c r="A3045" s="42">
        <v>4417</v>
      </c>
      <c r="B3045" s="41">
        <v>9</v>
      </c>
      <c r="C3045" s="41">
        <v>56</v>
      </c>
      <c r="D3045" s="41">
        <v>4</v>
      </c>
      <c r="E3045" s="41">
        <v>0</v>
      </c>
      <c r="F3045" s="41">
        <v>3</v>
      </c>
      <c r="G3045" s="41">
        <v>3</v>
      </c>
      <c r="H3045" s="41">
        <v>3</v>
      </c>
      <c r="I3045" s="41">
        <v>0.01</v>
      </c>
      <c r="J3045" s="41">
        <v>11</v>
      </c>
      <c r="K3045" s="41">
        <v>0</v>
      </c>
      <c r="L3045" s="41">
        <v>0.464421066665232</v>
      </c>
      <c r="M3045" s="41">
        <v>0.535578933334768</v>
      </c>
      <c r="N3045" s="41">
        <f t="shared" si="37"/>
        <v>5</v>
      </c>
    </row>
    <row r="3046" s="41" customFormat="1" spans="1:14">
      <c r="A3046" s="42">
        <v>4187</v>
      </c>
      <c r="B3046" s="41">
        <v>11.534340113273</v>
      </c>
      <c r="C3046" s="41">
        <v>53.8015101699095</v>
      </c>
      <c r="D3046" s="41">
        <v>2.7328299433635</v>
      </c>
      <c r="E3046" s="41">
        <v>0.732829943363499</v>
      </c>
      <c r="F3046" s="41">
        <v>0</v>
      </c>
      <c r="G3046" s="41">
        <v>2</v>
      </c>
      <c r="H3046" s="41">
        <v>2</v>
      </c>
      <c r="I3046" s="41">
        <v>1000.00732829943</v>
      </c>
      <c r="J3046" s="41">
        <v>8.534340113273</v>
      </c>
      <c r="K3046" s="41">
        <v>1</v>
      </c>
      <c r="L3046" s="41">
        <v>0.464593320580936</v>
      </c>
      <c r="M3046" s="41">
        <v>0.535406679419064</v>
      </c>
      <c r="N3046" s="41">
        <f t="shared" si="37"/>
        <v>5</v>
      </c>
    </row>
    <row r="3047" s="41" customFormat="1" spans="1:14">
      <c r="A3047" s="42">
        <v>1675</v>
      </c>
      <c r="B3047" s="41">
        <v>8</v>
      </c>
      <c r="C3047" s="41">
        <v>49</v>
      </c>
      <c r="D3047" s="41">
        <v>3</v>
      </c>
      <c r="E3047" s="41">
        <v>0</v>
      </c>
      <c r="F3047" s="41">
        <v>3</v>
      </c>
      <c r="G3047" s="41">
        <v>3</v>
      </c>
      <c r="H3047" s="41">
        <v>0</v>
      </c>
      <c r="I3047" s="41">
        <v>11000.01</v>
      </c>
      <c r="J3047" s="41">
        <v>8</v>
      </c>
      <c r="K3047" s="41">
        <v>0</v>
      </c>
      <c r="L3047" s="41">
        <v>0.464618634521804</v>
      </c>
      <c r="M3047" s="41">
        <v>0.535381365478196</v>
      </c>
      <c r="N3047" s="41">
        <f t="shared" si="37"/>
        <v>5</v>
      </c>
    </row>
    <row r="3048" s="41" customFormat="1" spans="1:14">
      <c r="A3048" s="42">
        <v>2404</v>
      </c>
      <c r="B3048" s="41">
        <v>9.24923620906539</v>
      </c>
      <c r="C3048" s="41">
        <v>37.7477086271962</v>
      </c>
      <c r="D3048" s="41">
        <v>2.24923620906539</v>
      </c>
      <c r="E3048" s="41">
        <v>0.750763790934611</v>
      </c>
      <c r="F3048" s="41">
        <v>0</v>
      </c>
      <c r="G3048" s="41">
        <v>8.00611032747689</v>
      </c>
      <c r="H3048" s="41">
        <v>0</v>
      </c>
      <c r="I3048" s="41">
        <v>10000</v>
      </c>
      <c r="J3048" s="41">
        <v>11.7477086271962</v>
      </c>
      <c r="K3048" s="41">
        <v>1</v>
      </c>
      <c r="L3048" s="41">
        <v>0.464667826389549</v>
      </c>
      <c r="M3048" s="41">
        <v>0.535332173610451</v>
      </c>
      <c r="N3048" s="41">
        <f t="shared" si="37"/>
        <v>5</v>
      </c>
    </row>
    <row r="3049" s="41" customFormat="1" spans="1:14">
      <c r="A3049" s="42">
        <v>6551</v>
      </c>
      <c r="B3049" s="41">
        <v>7.68048022686581</v>
      </c>
      <c r="C3049" s="41">
        <v>41.3609604537316</v>
      </c>
      <c r="D3049" s="41">
        <v>3</v>
      </c>
      <c r="E3049" s="41">
        <v>0.319519773134187</v>
      </c>
      <c r="F3049" s="41">
        <v>3</v>
      </c>
      <c r="G3049" s="41">
        <v>3</v>
      </c>
      <c r="H3049" s="41">
        <v>2</v>
      </c>
      <c r="I3049" s="41">
        <v>1000</v>
      </c>
      <c r="J3049" s="41">
        <v>5.31951977313419</v>
      </c>
      <c r="K3049" s="41">
        <v>1</v>
      </c>
      <c r="L3049" s="41">
        <v>0.464711007012932</v>
      </c>
      <c r="M3049" s="41">
        <v>0.535288992987068</v>
      </c>
      <c r="N3049" s="41">
        <f t="shared" si="37"/>
        <v>5</v>
      </c>
    </row>
    <row r="3050" s="41" customFormat="1" spans="1:14">
      <c r="A3050" s="42">
        <v>3794</v>
      </c>
      <c r="B3050" s="41">
        <v>9</v>
      </c>
      <c r="C3050" s="41">
        <v>55</v>
      </c>
      <c r="D3050" s="41">
        <v>5</v>
      </c>
      <c r="E3050" s="41">
        <v>0</v>
      </c>
      <c r="F3050" s="41">
        <v>0</v>
      </c>
      <c r="G3050" s="41">
        <v>4</v>
      </c>
      <c r="H3050" s="41">
        <v>2</v>
      </c>
      <c r="I3050" s="41">
        <v>1000</v>
      </c>
      <c r="J3050" s="41">
        <v>5</v>
      </c>
      <c r="K3050" s="41">
        <v>0</v>
      </c>
      <c r="L3050" s="41">
        <v>0.464717137697041</v>
      </c>
      <c r="M3050" s="41">
        <v>0.535282862302959</v>
      </c>
      <c r="N3050" s="41">
        <f t="shared" si="37"/>
        <v>5</v>
      </c>
    </row>
    <row r="3051" s="41" customFormat="1" spans="1:14">
      <c r="A3051" s="42">
        <v>2772</v>
      </c>
      <c r="B3051" s="41">
        <v>9.60117112493443</v>
      </c>
      <c r="C3051" s="41">
        <v>58.6473649688975</v>
      </c>
      <c r="D3051" s="41">
        <v>4.54912165629918</v>
      </c>
      <c r="E3051" s="41">
        <v>0</v>
      </c>
      <c r="F3051" s="41">
        <v>0</v>
      </c>
      <c r="G3051" s="41">
        <v>2.30058556246722</v>
      </c>
      <c r="H3051" s="41">
        <v>0</v>
      </c>
      <c r="I3051" s="41">
        <v>6301.66542614878</v>
      </c>
      <c r="J3051" s="41">
        <v>6.39882887506557</v>
      </c>
      <c r="K3051" s="41">
        <v>1</v>
      </c>
      <c r="L3051" s="41">
        <v>0.46513730795311</v>
      </c>
      <c r="M3051" s="41">
        <v>0.53486269204689</v>
      </c>
      <c r="N3051" s="41">
        <f t="shared" si="37"/>
        <v>5</v>
      </c>
    </row>
    <row r="3052" s="41" customFormat="1" spans="1:14">
      <c r="A3052" s="42">
        <v>729</v>
      </c>
      <c r="B3052" s="41">
        <v>9</v>
      </c>
      <c r="C3052" s="41">
        <v>52.3568757269444</v>
      </c>
      <c r="D3052" s="41">
        <v>2.96468640958333</v>
      </c>
      <c r="E3052" s="41">
        <v>0</v>
      </c>
      <c r="F3052" s="41">
        <v>1</v>
      </c>
      <c r="G3052" s="41">
        <v>12</v>
      </c>
      <c r="H3052" s="41">
        <v>3</v>
      </c>
      <c r="I3052" s="41">
        <v>0.01</v>
      </c>
      <c r="J3052" s="41">
        <v>9.67843786347222</v>
      </c>
      <c r="K3052" s="41">
        <v>1</v>
      </c>
      <c r="L3052" s="41">
        <v>0.465141108203259</v>
      </c>
      <c r="M3052" s="41">
        <v>0.534858891796741</v>
      </c>
      <c r="N3052" s="41">
        <f t="shared" si="37"/>
        <v>5</v>
      </c>
    </row>
    <row r="3053" s="41" customFormat="1" spans="1:14">
      <c r="A3053" s="42">
        <v>1033</v>
      </c>
      <c r="B3053" s="41">
        <v>9</v>
      </c>
      <c r="C3053" s="41">
        <v>53</v>
      </c>
      <c r="D3053" s="41">
        <v>1</v>
      </c>
      <c r="E3053" s="41">
        <v>0</v>
      </c>
      <c r="F3053" s="41">
        <v>3</v>
      </c>
      <c r="G3053" s="41">
        <v>8</v>
      </c>
      <c r="H3053" s="41">
        <v>3</v>
      </c>
      <c r="I3053" s="41">
        <v>0.01</v>
      </c>
      <c r="J3053" s="41">
        <v>5</v>
      </c>
      <c r="K3053" s="41">
        <v>0</v>
      </c>
      <c r="L3053" s="41">
        <v>0.465205927213427</v>
      </c>
      <c r="M3053" s="41">
        <v>0.534794072786574</v>
      </c>
      <c r="N3053" s="41">
        <f t="shared" si="37"/>
        <v>5</v>
      </c>
    </row>
    <row r="3054" s="41" customFormat="1" spans="1:14">
      <c r="A3054" s="42">
        <v>5708</v>
      </c>
      <c r="B3054" s="41">
        <v>7</v>
      </c>
      <c r="C3054" s="41">
        <v>40</v>
      </c>
      <c r="D3054" s="41">
        <v>1</v>
      </c>
      <c r="E3054" s="41">
        <v>0</v>
      </c>
      <c r="F3054" s="41">
        <v>2</v>
      </c>
      <c r="G3054" s="41">
        <v>6</v>
      </c>
      <c r="H3054" s="41">
        <v>3</v>
      </c>
      <c r="I3054" s="41">
        <v>0.01</v>
      </c>
      <c r="J3054" s="41">
        <v>9</v>
      </c>
      <c r="K3054" s="41">
        <v>0</v>
      </c>
      <c r="L3054" s="41">
        <v>0.465409991711067</v>
      </c>
      <c r="M3054" s="41">
        <v>0.534590008288933</v>
      </c>
      <c r="N3054" s="41">
        <f t="shared" si="37"/>
        <v>5</v>
      </c>
    </row>
    <row r="3055" s="41" customFormat="1" spans="1:14">
      <c r="A3055" s="42">
        <v>1993</v>
      </c>
      <c r="B3055" s="41">
        <v>8</v>
      </c>
      <c r="C3055" s="41">
        <v>46.0248506654403</v>
      </c>
      <c r="D3055" s="41">
        <v>0.00828355514677892</v>
      </c>
      <c r="E3055" s="41">
        <v>0.0165671102935578</v>
      </c>
      <c r="F3055" s="41">
        <v>3</v>
      </c>
      <c r="G3055" s="41">
        <v>3</v>
      </c>
      <c r="H3055" s="41">
        <v>2</v>
      </c>
      <c r="I3055" s="41">
        <v>4000.00991716445</v>
      </c>
      <c r="J3055" s="41">
        <v>8.14910399264202</v>
      </c>
      <c r="K3055" s="41">
        <v>1</v>
      </c>
      <c r="L3055" s="41">
        <v>0.465444402787697</v>
      </c>
      <c r="M3055" s="41">
        <v>0.534555597212303</v>
      </c>
      <c r="N3055" s="41">
        <f t="shared" si="37"/>
        <v>5</v>
      </c>
    </row>
    <row r="3056" s="41" customFormat="1" spans="1:14">
      <c r="A3056" s="42">
        <v>4532</v>
      </c>
      <c r="B3056" s="41">
        <v>10</v>
      </c>
      <c r="C3056" s="41">
        <v>39</v>
      </c>
      <c r="D3056" s="41">
        <v>3</v>
      </c>
      <c r="E3056" s="41">
        <v>1</v>
      </c>
      <c r="F3056" s="41">
        <v>0</v>
      </c>
      <c r="G3056" s="41">
        <v>4</v>
      </c>
      <c r="H3056" s="41">
        <v>3</v>
      </c>
      <c r="I3056" s="41">
        <v>0.01</v>
      </c>
      <c r="J3056" s="41">
        <v>5</v>
      </c>
      <c r="K3056" s="41">
        <v>1</v>
      </c>
      <c r="L3056" s="41">
        <v>0.465497097007676</v>
      </c>
      <c r="M3056" s="41">
        <v>0.534502902992324</v>
      </c>
      <c r="N3056" s="41">
        <f t="shared" si="37"/>
        <v>5</v>
      </c>
    </row>
    <row r="3057" s="41" customFormat="1" spans="1:14">
      <c r="A3057" s="42">
        <v>655</v>
      </c>
      <c r="B3057" s="41">
        <v>9</v>
      </c>
      <c r="C3057" s="41">
        <v>35</v>
      </c>
      <c r="D3057" s="41">
        <v>3</v>
      </c>
      <c r="E3057" s="41">
        <v>1</v>
      </c>
      <c r="F3057" s="41">
        <v>3</v>
      </c>
      <c r="G3057" s="41">
        <v>8</v>
      </c>
      <c r="H3057" s="41">
        <v>3</v>
      </c>
      <c r="I3057" s="41">
        <v>0.01</v>
      </c>
      <c r="J3057" s="41">
        <v>4</v>
      </c>
      <c r="K3057" s="41">
        <v>0</v>
      </c>
      <c r="L3057" s="41">
        <v>0.465813381087186</v>
      </c>
      <c r="M3057" s="41">
        <v>0.534186618912814</v>
      </c>
      <c r="N3057" s="41">
        <f t="shared" si="37"/>
        <v>5</v>
      </c>
    </row>
    <row r="3058" s="41" customFormat="1" spans="1:14">
      <c r="A3058" s="42">
        <v>6299</v>
      </c>
      <c r="B3058" s="41">
        <v>10</v>
      </c>
      <c r="C3058" s="41">
        <v>58</v>
      </c>
      <c r="D3058" s="41">
        <v>1</v>
      </c>
      <c r="E3058" s="41">
        <v>0</v>
      </c>
      <c r="F3058" s="41">
        <v>0</v>
      </c>
      <c r="G3058" s="41">
        <v>4</v>
      </c>
      <c r="H3058" s="41">
        <v>0</v>
      </c>
      <c r="I3058" s="41">
        <v>6000</v>
      </c>
      <c r="J3058" s="41">
        <v>1</v>
      </c>
      <c r="K3058" s="41">
        <v>1</v>
      </c>
      <c r="L3058" s="41">
        <v>0.465832972127725</v>
      </c>
      <c r="M3058" s="41">
        <v>0.534167027872275</v>
      </c>
      <c r="N3058" s="41">
        <f t="shared" si="37"/>
        <v>5</v>
      </c>
    </row>
    <row r="3059" s="41" customFormat="1" spans="1:14">
      <c r="A3059" s="42">
        <v>5981</v>
      </c>
      <c r="B3059" s="41">
        <v>6</v>
      </c>
      <c r="C3059" s="41">
        <v>36</v>
      </c>
      <c r="D3059" s="41">
        <v>2</v>
      </c>
      <c r="E3059" s="41">
        <v>0</v>
      </c>
      <c r="F3059" s="41">
        <v>3</v>
      </c>
      <c r="G3059" s="41">
        <v>3</v>
      </c>
      <c r="H3059" s="41">
        <v>2</v>
      </c>
      <c r="I3059" s="41">
        <v>4200</v>
      </c>
      <c r="J3059" s="41">
        <v>8</v>
      </c>
      <c r="K3059" s="41">
        <v>0</v>
      </c>
      <c r="L3059" s="41">
        <v>0.465881095787004</v>
      </c>
      <c r="M3059" s="41">
        <v>0.534118904212996</v>
      </c>
      <c r="N3059" s="41">
        <f t="shared" si="37"/>
        <v>5</v>
      </c>
    </row>
    <row r="3060" s="41" customFormat="1" spans="1:14">
      <c r="A3060" s="42">
        <v>2343</v>
      </c>
      <c r="B3060" s="41">
        <v>12</v>
      </c>
      <c r="C3060" s="41">
        <v>32</v>
      </c>
      <c r="D3060" s="41">
        <v>1</v>
      </c>
      <c r="E3060" s="41">
        <v>2</v>
      </c>
      <c r="F3060" s="41">
        <v>3</v>
      </c>
      <c r="G3060" s="41">
        <v>3</v>
      </c>
      <c r="H3060" s="41">
        <v>3</v>
      </c>
      <c r="I3060" s="41">
        <v>0.01</v>
      </c>
      <c r="J3060" s="41">
        <v>7</v>
      </c>
      <c r="K3060" s="41">
        <v>0</v>
      </c>
      <c r="L3060" s="41">
        <v>0.466049273128639</v>
      </c>
      <c r="M3060" s="41">
        <v>0.533950726871361</v>
      </c>
      <c r="N3060" s="41">
        <f t="shared" si="37"/>
        <v>5</v>
      </c>
    </row>
    <row r="3061" s="41" customFormat="1" spans="1:14">
      <c r="A3061" s="42">
        <v>2863</v>
      </c>
      <c r="B3061" s="41">
        <v>8</v>
      </c>
      <c r="C3061" s="41">
        <v>46.7087452248871</v>
      </c>
      <c r="D3061" s="41">
        <v>4</v>
      </c>
      <c r="E3061" s="41">
        <v>0</v>
      </c>
      <c r="F3061" s="41">
        <v>0</v>
      </c>
      <c r="G3061" s="41">
        <v>11</v>
      </c>
      <c r="H3061" s="41">
        <v>3</v>
      </c>
      <c r="I3061" s="41">
        <v>0.01</v>
      </c>
      <c r="J3061" s="41">
        <v>7.58250955022572</v>
      </c>
      <c r="K3061" s="41">
        <v>1</v>
      </c>
      <c r="L3061" s="41">
        <v>0.466288641577556</v>
      </c>
      <c r="M3061" s="41">
        <v>0.533711358422444</v>
      </c>
      <c r="N3061" s="41">
        <f t="shared" si="37"/>
        <v>5</v>
      </c>
    </row>
    <row r="3062" s="41" customFormat="1" spans="1:14">
      <c r="A3062" s="42">
        <v>355</v>
      </c>
      <c r="B3062" s="41">
        <v>11</v>
      </c>
      <c r="C3062" s="41">
        <v>65</v>
      </c>
      <c r="D3062" s="41">
        <v>2</v>
      </c>
      <c r="E3062" s="41">
        <v>0</v>
      </c>
      <c r="F3062" s="41">
        <v>2</v>
      </c>
      <c r="G3062" s="41">
        <v>6</v>
      </c>
      <c r="H3062" s="41">
        <v>2</v>
      </c>
      <c r="I3062" s="41">
        <v>2850</v>
      </c>
      <c r="J3062" s="41">
        <v>18</v>
      </c>
      <c r="K3062" s="41">
        <v>0</v>
      </c>
      <c r="L3062" s="41">
        <v>0.466359043475942</v>
      </c>
      <c r="M3062" s="41">
        <v>0.533640956524058</v>
      </c>
      <c r="N3062" s="41">
        <f t="shared" si="37"/>
        <v>5</v>
      </c>
    </row>
    <row r="3063" s="41" customFormat="1" spans="1:14">
      <c r="A3063" s="42">
        <v>5007</v>
      </c>
      <c r="B3063" s="41">
        <v>8.71546784566587</v>
      </c>
      <c r="C3063" s="41">
        <v>51</v>
      </c>
      <c r="D3063" s="41">
        <v>2.28453215433413</v>
      </c>
      <c r="E3063" s="41">
        <v>0</v>
      </c>
      <c r="F3063" s="41">
        <v>1</v>
      </c>
      <c r="G3063" s="41">
        <v>7</v>
      </c>
      <c r="H3063" s="41">
        <v>3</v>
      </c>
      <c r="I3063" s="41">
        <v>0.01</v>
      </c>
      <c r="J3063" s="41">
        <v>5</v>
      </c>
      <c r="K3063" s="41">
        <v>1</v>
      </c>
      <c r="L3063" s="41">
        <v>0.466463229590795</v>
      </c>
      <c r="M3063" s="41">
        <v>0.533536770409205</v>
      </c>
      <c r="N3063" s="41">
        <f t="shared" si="37"/>
        <v>5</v>
      </c>
    </row>
    <row r="3064" s="41" customFormat="1" spans="1:14">
      <c r="A3064" s="42">
        <v>4695</v>
      </c>
      <c r="B3064" s="41">
        <v>9</v>
      </c>
      <c r="C3064" s="41">
        <v>51</v>
      </c>
      <c r="D3064" s="41">
        <v>2</v>
      </c>
      <c r="E3064" s="41">
        <v>0</v>
      </c>
      <c r="F3064" s="41">
        <v>0</v>
      </c>
      <c r="G3064" s="41">
        <v>10</v>
      </c>
      <c r="H3064" s="41">
        <v>2</v>
      </c>
      <c r="I3064" s="41">
        <v>5000</v>
      </c>
      <c r="J3064" s="41">
        <v>5</v>
      </c>
      <c r="K3064" s="41">
        <v>0</v>
      </c>
      <c r="L3064" s="41">
        <v>0.466613230468243</v>
      </c>
      <c r="M3064" s="41">
        <v>0.533386769531757</v>
      </c>
      <c r="N3064" s="41">
        <f t="shared" si="37"/>
        <v>5</v>
      </c>
    </row>
    <row r="3065" s="41" customFormat="1" spans="1:14">
      <c r="A3065" s="42">
        <v>4632</v>
      </c>
      <c r="B3065" s="41">
        <v>9</v>
      </c>
      <c r="C3065" s="41">
        <v>37</v>
      </c>
      <c r="D3065" s="41">
        <v>5</v>
      </c>
      <c r="E3065" s="41">
        <v>1</v>
      </c>
      <c r="F3065" s="41">
        <v>3</v>
      </c>
      <c r="G3065" s="41">
        <v>8</v>
      </c>
      <c r="H3065" s="41">
        <v>2</v>
      </c>
      <c r="I3065" s="41">
        <v>3500</v>
      </c>
      <c r="J3065" s="41">
        <v>2</v>
      </c>
      <c r="K3065" s="41">
        <v>1</v>
      </c>
      <c r="L3065" s="41">
        <v>0.466615370757646</v>
      </c>
      <c r="M3065" s="41">
        <v>0.533384629242354</v>
      </c>
      <c r="N3065" s="41">
        <f t="shared" si="37"/>
        <v>5</v>
      </c>
    </row>
    <row r="3066" s="41" customFormat="1" spans="1:14">
      <c r="A3066" s="42">
        <v>3194</v>
      </c>
      <c r="B3066" s="41">
        <v>11</v>
      </c>
      <c r="C3066" s="41">
        <v>67</v>
      </c>
      <c r="D3066" s="41">
        <v>3</v>
      </c>
      <c r="E3066" s="41">
        <v>0</v>
      </c>
      <c r="F3066" s="41">
        <v>3</v>
      </c>
      <c r="G3066" s="41">
        <v>8</v>
      </c>
      <c r="H3066" s="41">
        <v>0</v>
      </c>
      <c r="I3066" s="41">
        <v>6668.37</v>
      </c>
      <c r="J3066" s="41">
        <v>18</v>
      </c>
      <c r="K3066" s="41">
        <v>1</v>
      </c>
      <c r="L3066" s="41">
        <v>0.466725614534378</v>
      </c>
      <c r="M3066" s="41">
        <v>0.533274385465622</v>
      </c>
      <c r="N3066" s="41">
        <f t="shared" si="37"/>
        <v>5</v>
      </c>
    </row>
    <row r="3067" s="41" customFormat="1" spans="1:14">
      <c r="A3067" s="42">
        <v>2433</v>
      </c>
      <c r="B3067" s="41">
        <v>8.75212050025169</v>
      </c>
      <c r="C3067" s="41">
        <v>52.5042410005034</v>
      </c>
      <c r="D3067" s="41">
        <v>2</v>
      </c>
      <c r="E3067" s="41">
        <v>0</v>
      </c>
      <c r="F3067" s="41">
        <v>3</v>
      </c>
      <c r="G3067" s="41">
        <v>3</v>
      </c>
      <c r="H3067" s="41">
        <v>3</v>
      </c>
      <c r="I3067" s="41">
        <v>0.01</v>
      </c>
      <c r="J3067" s="41">
        <v>17.2478794997483</v>
      </c>
      <c r="K3067" s="41">
        <v>1</v>
      </c>
      <c r="L3067" s="41">
        <v>0.466803087384223</v>
      </c>
      <c r="M3067" s="41">
        <v>0.533196912615777</v>
      </c>
      <c r="N3067" s="41">
        <f t="shared" si="37"/>
        <v>5</v>
      </c>
    </row>
    <row r="3068" s="41" customFormat="1" spans="1:14">
      <c r="A3068" s="42">
        <v>1552</v>
      </c>
      <c r="B3068" s="41">
        <v>11.2553701429066</v>
      </c>
      <c r="C3068" s="41">
        <v>66.6738268572088</v>
      </c>
      <c r="D3068" s="41">
        <v>0</v>
      </c>
      <c r="E3068" s="41">
        <v>0</v>
      </c>
      <c r="F3068" s="41">
        <v>3</v>
      </c>
      <c r="G3068" s="41">
        <v>3</v>
      </c>
      <c r="H3068" s="41">
        <v>0</v>
      </c>
      <c r="I3068" s="41">
        <v>10020.9228357151</v>
      </c>
      <c r="J3068" s="41">
        <v>4.58154328569781</v>
      </c>
      <c r="K3068" s="41">
        <v>1</v>
      </c>
      <c r="L3068" s="41">
        <v>0.467210964574839</v>
      </c>
      <c r="M3068" s="41">
        <v>0.532789035425161</v>
      </c>
      <c r="N3068" s="41">
        <f t="shared" si="37"/>
        <v>5</v>
      </c>
    </row>
    <row r="3069" s="41" customFormat="1" spans="1:14">
      <c r="A3069" s="42">
        <v>2756</v>
      </c>
      <c r="B3069" s="41">
        <v>8</v>
      </c>
      <c r="C3069" s="41">
        <v>46</v>
      </c>
      <c r="D3069" s="41">
        <v>0</v>
      </c>
      <c r="E3069" s="41">
        <v>0</v>
      </c>
      <c r="F3069" s="41">
        <v>3</v>
      </c>
      <c r="G3069" s="41">
        <v>8</v>
      </c>
      <c r="H3069" s="41">
        <v>2</v>
      </c>
      <c r="I3069" s="41">
        <v>2245</v>
      </c>
      <c r="J3069" s="41">
        <v>11</v>
      </c>
      <c r="K3069" s="41">
        <v>1</v>
      </c>
      <c r="L3069" s="41">
        <v>0.467309391944496</v>
      </c>
      <c r="M3069" s="41">
        <v>0.532690608055504</v>
      </c>
      <c r="N3069" s="41">
        <f t="shared" si="37"/>
        <v>5</v>
      </c>
    </row>
    <row r="3070" s="41" customFormat="1" spans="1:14">
      <c r="A3070" s="42">
        <v>3545</v>
      </c>
      <c r="B3070" s="41">
        <v>6</v>
      </c>
      <c r="C3070" s="41">
        <v>38</v>
      </c>
      <c r="D3070" s="41">
        <v>5</v>
      </c>
      <c r="E3070" s="41">
        <v>0</v>
      </c>
      <c r="F3070" s="41">
        <v>2</v>
      </c>
      <c r="G3070" s="41">
        <v>6</v>
      </c>
      <c r="H3070" s="41">
        <v>3</v>
      </c>
      <c r="I3070" s="41">
        <v>0.01</v>
      </c>
      <c r="J3070" s="41">
        <v>5</v>
      </c>
      <c r="K3070" s="41">
        <v>1</v>
      </c>
      <c r="L3070" s="41">
        <v>0.467611415348402</v>
      </c>
      <c r="M3070" s="41">
        <v>0.532388584651598</v>
      </c>
      <c r="N3070" s="41">
        <f t="shared" si="37"/>
        <v>5</v>
      </c>
    </row>
    <row r="3071" s="41" customFormat="1" spans="1:14">
      <c r="A3071" s="42">
        <v>5832</v>
      </c>
      <c r="B3071" s="41">
        <v>8.56269076295501</v>
      </c>
      <c r="C3071" s="41">
        <v>34</v>
      </c>
      <c r="D3071" s="41">
        <v>1.71865461852249</v>
      </c>
      <c r="E3071" s="41">
        <v>0.718654618522495</v>
      </c>
      <c r="F3071" s="41">
        <v>0</v>
      </c>
      <c r="G3071" s="41">
        <v>11</v>
      </c>
      <c r="H3071" s="41">
        <v>3</v>
      </c>
      <c r="I3071" s="41">
        <v>0.01</v>
      </c>
      <c r="J3071" s="41">
        <v>4.2813453814775</v>
      </c>
      <c r="K3071" s="41">
        <v>1</v>
      </c>
      <c r="L3071" s="41">
        <v>0.467644725887738</v>
      </c>
      <c r="M3071" s="41">
        <v>0.532355274112262</v>
      </c>
      <c r="N3071" s="41">
        <f t="shared" si="37"/>
        <v>5</v>
      </c>
    </row>
    <row r="3072" s="41" customFormat="1" spans="1:14">
      <c r="A3072" s="42">
        <v>955</v>
      </c>
      <c r="B3072" s="41">
        <v>7.51482258780007</v>
      </c>
      <c r="C3072" s="41">
        <v>43.4851774121999</v>
      </c>
      <c r="D3072" s="41">
        <v>2.51482258780007</v>
      </c>
      <c r="E3072" s="41">
        <v>0</v>
      </c>
      <c r="F3072" s="41">
        <v>0</v>
      </c>
      <c r="G3072" s="41">
        <v>3.02964517560015</v>
      </c>
      <c r="H3072" s="41">
        <v>3</v>
      </c>
      <c r="I3072" s="41">
        <v>0.01</v>
      </c>
      <c r="J3072" s="41">
        <v>8</v>
      </c>
      <c r="K3072" s="41">
        <v>1</v>
      </c>
      <c r="L3072" s="41">
        <v>0.467686769090804</v>
      </c>
      <c r="M3072" s="41">
        <v>0.532313230909196</v>
      </c>
      <c r="N3072" s="41">
        <f t="shared" si="37"/>
        <v>5</v>
      </c>
    </row>
    <row r="3073" s="41" customFormat="1" spans="1:14">
      <c r="A3073" s="42">
        <v>1947</v>
      </c>
      <c r="B3073" s="41">
        <v>12</v>
      </c>
      <c r="C3073" s="41">
        <v>72</v>
      </c>
      <c r="D3073" s="41">
        <v>4</v>
      </c>
      <c r="E3073" s="41">
        <v>0</v>
      </c>
      <c r="F3073" s="41">
        <v>2</v>
      </c>
      <c r="G3073" s="41">
        <v>6</v>
      </c>
      <c r="H3073" s="41">
        <v>0</v>
      </c>
      <c r="I3073" s="41">
        <v>19705.32</v>
      </c>
      <c r="J3073" s="41">
        <v>8</v>
      </c>
      <c r="K3073" s="41">
        <v>0</v>
      </c>
      <c r="L3073" s="41">
        <v>0.467761387168508</v>
      </c>
      <c r="M3073" s="41">
        <v>0.532238612831492</v>
      </c>
      <c r="N3073" s="41">
        <f t="shared" si="37"/>
        <v>5</v>
      </c>
    </row>
    <row r="3074" s="41" customFormat="1" spans="1:14">
      <c r="A3074" s="42">
        <v>2485</v>
      </c>
      <c r="B3074" s="41">
        <v>10.0347343177042</v>
      </c>
      <c r="C3074" s="41">
        <v>59.6435104548639</v>
      </c>
      <c r="D3074" s="41">
        <v>2.64351045486387</v>
      </c>
      <c r="E3074" s="41">
        <v>0</v>
      </c>
      <c r="F3074" s="41">
        <v>1.28702090972774</v>
      </c>
      <c r="G3074" s="41">
        <v>10.3564895451361</v>
      </c>
      <c r="H3074" s="41">
        <v>2</v>
      </c>
      <c r="I3074" s="41">
        <v>1200</v>
      </c>
      <c r="J3074" s="41">
        <v>5.32175522743194</v>
      </c>
      <c r="K3074" s="41">
        <v>1</v>
      </c>
      <c r="L3074" s="41">
        <v>0.467833322852557</v>
      </c>
      <c r="M3074" s="41">
        <v>0.532166677147443</v>
      </c>
      <c r="N3074" s="41">
        <f t="shared" si="37"/>
        <v>5</v>
      </c>
    </row>
    <row r="3075" s="41" customFormat="1" spans="1:14">
      <c r="A3075" s="42">
        <v>174</v>
      </c>
      <c r="B3075" s="41">
        <v>12.5364180051172</v>
      </c>
      <c r="C3075" s="41">
        <v>53.2185080307031</v>
      </c>
      <c r="D3075" s="41">
        <v>1.39074598464844</v>
      </c>
      <c r="E3075" s="41">
        <v>1</v>
      </c>
      <c r="F3075" s="41">
        <v>2.07283601023437</v>
      </c>
      <c r="G3075" s="41">
        <v>7.17223795394533</v>
      </c>
      <c r="H3075" s="41">
        <v>0</v>
      </c>
      <c r="I3075" s="41">
        <v>14000</v>
      </c>
      <c r="J3075" s="41">
        <v>17.7352218925391</v>
      </c>
      <c r="K3075" s="41">
        <v>1</v>
      </c>
      <c r="L3075" s="41">
        <v>0.467991745391584</v>
      </c>
      <c r="M3075" s="41">
        <v>0.532008254608416</v>
      </c>
      <c r="N3075" s="41">
        <f t="shared" si="37"/>
        <v>5</v>
      </c>
    </row>
    <row r="3076" s="41" customFormat="1" spans="1:14">
      <c r="A3076" s="42">
        <v>1831</v>
      </c>
      <c r="B3076" s="41">
        <v>6</v>
      </c>
      <c r="C3076" s="41">
        <v>37</v>
      </c>
      <c r="D3076" s="41">
        <v>2</v>
      </c>
      <c r="E3076" s="41">
        <v>0</v>
      </c>
      <c r="F3076" s="41">
        <v>3</v>
      </c>
      <c r="G3076" s="41">
        <v>3</v>
      </c>
      <c r="H3076" s="41">
        <v>0</v>
      </c>
      <c r="I3076" s="41">
        <v>7500</v>
      </c>
      <c r="J3076" s="41">
        <v>3</v>
      </c>
      <c r="K3076" s="41">
        <v>1</v>
      </c>
      <c r="L3076" s="41">
        <v>0.467992486872563</v>
      </c>
      <c r="M3076" s="41">
        <v>0.532007513127437</v>
      </c>
      <c r="N3076" s="41">
        <f t="shared" si="37"/>
        <v>5</v>
      </c>
    </row>
    <row r="3077" s="41" customFormat="1" spans="1:14">
      <c r="A3077" s="42">
        <v>3073</v>
      </c>
      <c r="B3077" s="41">
        <v>9</v>
      </c>
      <c r="C3077" s="41">
        <v>50</v>
      </c>
      <c r="D3077" s="41">
        <v>1</v>
      </c>
      <c r="E3077" s="41">
        <v>0</v>
      </c>
      <c r="F3077" s="41">
        <v>0</v>
      </c>
      <c r="G3077" s="41">
        <v>2</v>
      </c>
      <c r="H3077" s="41">
        <v>0</v>
      </c>
      <c r="I3077" s="41">
        <v>19990.23</v>
      </c>
      <c r="J3077" s="41">
        <v>3</v>
      </c>
      <c r="K3077" s="41">
        <v>0</v>
      </c>
      <c r="L3077" s="41">
        <v>0.468056055579013</v>
      </c>
      <c r="M3077" s="41">
        <v>0.531943944420986</v>
      </c>
      <c r="N3077" s="41">
        <f t="shared" si="37"/>
        <v>5</v>
      </c>
    </row>
    <row r="3078" s="41" customFormat="1" spans="1:14">
      <c r="A3078" s="42">
        <v>4311</v>
      </c>
      <c r="B3078" s="41">
        <v>11</v>
      </c>
      <c r="C3078" s="41">
        <v>45</v>
      </c>
      <c r="D3078" s="41">
        <v>3</v>
      </c>
      <c r="E3078" s="41">
        <v>1</v>
      </c>
      <c r="F3078" s="41">
        <v>1</v>
      </c>
      <c r="G3078" s="41">
        <v>12</v>
      </c>
      <c r="H3078" s="41">
        <v>3</v>
      </c>
      <c r="I3078" s="41">
        <v>0.01</v>
      </c>
      <c r="J3078" s="41">
        <v>8</v>
      </c>
      <c r="K3078" s="41">
        <v>0</v>
      </c>
      <c r="L3078" s="41">
        <v>0.468163079228725</v>
      </c>
      <c r="M3078" s="41">
        <v>0.531836920771275</v>
      </c>
      <c r="N3078" s="41">
        <f t="shared" si="37"/>
        <v>5</v>
      </c>
    </row>
    <row r="3079" s="41" customFormat="1" spans="1:14">
      <c r="A3079" s="42">
        <v>4800</v>
      </c>
      <c r="B3079" s="41">
        <v>8</v>
      </c>
      <c r="C3079" s="41">
        <v>50</v>
      </c>
      <c r="D3079" s="41">
        <v>3</v>
      </c>
      <c r="E3079" s="41">
        <v>0</v>
      </c>
      <c r="F3079" s="41">
        <v>3</v>
      </c>
      <c r="G3079" s="41">
        <v>3</v>
      </c>
      <c r="H3079" s="41">
        <v>2</v>
      </c>
      <c r="I3079" s="41">
        <v>50</v>
      </c>
      <c r="J3079" s="41">
        <v>8</v>
      </c>
      <c r="K3079" s="41">
        <v>0</v>
      </c>
      <c r="L3079" s="41">
        <v>0.468261707261716</v>
      </c>
      <c r="M3079" s="41">
        <v>0.531738292738284</v>
      </c>
      <c r="N3079" s="41">
        <f t="shared" si="37"/>
        <v>5</v>
      </c>
    </row>
    <row r="3080" s="41" customFormat="1" spans="1:14">
      <c r="A3080" s="42">
        <v>4669</v>
      </c>
      <c r="B3080" s="41">
        <v>7.6295942638238</v>
      </c>
      <c r="C3080" s="41">
        <v>45.7159904397063</v>
      </c>
      <c r="D3080" s="41">
        <v>2.91360382411746</v>
      </c>
      <c r="E3080" s="41">
        <v>0</v>
      </c>
      <c r="F3080" s="41">
        <v>2.08639617588254</v>
      </c>
      <c r="G3080" s="41">
        <v>7.11121720852859</v>
      </c>
      <c r="H3080" s="41">
        <v>0</v>
      </c>
      <c r="I3080" s="41">
        <v>12053.3445680191</v>
      </c>
      <c r="J3080" s="41">
        <v>4.45680191205873</v>
      </c>
      <c r="K3080" s="41">
        <v>1</v>
      </c>
      <c r="L3080" s="41">
        <v>0.468268077733478</v>
      </c>
      <c r="M3080" s="41">
        <v>0.531731922266522</v>
      </c>
      <c r="N3080" s="41">
        <f t="shared" si="37"/>
        <v>5</v>
      </c>
    </row>
    <row r="3081" s="41" customFormat="1" spans="1:14">
      <c r="A3081" s="42">
        <v>3643</v>
      </c>
      <c r="B3081" s="41">
        <v>8</v>
      </c>
      <c r="C3081" s="41">
        <v>48</v>
      </c>
      <c r="D3081" s="41">
        <v>3</v>
      </c>
      <c r="E3081" s="41">
        <v>0</v>
      </c>
      <c r="F3081" s="41">
        <v>1</v>
      </c>
      <c r="G3081" s="41">
        <v>5</v>
      </c>
      <c r="H3081" s="41">
        <v>2</v>
      </c>
      <c r="I3081" s="41">
        <v>480</v>
      </c>
      <c r="J3081" s="41">
        <v>8</v>
      </c>
      <c r="K3081" s="41">
        <v>0</v>
      </c>
      <c r="L3081" s="41">
        <v>0.468336463946684</v>
      </c>
      <c r="M3081" s="41">
        <v>0.531663536053316</v>
      </c>
      <c r="N3081" s="41">
        <f t="shared" si="37"/>
        <v>5</v>
      </c>
    </row>
    <row r="3082" s="41" customFormat="1" spans="1:14">
      <c r="A3082" s="42">
        <v>1668</v>
      </c>
      <c r="B3082" s="41">
        <v>8.04719757757956</v>
      </c>
      <c r="C3082" s="41">
        <v>51.2546707040341</v>
      </c>
      <c r="D3082" s="41">
        <v>5</v>
      </c>
      <c r="E3082" s="41">
        <v>0</v>
      </c>
      <c r="F3082" s="41">
        <v>2.30186828161362</v>
      </c>
      <c r="G3082" s="41">
        <v>4.39626343677275</v>
      </c>
      <c r="H3082" s="41">
        <v>2</v>
      </c>
      <c r="I3082" s="41">
        <v>1900</v>
      </c>
      <c r="J3082" s="41">
        <v>5</v>
      </c>
      <c r="K3082" s="41">
        <v>1</v>
      </c>
      <c r="L3082" s="41">
        <v>0.468440737674264</v>
      </c>
      <c r="M3082" s="41">
        <v>0.531559262325736</v>
      </c>
      <c r="N3082" s="41">
        <f t="shared" si="37"/>
        <v>5</v>
      </c>
    </row>
    <row r="3083" s="41" customFormat="1" spans="1:14">
      <c r="A3083" s="42">
        <v>269</v>
      </c>
      <c r="B3083" s="41">
        <v>11</v>
      </c>
      <c r="C3083" s="41">
        <v>49</v>
      </c>
      <c r="D3083" s="41">
        <v>4</v>
      </c>
      <c r="E3083" s="41">
        <v>1</v>
      </c>
      <c r="F3083" s="41">
        <v>3</v>
      </c>
      <c r="G3083" s="41">
        <v>3</v>
      </c>
      <c r="H3083" s="41">
        <v>3</v>
      </c>
      <c r="I3083" s="41">
        <v>0.01</v>
      </c>
      <c r="J3083" s="41">
        <v>4</v>
      </c>
      <c r="K3083" s="41">
        <v>0</v>
      </c>
      <c r="L3083" s="41">
        <v>0.468530952363189</v>
      </c>
      <c r="M3083" s="41">
        <v>0.531469047636811</v>
      </c>
      <c r="N3083" s="41">
        <f t="shared" si="37"/>
        <v>5</v>
      </c>
    </row>
    <row r="3084" s="41" customFormat="1" spans="1:14">
      <c r="A3084" s="42">
        <v>5239</v>
      </c>
      <c r="B3084" s="41">
        <v>10</v>
      </c>
      <c r="C3084" s="41">
        <v>58</v>
      </c>
      <c r="D3084" s="41">
        <v>2</v>
      </c>
      <c r="E3084" s="41">
        <v>0</v>
      </c>
      <c r="F3084" s="41">
        <v>0</v>
      </c>
      <c r="G3084" s="41">
        <v>11</v>
      </c>
      <c r="H3084" s="41">
        <v>0</v>
      </c>
      <c r="I3084" s="41">
        <v>6000</v>
      </c>
      <c r="J3084" s="41">
        <v>6</v>
      </c>
      <c r="K3084" s="41">
        <v>0</v>
      </c>
      <c r="L3084" s="41">
        <v>0.468585773071276</v>
      </c>
      <c r="M3084" s="41">
        <v>0.531414226928725</v>
      </c>
      <c r="N3084" s="41">
        <f t="shared" si="37"/>
        <v>5</v>
      </c>
    </row>
    <row r="3085" s="41" customFormat="1" spans="1:14">
      <c r="A3085" s="42">
        <v>6251</v>
      </c>
      <c r="B3085" s="41">
        <v>10</v>
      </c>
      <c r="C3085" s="41">
        <v>62</v>
      </c>
      <c r="D3085" s="41">
        <v>3</v>
      </c>
      <c r="E3085" s="41">
        <v>0</v>
      </c>
      <c r="F3085" s="41">
        <v>3</v>
      </c>
      <c r="G3085" s="41">
        <v>8</v>
      </c>
      <c r="H3085" s="41">
        <v>0</v>
      </c>
      <c r="I3085" s="41">
        <v>6000</v>
      </c>
      <c r="J3085" s="41">
        <v>3</v>
      </c>
      <c r="K3085" s="41">
        <v>0</v>
      </c>
      <c r="L3085" s="41">
        <v>0.468638770850581</v>
      </c>
      <c r="M3085" s="41">
        <v>0.531361229149419</v>
      </c>
      <c r="N3085" s="41">
        <f t="shared" si="37"/>
        <v>5</v>
      </c>
    </row>
    <row r="3086" s="41" customFormat="1" spans="1:14">
      <c r="A3086" s="42">
        <v>2330</v>
      </c>
      <c r="B3086" s="41">
        <v>7</v>
      </c>
      <c r="C3086" s="41">
        <v>41.2780544724652</v>
      </c>
      <c r="D3086" s="41">
        <v>3</v>
      </c>
      <c r="E3086" s="41">
        <v>0</v>
      </c>
      <c r="F3086" s="41">
        <v>0.721945527534803</v>
      </c>
      <c r="G3086" s="41">
        <v>4.7219455275348</v>
      </c>
      <c r="H3086" s="41">
        <v>3</v>
      </c>
      <c r="I3086" s="41">
        <v>0.01</v>
      </c>
      <c r="J3086" s="41">
        <v>8</v>
      </c>
      <c r="K3086" s="41">
        <v>1</v>
      </c>
      <c r="L3086" s="41">
        <v>0.468760327438089</v>
      </c>
      <c r="M3086" s="41">
        <v>0.531239672561911</v>
      </c>
      <c r="N3086" s="41">
        <f t="shared" si="37"/>
        <v>5</v>
      </c>
    </row>
    <row r="3087" s="41" customFormat="1" spans="1:14">
      <c r="A3087" s="42">
        <v>5343</v>
      </c>
      <c r="B3087" s="41">
        <v>5.79853542138956</v>
      </c>
      <c r="C3087" s="41">
        <v>34.5970708427791</v>
      </c>
      <c r="D3087" s="41">
        <v>1.79853542138956</v>
      </c>
      <c r="E3087" s="41">
        <v>0</v>
      </c>
      <c r="F3087" s="41">
        <v>3</v>
      </c>
      <c r="G3087" s="41">
        <v>8</v>
      </c>
      <c r="H3087" s="41">
        <v>3</v>
      </c>
      <c r="I3087" s="41">
        <v>0.01</v>
      </c>
      <c r="J3087" s="41">
        <v>4</v>
      </c>
      <c r="K3087" s="41">
        <v>1</v>
      </c>
      <c r="L3087" s="41">
        <v>0.469166501965756</v>
      </c>
      <c r="M3087" s="41">
        <v>0.530833498034244</v>
      </c>
      <c r="N3087" s="41">
        <f t="shared" si="37"/>
        <v>5</v>
      </c>
    </row>
    <row r="3088" s="41" customFormat="1" spans="1:14">
      <c r="A3088" s="42">
        <v>4561</v>
      </c>
      <c r="B3088" s="41">
        <v>6.02020606566087</v>
      </c>
      <c r="C3088" s="41">
        <v>35</v>
      </c>
      <c r="D3088" s="41">
        <v>3</v>
      </c>
      <c r="E3088" s="41">
        <v>0</v>
      </c>
      <c r="F3088" s="41">
        <v>0.0202060656608666</v>
      </c>
      <c r="G3088" s="41">
        <v>4.02020606566087</v>
      </c>
      <c r="H3088" s="41">
        <v>3</v>
      </c>
      <c r="I3088" s="41">
        <v>0.01</v>
      </c>
      <c r="J3088" s="41">
        <v>5</v>
      </c>
      <c r="K3088" s="41">
        <v>1</v>
      </c>
      <c r="L3088" s="41">
        <v>0.469202161308214</v>
      </c>
      <c r="M3088" s="41">
        <v>0.530797838691786</v>
      </c>
      <c r="N3088" s="41">
        <f t="shared" si="37"/>
        <v>5</v>
      </c>
    </row>
    <row r="3089" s="41" customFormat="1" spans="1:14">
      <c r="A3089" s="42">
        <v>6525</v>
      </c>
      <c r="B3089" s="41">
        <v>7</v>
      </c>
      <c r="C3089" s="41">
        <v>43</v>
      </c>
      <c r="D3089" s="41">
        <v>3</v>
      </c>
      <c r="E3089" s="41">
        <v>0</v>
      </c>
      <c r="F3089" s="41">
        <v>3</v>
      </c>
      <c r="G3089" s="41">
        <v>8</v>
      </c>
      <c r="H3089" s="41">
        <v>3</v>
      </c>
      <c r="I3089" s="41">
        <v>0.01</v>
      </c>
      <c r="J3089" s="41">
        <v>5</v>
      </c>
      <c r="K3089" s="41">
        <v>0</v>
      </c>
      <c r="L3089" s="41">
        <v>0.469356175479062</v>
      </c>
      <c r="M3089" s="41">
        <v>0.530643824520938</v>
      </c>
      <c r="N3089" s="41">
        <f t="shared" si="37"/>
        <v>5</v>
      </c>
    </row>
    <row r="3090" s="41" customFormat="1" spans="1:14">
      <c r="A3090" s="42">
        <v>6135</v>
      </c>
      <c r="B3090" s="41">
        <v>8</v>
      </c>
      <c r="C3090" s="41">
        <v>49</v>
      </c>
      <c r="D3090" s="41">
        <v>2</v>
      </c>
      <c r="E3090" s="41">
        <v>0</v>
      </c>
      <c r="F3090" s="41">
        <v>3</v>
      </c>
      <c r="G3090" s="41">
        <v>8</v>
      </c>
      <c r="H3090" s="41">
        <v>0</v>
      </c>
      <c r="I3090" s="41">
        <v>6000</v>
      </c>
      <c r="J3090" s="41">
        <v>2</v>
      </c>
      <c r="K3090" s="41">
        <v>1</v>
      </c>
      <c r="L3090" s="41">
        <v>0.469492825654473</v>
      </c>
      <c r="M3090" s="41">
        <v>0.530507174345527</v>
      </c>
      <c r="N3090" s="41">
        <f t="shared" si="37"/>
        <v>5</v>
      </c>
    </row>
    <row r="3091" s="41" customFormat="1" spans="1:14">
      <c r="A3091" s="42">
        <v>2298</v>
      </c>
      <c r="B3091" s="41">
        <v>8</v>
      </c>
      <c r="C3091" s="41">
        <v>48</v>
      </c>
      <c r="D3091" s="41">
        <v>5</v>
      </c>
      <c r="E3091" s="41">
        <v>0</v>
      </c>
      <c r="F3091" s="41">
        <v>0</v>
      </c>
      <c r="G3091" s="41">
        <v>11</v>
      </c>
      <c r="H3091" s="41">
        <v>3</v>
      </c>
      <c r="I3091" s="41">
        <v>0.01</v>
      </c>
      <c r="J3091" s="41">
        <v>6</v>
      </c>
      <c r="K3091" s="41">
        <v>0</v>
      </c>
      <c r="L3091" s="41">
        <v>0.469510376749241</v>
      </c>
      <c r="M3091" s="41">
        <v>0.530489623250759</v>
      </c>
      <c r="N3091" s="41">
        <f t="shared" si="37"/>
        <v>5</v>
      </c>
    </row>
    <row r="3092" s="41" customFormat="1" spans="1:14">
      <c r="A3092" s="42">
        <v>4851</v>
      </c>
      <c r="B3092" s="41">
        <v>9</v>
      </c>
      <c r="C3092" s="41">
        <v>51</v>
      </c>
      <c r="D3092" s="41">
        <v>1</v>
      </c>
      <c r="E3092" s="41">
        <v>0</v>
      </c>
      <c r="F3092" s="41">
        <v>0</v>
      </c>
      <c r="G3092" s="41">
        <v>4</v>
      </c>
      <c r="H3092" s="41">
        <v>0</v>
      </c>
      <c r="I3092" s="41">
        <v>10919.71</v>
      </c>
      <c r="J3092" s="41">
        <v>9</v>
      </c>
      <c r="K3092" s="41">
        <v>1</v>
      </c>
      <c r="L3092" s="41">
        <v>0.469631897173336</v>
      </c>
      <c r="M3092" s="41">
        <v>0.530368102826664</v>
      </c>
      <c r="N3092" s="41">
        <f t="shared" si="37"/>
        <v>5</v>
      </c>
    </row>
    <row r="3093" s="41" customFormat="1" spans="1:14">
      <c r="A3093" s="42">
        <v>1692</v>
      </c>
      <c r="B3093" s="41">
        <v>10</v>
      </c>
      <c r="C3093" s="41">
        <v>59</v>
      </c>
      <c r="D3093" s="41">
        <v>0</v>
      </c>
      <c r="E3093" s="41">
        <v>0</v>
      </c>
      <c r="F3093" s="41">
        <v>3</v>
      </c>
      <c r="G3093" s="41">
        <v>3</v>
      </c>
      <c r="H3093" s="41">
        <v>2</v>
      </c>
      <c r="I3093" s="41">
        <v>240</v>
      </c>
      <c r="J3093" s="41">
        <v>18</v>
      </c>
      <c r="K3093" s="41">
        <v>1</v>
      </c>
      <c r="L3093" s="41">
        <v>0.469911817512303</v>
      </c>
      <c r="M3093" s="41">
        <v>0.530088182487697</v>
      </c>
      <c r="N3093" s="41">
        <f t="shared" si="37"/>
        <v>5</v>
      </c>
    </row>
    <row r="3094" s="41" customFormat="1" spans="1:14">
      <c r="A3094" s="42">
        <v>3524</v>
      </c>
      <c r="B3094" s="41">
        <v>11</v>
      </c>
      <c r="C3094" s="41">
        <v>63</v>
      </c>
      <c r="D3094" s="41">
        <v>1</v>
      </c>
      <c r="E3094" s="41">
        <v>0</v>
      </c>
      <c r="F3094" s="41">
        <v>0</v>
      </c>
      <c r="G3094" s="41">
        <v>11</v>
      </c>
      <c r="H3094" s="41">
        <v>0</v>
      </c>
      <c r="I3094" s="41">
        <v>9000</v>
      </c>
      <c r="J3094" s="41">
        <v>3</v>
      </c>
      <c r="K3094" s="41">
        <v>0</v>
      </c>
      <c r="L3094" s="41">
        <v>0.470095365516891</v>
      </c>
      <c r="M3094" s="41">
        <v>0.529904634483109</v>
      </c>
      <c r="N3094" s="41">
        <f t="shared" si="37"/>
        <v>5</v>
      </c>
    </row>
    <row r="3095" s="41" customFormat="1" spans="1:14">
      <c r="A3095" s="42">
        <v>852</v>
      </c>
      <c r="B3095" s="41">
        <v>8</v>
      </c>
      <c r="C3095" s="41">
        <v>49</v>
      </c>
      <c r="D3095" s="41">
        <v>5</v>
      </c>
      <c r="E3095" s="41">
        <v>0</v>
      </c>
      <c r="F3095" s="41">
        <v>0</v>
      </c>
      <c r="G3095" s="41">
        <v>4</v>
      </c>
      <c r="H3095" s="41">
        <v>3</v>
      </c>
      <c r="I3095" s="41">
        <v>0.01</v>
      </c>
      <c r="J3095" s="41">
        <v>5</v>
      </c>
      <c r="K3095" s="41">
        <v>0</v>
      </c>
      <c r="L3095" s="41">
        <v>0.470181387854858</v>
      </c>
      <c r="M3095" s="41">
        <v>0.529818612145142</v>
      </c>
      <c r="N3095" s="41">
        <f t="shared" si="37"/>
        <v>5</v>
      </c>
    </row>
    <row r="3096" s="41" customFormat="1" spans="1:14">
      <c r="A3096" s="42">
        <v>254</v>
      </c>
      <c r="B3096" s="41">
        <v>8</v>
      </c>
      <c r="C3096" s="41">
        <v>50</v>
      </c>
      <c r="D3096" s="41">
        <v>3</v>
      </c>
      <c r="E3096" s="41">
        <v>0</v>
      </c>
      <c r="F3096" s="41">
        <v>3</v>
      </c>
      <c r="G3096" s="41">
        <v>3</v>
      </c>
      <c r="H3096" s="41">
        <v>2</v>
      </c>
      <c r="I3096" s="41">
        <v>1500</v>
      </c>
      <c r="J3096" s="41">
        <v>7</v>
      </c>
      <c r="K3096" s="41">
        <v>0</v>
      </c>
      <c r="L3096" s="41">
        <v>0.470280252680024</v>
      </c>
      <c r="M3096" s="41">
        <v>0.529719747319976</v>
      </c>
      <c r="N3096" s="41">
        <f t="shared" si="37"/>
        <v>5</v>
      </c>
    </row>
    <row r="3097" s="41" customFormat="1" spans="1:14">
      <c r="A3097" s="42">
        <v>5360</v>
      </c>
      <c r="B3097" s="41">
        <v>8</v>
      </c>
      <c r="C3097" s="41">
        <v>47</v>
      </c>
      <c r="D3097" s="41">
        <v>3</v>
      </c>
      <c r="E3097" s="41">
        <v>0</v>
      </c>
      <c r="F3097" s="41">
        <v>0</v>
      </c>
      <c r="G3097" s="41">
        <v>4</v>
      </c>
      <c r="H3097" s="41">
        <v>3</v>
      </c>
      <c r="I3097" s="41">
        <v>0.01</v>
      </c>
      <c r="J3097" s="41">
        <v>8</v>
      </c>
      <c r="K3097" s="41">
        <v>0</v>
      </c>
      <c r="L3097" s="41">
        <v>0.470308311788528</v>
      </c>
      <c r="M3097" s="41">
        <v>0.529691688211472</v>
      </c>
      <c r="N3097" s="41">
        <f t="shared" si="37"/>
        <v>5</v>
      </c>
    </row>
    <row r="3098" s="41" customFormat="1" spans="1:14">
      <c r="A3098" s="42">
        <v>6364</v>
      </c>
      <c r="B3098" s="41">
        <v>8</v>
      </c>
      <c r="C3098" s="41">
        <v>47</v>
      </c>
      <c r="D3098" s="41">
        <v>3</v>
      </c>
      <c r="E3098" s="41">
        <v>0</v>
      </c>
      <c r="F3098" s="41">
        <v>0</v>
      </c>
      <c r="G3098" s="41">
        <v>4</v>
      </c>
      <c r="H3098" s="41">
        <v>3</v>
      </c>
      <c r="I3098" s="41">
        <v>0.01</v>
      </c>
      <c r="J3098" s="41">
        <v>8</v>
      </c>
      <c r="K3098" s="41">
        <v>0</v>
      </c>
      <c r="L3098" s="41">
        <v>0.470308311788528</v>
      </c>
      <c r="M3098" s="41">
        <v>0.529691688211472</v>
      </c>
      <c r="N3098" s="41">
        <f t="shared" si="37"/>
        <v>5</v>
      </c>
    </row>
    <row r="3099" s="41" customFormat="1" spans="1:14">
      <c r="A3099" s="42">
        <v>3278</v>
      </c>
      <c r="B3099" s="41">
        <v>12.4472628971589</v>
      </c>
      <c r="C3099" s="41">
        <v>56.1054742056822</v>
      </c>
      <c r="D3099" s="41">
        <v>2.55273710284111</v>
      </c>
      <c r="E3099" s="41">
        <v>1</v>
      </c>
      <c r="F3099" s="41">
        <v>1.34178869147667</v>
      </c>
      <c r="G3099" s="41">
        <v>2.44726289715889</v>
      </c>
      <c r="H3099" s="41">
        <v>0</v>
      </c>
      <c r="I3099" s="41">
        <v>6000</v>
      </c>
      <c r="J3099" s="41">
        <v>1.55273710284111</v>
      </c>
      <c r="K3099" s="41">
        <v>1</v>
      </c>
      <c r="L3099" s="41">
        <v>0.470336310163508</v>
      </c>
      <c r="M3099" s="41">
        <v>0.529663689836492</v>
      </c>
      <c r="N3099" s="41">
        <f t="shared" si="37"/>
        <v>5</v>
      </c>
    </row>
    <row r="3100" s="41" customFormat="1" spans="1:14">
      <c r="A3100" s="42">
        <v>2068</v>
      </c>
      <c r="B3100" s="41">
        <v>10</v>
      </c>
      <c r="C3100" s="41">
        <v>42</v>
      </c>
      <c r="D3100" s="41">
        <v>3</v>
      </c>
      <c r="E3100" s="41">
        <v>1</v>
      </c>
      <c r="F3100" s="41">
        <v>2</v>
      </c>
      <c r="G3100" s="41">
        <v>1</v>
      </c>
      <c r="H3100" s="41">
        <v>2</v>
      </c>
      <c r="I3100" s="41">
        <v>600</v>
      </c>
      <c r="J3100" s="41">
        <v>4</v>
      </c>
      <c r="K3100" s="41">
        <v>0</v>
      </c>
      <c r="L3100" s="41">
        <v>0.470574507276455</v>
      </c>
      <c r="M3100" s="41">
        <v>0.529425492723545</v>
      </c>
      <c r="N3100" s="41">
        <f t="shared" si="37"/>
        <v>5</v>
      </c>
    </row>
    <row r="3101" s="41" customFormat="1" spans="1:14">
      <c r="A3101" s="42">
        <v>4071</v>
      </c>
      <c r="B3101" s="41">
        <v>8.45041745143969</v>
      </c>
      <c r="C3101" s="41">
        <v>51</v>
      </c>
      <c r="D3101" s="41">
        <v>4.09916509712061</v>
      </c>
      <c r="E3101" s="41">
        <v>0</v>
      </c>
      <c r="F3101" s="41">
        <v>0</v>
      </c>
      <c r="G3101" s="41">
        <v>4</v>
      </c>
      <c r="H3101" s="41">
        <v>2.54958254856031</v>
      </c>
      <c r="I3101" s="41">
        <v>0.0145041745143969</v>
      </c>
      <c r="J3101" s="41">
        <v>8.54958254856031</v>
      </c>
      <c r="K3101" s="41">
        <v>1</v>
      </c>
      <c r="L3101" s="41">
        <v>0.470620102812377</v>
      </c>
      <c r="M3101" s="41">
        <v>0.529379897187623</v>
      </c>
      <c r="N3101" s="41">
        <f t="shared" si="37"/>
        <v>5</v>
      </c>
    </row>
    <row r="3102" s="41" customFormat="1" spans="1:14">
      <c r="A3102" s="42">
        <v>3231</v>
      </c>
      <c r="B3102" s="41">
        <v>6</v>
      </c>
      <c r="C3102" s="41">
        <v>35</v>
      </c>
      <c r="D3102" s="41">
        <v>3</v>
      </c>
      <c r="E3102" s="41">
        <v>0</v>
      </c>
      <c r="F3102" s="41">
        <v>0</v>
      </c>
      <c r="G3102" s="41">
        <v>4</v>
      </c>
      <c r="H3102" s="41">
        <v>3</v>
      </c>
      <c r="I3102" s="41">
        <v>0.01</v>
      </c>
      <c r="J3102" s="41">
        <v>5</v>
      </c>
      <c r="K3102" s="41">
        <v>1</v>
      </c>
      <c r="L3102" s="41">
        <v>0.470781961703789</v>
      </c>
      <c r="M3102" s="41">
        <v>0.529218038296211</v>
      </c>
      <c r="N3102" s="41">
        <f t="shared" si="37"/>
        <v>5</v>
      </c>
    </row>
    <row r="3103" s="41" customFormat="1" spans="1:14">
      <c r="A3103" s="42">
        <v>3340</v>
      </c>
      <c r="B3103" s="41">
        <v>11.1829743757891</v>
      </c>
      <c r="C3103" s="41">
        <v>67.1219829171927</v>
      </c>
      <c r="D3103" s="41">
        <v>0.243965834385428</v>
      </c>
      <c r="E3103" s="41">
        <v>0</v>
      </c>
      <c r="F3103" s="41">
        <v>2.81702562421093</v>
      </c>
      <c r="G3103" s="41">
        <v>3.06099145859636</v>
      </c>
      <c r="H3103" s="41">
        <v>0</v>
      </c>
      <c r="I3103" s="41">
        <v>6107.49849981606</v>
      </c>
      <c r="J3103" s="41">
        <v>7</v>
      </c>
      <c r="K3103" s="41">
        <v>1</v>
      </c>
      <c r="L3103" s="41">
        <v>0.471062833305625</v>
      </c>
      <c r="M3103" s="41">
        <v>0.528937166694375</v>
      </c>
      <c r="N3103" s="41">
        <f t="shared" ref="N3103:N3166" si="38">1+N2434</f>
        <v>5</v>
      </c>
    </row>
    <row r="3104" s="41" customFormat="1" spans="1:14">
      <c r="A3104" s="42">
        <v>1897</v>
      </c>
      <c r="B3104" s="41">
        <v>9.23190045377181</v>
      </c>
      <c r="C3104" s="41">
        <v>51</v>
      </c>
      <c r="D3104" s="41">
        <v>4.53619909245639</v>
      </c>
      <c r="E3104" s="41">
        <v>0.231900453771807</v>
      </c>
      <c r="F3104" s="41">
        <v>0.768099546228193</v>
      </c>
      <c r="G3104" s="41">
        <v>11.7680995462282</v>
      </c>
      <c r="H3104" s="41">
        <v>3</v>
      </c>
      <c r="I3104" s="41">
        <v>0.01</v>
      </c>
      <c r="J3104" s="41">
        <v>8.76809954622819</v>
      </c>
      <c r="K3104" s="41">
        <v>1</v>
      </c>
      <c r="L3104" s="41">
        <v>0.471108509571359</v>
      </c>
      <c r="M3104" s="41">
        <v>0.528891490428641</v>
      </c>
      <c r="N3104" s="41">
        <f t="shared" si="38"/>
        <v>5</v>
      </c>
    </row>
    <row r="3105" s="41" customFormat="1" spans="1:14">
      <c r="A3105" s="42">
        <v>5939</v>
      </c>
      <c r="B3105" s="41">
        <v>6</v>
      </c>
      <c r="C3105" s="41">
        <v>37</v>
      </c>
      <c r="D3105" s="41">
        <v>2</v>
      </c>
      <c r="E3105" s="41">
        <v>0</v>
      </c>
      <c r="F3105" s="41">
        <v>3</v>
      </c>
      <c r="G3105" s="41">
        <v>3</v>
      </c>
      <c r="H3105" s="41">
        <v>2</v>
      </c>
      <c r="I3105" s="41">
        <v>500</v>
      </c>
      <c r="J3105" s="41">
        <v>9</v>
      </c>
      <c r="K3105" s="41">
        <v>0</v>
      </c>
      <c r="L3105" s="41">
        <v>0.471208016826592</v>
      </c>
      <c r="M3105" s="41">
        <v>0.528791983173408</v>
      </c>
      <c r="N3105" s="41">
        <f t="shared" si="38"/>
        <v>5</v>
      </c>
    </row>
    <row r="3106" s="41" customFormat="1" spans="1:14">
      <c r="A3106" s="42">
        <v>5417</v>
      </c>
      <c r="B3106" s="41">
        <v>10</v>
      </c>
      <c r="C3106" s="41">
        <v>62</v>
      </c>
      <c r="D3106" s="41">
        <v>5</v>
      </c>
      <c r="E3106" s="41">
        <v>0</v>
      </c>
      <c r="F3106" s="41">
        <v>0</v>
      </c>
      <c r="G3106" s="41">
        <v>4</v>
      </c>
      <c r="H3106" s="41">
        <v>0</v>
      </c>
      <c r="I3106" s="41">
        <v>6000</v>
      </c>
      <c r="J3106" s="41">
        <v>4</v>
      </c>
      <c r="K3106" s="41">
        <v>0</v>
      </c>
      <c r="L3106" s="41">
        <v>0.47128681196704</v>
      </c>
      <c r="M3106" s="41">
        <v>0.52871318803296</v>
      </c>
      <c r="N3106" s="41">
        <f t="shared" si="38"/>
        <v>5</v>
      </c>
    </row>
    <row r="3107" s="41" customFormat="1" spans="1:14">
      <c r="A3107" s="42">
        <v>5491</v>
      </c>
      <c r="B3107" s="41">
        <v>10</v>
      </c>
      <c r="C3107" s="41">
        <v>59</v>
      </c>
      <c r="D3107" s="41">
        <v>2</v>
      </c>
      <c r="E3107" s="41">
        <v>0</v>
      </c>
      <c r="F3107" s="41">
        <v>1</v>
      </c>
      <c r="G3107" s="41">
        <v>7</v>
      </c>
      <c r="H3107" s="41">
        <v>3</v>
      </c>
      <c r="I3107" s="41">
        <v>0.01</v>
      </c>
      <c r="J3107" s="41">
        <v>5</v>
      </c>
      <c r="K3107" s="41">
        <v>0</v>
      </c>
      <c r="L3107" s="41">
        <v>0.471301808509259</v>
      </c>
      <c r="M3107" s="41">
        <v>0.528698191490741</v>
      </c>
      <c r="N3107" s="41">
        <f t="shared" si="38"/>
        <v>5</v>
      </c>
    </row>
    <row r="3108" s="41" customFormat="1" spans="1:14">
      <c r="A3108" s="42">
        <v>1130</v>
      </c>
      <c r="B3108" s="41">
        <v>12</v>
      </c>
      <c r="C3108" s="41">
        <v>51</v>
      </c>
      <c r="D3108" s="41">
        <v>2</v>
      </c>
      <c r="E3108" s="41">
        <v>1</v>
      </c>
      <c r="F3108" s="41">
        <v>1</v>
      </c>
      <c r="G3108" s="41">
        <v>12</v>
      </c>
      <c r="H3108" s="41">
        <v>2</v>
      </c>
      <c r="I3108" s="41">
        <v>1000.01</v>
      </c>
      <c r="J3108" s="41">
        <v>5</v>
      </c>
      <c r="K3108" s="41">
        <v>0</v>
      </c>
      <c r="L3108" s="41">
        <v>0.471368727149135</v>
      </c>
      <c r="M3108" s="41">
        <v>0.528631272850866</v>
      </c>
      <c r="N3108" s="41">
        <f t="shared" si="38"/>
        <v>5</v>
      </c>
    </row>
    <row r="3109" s="41" customFormat="1" spans="1:14">
      <c r="A3109" s="42">
        <v>3006</v>
      </c>
      <c r="B3109" s="41">
        <v>10.7729774575596</v>
      </c>
      <c r="C3109" s="41">
        <v>63.0454045084881</v>
      </c>
      <c r="D3109" s="41">
        <v>2.95459549151193</v>
      </c>
      <c r="E3109" s="41">
        <v>0</v>
      </c>
      <c r="F3109" s="41">
        <v>0.136213525464223</v>
      </c>
      <c r="G3109" s="41">
        <v>10.8637864745358</v>
      </c>
      <c r="H3109" s="41">
        <v>2</v>
      </c>
      <c r="I3109" s="41">
        <v>1228.95288125756</v>
      </c>
      <c r="J3109" s="41">
        <v>17.5913594236073</v>
      </c>
      <c r="K3109" s="41">
        <v>1</v>
      </c>
      <c r="L3109" s="41">
        <v>0.471571598017604</v>
      </c>
      <c r="M3109" s="41">
        <v>0.528428401982396</v>
      </c>
      <c r="N3109" s="41">
        <f t="shared" si="38"/>
        <v>5</v>
      </c>
    </row>
    <row r="3110" s="41" customFormat="1" spans="1:14">
      <c r="A3110" s="42">
        <v>4567</v>
      </c>
      <c r="B3110" s="41">
        <v>11</v>
      </c>
      <c r="C3110" s="41">
        <v>68</v>
      </c>
      <c r="D3110" s="41">
        <v>3</v>
      </c>
      <c r="E3110" s="41">
        <v>0</v>
      </c>
      <c r="F3110" s="41">
        <v>4</v>
      </c>
      <c r="G3110" s="41">
        <v>9</v>
      </c>
      <c r="H3110" s="41">
        <v>3</v>
      </c>
      <c r="I3110" s="41">
        <v>0.01</v>
      </c>
      <c r="J3110" s="41">
        <v>11</v>
      </c>
      <c r="K3110" s="41">
        <v>0</v>
      </c>
      <c r="L3110" s="41">
        <v>0.47166803751289</v>
      </c>
      <c r="M3110" s="41">
        <v>0.52833196248711</v>
      </c>
      <c r="N3110" s="41">
        <f t="shared" si="38"/>
        <v>5</v>
      </c>
    </row>
    <row r="3111" s="41" customFormat="1" spans="1:14">
      <c r="A3111" s="42">
        <v>3924</v>
      </c>
      <c r="B3111" s="41">
        <v>9.20291910423012</v>
      </c>
      <c r="C3111" s="41">
        <v>39.4058382084602</v>
      </c>
      <c r="D3111" s="41">
        <v>3</v>
      </c>
      <c r="E3111" s="41">
        <v>0.79708089576988</v>
      </c>
      <c r="F3111" s="41">
        <v>0.79708089576988</v>
      </c>
      <c r="G3111" s="41">
        <v>6.39124268730964</v>
      </c>
      <c r="H3111" s="41">
        <v>2</v>
      </c>
      <c r="I3111" s="41">
        <v>300</v>
      </c>
      <c r="J3111" s="41">
        <v>9</v>
      </c>
      <c r="K3111" s="41">
        <v>1</v>
      </c>
      <c r="L3111" s="41">
        <v>0.472255460687403</v>
      </c>
      <c r="M3111" s="41">
        <v>0.527744539312597</v>
      </c>
      <c r="N3111" s="41">
        <f t="shared" si="38"/>
        <v>5</v>
      </c>
    </row>
    <row r="3112" s="41" customFormat="1" spans="1:14">
      <c r="A3112" s="42">
        <v>1958</v>
      </c>
      <c r="B3112" s="41">
        <v>9</v>
      </c>
      <c r="C3112" s="41">
        <v>56</v>
      </c>
      <c r="D3112" s="41">
        <v>3</v>
      </c>
      <c r="E3112" s="41">
        <v>0</v>
      </c>
      <c r="F3112" s="41">
        <v>3</v>
      </c>
      <c r="G3112" s="41">
        <v>3</v>
      </c>
      <c r="H3112" s="41">
        <v>0</v>
      </c>
      <c r="I3112" s="41">
        <v>12000</v>
      </c>
      <c r="J3112" s="41">
        <v>1</v>
      </c>
      <c r="K3112" s="41">
        <v>0</v>
      </c>
      <c r="L3112" s="41">
        <v>0.47228114763439</v>
      </c>
      <c r="M3112" s="41">
        <v>0.52771885236561</v>
      </c>
      <c r="N3112" s="41">
        <f t="shared" si="38"/>
        <v>5</v>
      </c>
    </row>
    <row r="3113" s="41" customFormat="1" spans="1:14">
      <c r="A3113" s="42">
        <v>4506</v>
      </c>
      <c r="B3113" s="41">
        <v>13</v>
      </c>
      <c r="C3113" s="41">
        <v>56</v>
      </c>
      <c r="D3113" s="41">
        <v>0</v>
      </c>
      <c r="E3113" s="41">
        <v>1</v>
      </c>
      <c r="F3113" s="41">
        <v>0</v>
      </c>
      <c r="G3113" s="41">
        <v>4</v>
      </c>
      <c r="H3113" s="41">
        <v>0</v>
      </c>
      <c r="I3113" s="41">
        <v>6000</v>
      </c>
      <c r="J3113" s="41">
        <v>1</v>
      </c>
      <c r="K3113" s="41">
        <v>0</v>
      </c>
      <c r="L3113" s="41">
        <v>0.472309307557776</v>
      </c>
      <c r="M3113" s="41">
        <v>0.527690692442224</v>
      </c>
      <c r="N3113" s="41">
        <f t="shared" si="38"/>
        <v>5</v>
      </c>
    </row>
    <row r="3114" s="41" customFormat="1" spans="1:14">
      <c r="A3114" s="42">
        <v>5357</v>
      </c>
      <c r="B3114" s="41">
        <v>7</v>
      </c>
      <c r="C3114" s="41">
        <v>43</v>
      </c>
      <c r="D3114" s="41">
        <v>5</v>
      </c>
      <c r="E3114" s="41">
        <v>0</v>
      </c>
      <c r="F3114" s="41">
        <v>0</v>
      </c>
      <c r="G3114" s="41">
        <v>4</v>
      </c>
      <c r="H3114" s="41">
        <v>3</v>
      </c>
      <c r="I3114" s="41">
        <v>0.01</v>
      </c>
      <c r="J3114" s="41">
        <v>6.56467049494121</v>
      </c>
      <c r="K3114" s="41">
        <v>0</v>
      </c>
      <c r="L3114" s="41">
        <v>0.472363082077749</v>
      </c>
      <c r="M3114" s="41">
        <v>0.527636917922251</v>
      </c>
      <c r="N3114" s="41">
        <f t="shared" si="38"/>
        <v>5</v>
      </c>
    </row>
    <row r="3115" s="41" customFormat="1" spans="1:14">
      <c r="A3115" s="42">
        <v>4428</v>
      </c>
      <c r="B3115" s="41">
        <v>13</v>
      </c>
      <c r="C3115" s="41">
        <v>58</v>
      </c>
      <c r="D3115" s="41">
        <v>3</v>
      </c>
      <c r="E3115" s="41">
        <v>1</v>
      </c>
      <c r="F3115" s="41">
        <v>0</v>
      </c>
      <c r="G3115" s="41">
        <v>2</v>
      </c>
      <c r="H3115" s="41">
        <v>3</v>
      </c>
      <c r="I3115" s="41">
        <v>0.01</v>
      </c>
      <c r="J3115" s="41">
        <v>8</v>
      </c>
      <c r="K3115" s="41">
        <v>0</v>
      </c>
      <c r="L3115" s="41">
        <v>0.472395482934775</v>
      </c>
      <c r="M3115" s="41">
        <v>0.527604517065225</v>
      </c>
      <c r="N3115" s="41">
        <f t="shared" si="38"/>
        <v>5</v>
      </c>
    </row>
    <row r="3116" s="41" customFormat="1" spans="1:14">
      <c r="A3116" s="42">
        <v>341</v>
      </c>
      <c r="B3116" s="41">
        <v>9</v>
      </c>
      <c r="C3116" s="41">
        <v>55</v>
      </c>
      <c r="D3116" s="41">
        <v>5</v>
      </c>
      <c r="E3116" s="41">
        <v>0</v>
      </c>
      <c r="F3116" s="41">
        <v>4</v>
      </c>
      <c r="G3116" s="41">
        <v>9</v>
      </c>
      <c r="H3116" s="41">
        <v>1</v>
      </c>
      <c r="I3116" s="41">
        <v>24300</v>
      </c>
      <c r="J3116" s="41">
        <v>9</v>
      </c>
      <c r="K3116" s="41">
        <v>0</v>
      </c>
      <c r="L3116" s="41">
        <v>0.472405030736799</v>
      </c>
      <c r="M3116" s="41">
        <v>0.527594969263201</v>
      </c>
      <c r="N3116" s="41">
        <f t="shared" si="38"/>
        <v>5</v>
      </c>
    </row>
    <row r="3117" s="41" customFormat="1" spans="1:14">
      <c r="A3117" s="42">
        <v>1158</v>
      </c>
      <c r="B3117" s="41">
        <v>10</v>
      </c>
      <c r="C3117" s="41">
        <v>61</v>
      </c>
      <c r="D3117" s="41">
        <v>3</v>
      </c>
      <c r="E3117" s="41">
        <v>0</v>
      </c>
      <c r="F3117" s="41">
        <v>3</v>
      </c>
      <c r="G3117" s="41">
        <v>3</v>
      </c>
      <c r="H3117" s="41">
        <v>0</v>
      </c>
      <c r="I3117" s="41">
        <v>17026.67</v>
      </c>
      <c r="J3117" s="41">
        <v>7</v>
      </c>
      <c r="K3117" s="41">
        <v>0</v>
      </c>
      <c r="L3117" s="41">
        <v>0.472632543378189</v>
      </c>
      <c r="M3117" s="41">
        <v>0.527367456621811</v>
      </c>
      <c r="N3117" s="41">
        <f t="shared" si="38"/>
        <v>5</v>
      </c>
    </row>
    <row r="3118" s="41" customFormat="1" spans="1:14">
      <c r="A3118" s="42">
        <v>5281</v>
      </c>
      <c r="B3118" s="41">
        <v>10</v>
      </c>
      <c r="C3118" s="41">
        <v>61</v>
      </c>
      <c r="D3118" s="41">
        <v>3</v>
      </c>
      <c r="E3118" s="41">
        <v>0</v>
      </c>
      <c r="F3118" s="41">
        <v>2</v>
      </c>
      <c r="G3118" s="41">
        <v>1</v>
      </c>
      <c r="H3118" s="41">
        <v>0</v>
      </c>
      <c r="I3118" s="41">
        <v>12000</v>
      </c>
      <c r="J3118" s="41">
        <v>11</v>
      </c>
      <c r="K3118" s="41">
        <v>0</v>
      </c>
      <c r="L3118" s="41">
        <v>0.472726947058899</v>
      </c>
      <c r="M3118" s="41">
        <v>0.527273052941101</v>
      </c>
      <c r="N3118" s="41">
        <f t="shared" si="38"/>
        <v>5</v>
      </c>
    </row>
    <row r="3119" s="41" customFormat="1" spans="1:14">
      <c r="A3119" s="42">
        <v>517</v>
      </c>
      <c r="B3119" s="41">
        <v>11</v>
      </c>
      <c r="C3119" s="41">
        <v>44</v>
      </c>
      <c r="D3119" s="41">
        <v>1</v>
      </c>
      <c r="E3119" s="41">
        <v>1</v>
      </c>
      <c r="F3119" s="41">
        <v>0</v>
      </c>
      <c r="G3119" s="41">
        <v>4</v>
      </c>
      <c r="H3119" s="41">
        <v>2</v>
      </c>
      <c r="I3119" s="41">
        <v>3000</v>
      </c>
      <c r="J3119" s="41">
        <v>4</v>
      </c>
      <c r="K3119" s="41">
        <v>0</v>
      </c>
      <c r="L3119" s="41">
        <v>0.472741636339943</v>
      </c>
      <c r="M3119" s="41">
        <v>0.527258363660057</v>
      </c>
      <c r="N3119" s="41">
        <f t="shared" si="38"/>
        <v>5</v>
      </c>
    </row>
    <row r="3120" s="41" customFormat="1" spans="1:14">
      <c r="A3120" s="42">
        <v>2967</v>
      </c>
      <c r="B3120" s="41">
        <v>9.76347494927322</v>
      </c>
      <c r="C3120" s="41">
        <v>60.481293585138</v>
      </c>
      <c r="D3120" s="41">
        <v>5</v>
      </c>
      <c r="E3120" s="41">
        <v>0</v>
      </c>
      <c r="F3120" s="41">
        <v>3</v>
      </c>
      <c r="G3120" s="41">
        <v>3.95434368659153</v>
      </c>
      <c r="H3120" s="41">
        <v>1</v>
      </c>
      <c r="I3120" s="41">
        <v>20359.4207673233</v>
      </c>
      <c r="J3120" s="41">
        <v>3</v>
      </c>
      <c r="K3120" s="41">
        <v>1</v>
      </c>
      <c r="L3120" s="41">
        <v>0.473139091426282</v>
      </c>
      <c r="M3120" s="41">
        <v>0.526860908573718</v>
      </c>
      <c r="N3120" s="41">
        <f t="shared" si="38"/>
        <v>5</v>
      </c>
    </row>
    <row r="3121" s="41" customFormat="1" spans="1:14">
      <c r="A3121" s="42">
        <v>1823</v>
      </c>
      <c r="B3121" s="41">
        <v>8</v>
      </c>
      <c r="C3121" s="41">
        <v>39.4295776816064</v>
      </c>
      <c r="D3121" s="41">
        <v>1</v>
      </c>
      <c r="E3121" s="41">
        <v>0.429577681606369</v>
      </c>
      <c r="F3121" s="41">
        <v>2.57042231839363</v>
      </c>
      <c r="G3121" s="41">
        <v>2.14084463678726</v>
      </c>
      <c r="H3121" s="41">
        <v>3</v>
      </c>
      <c r="I3121" s="41">
        <v>0.01</v>
      </c>
      <c r="J3121" s="41">
        <v>4.42957768160637</v>
      </c>
      <c r="K3121" s="41">
        <v>1</v>
      </c>
      <c r="L3121" s="41">
        <v>0.473153599179699</v>
      </c>
      <c r="M3121" s="41">
        <v>0.526846400820301</v>
      </c>
      <c r="N3121" s="41">
        <f t="shared" si="38"/>
        <v>5</v>
      </c>
    </row>
    <row r="3122" s="41" customFormat="1" spans="1:14">
      <c r="A3122" s="42">
        <v>1733</v>
      </c>
      <c r="B3122" s="41">
        <v>9.45966223606037</v>
      </c>
      <c r="C3122" s="41">
        <v>51</v>
      </c>
      <c r="D3122" s="41">
        <v>4.30806755278793</v>
      </c>
      <c r="E3122" s="41">
        <v>0.308067552787925</v>
      </c>
      <c r="F3122" s="41">
        <v>0.308067552787925</v>
      </c>
      <c r="G3122" s="41">
        <v>11.3080675527879</v>
      </c>
      <c r="H3122" s="41">
        <v>2</v>
      </c>
      <c r="I3122" s="41">
        <v>3000</v>
      </c>
      <c r="J3122" s="41">
        <v>1.61613510557585</v>
      </c>
      <c r="K3122" s="41">
        <v>1</v>
      </c>
      <c r="L3122" s="41">
        <v>0.47362707145476</v>
      </c>
      <c r="M3122" s="41">
        <v>0.526372928545241</v>
      </c>
      <c r="N3122" s="41">
        <f t="shared" si="38"/>
        <v>5</v>
      </c>
    </row>
    <row r="3123" s="41" customFormat="1" spans="1:14">
      <c r="A3123" s="42">
        <v>3035</v>
      </c>
      <c r="B3123" s="41">
        <v>8</v>
      </c>
      <c r="C3123" s="41">
        <v>36.6750556375784</v>
      </c>
      <c r="D3123" s="41">
        <v>3</v>
      </c>
      <c r="E3123" s="41">
        <v>0.675055637578398</v>
      </c>
      <c r="F3123" s="41">
        <v>3</v>
      </c>
      <c r="G3123" s="41">
        <v>3</v>
      </c>
      <c r="H3123" s="41">
        <v>3</v>
      </c>
      <c r="I3123" s="41">
        <v>0.01</v>
      </c>
      <c r="J3123" s="41">
        <v>4.6750556375784</v>
      </c>
      <c r="K3123" s="41">
        <v>1</v>
      </c>
      <c r="L3123" s="41">
        <v>0.473830908656816</v>
      </c>
      <c r="M3123" s="41">
        <v>0.526169091343184</v>
      </c>
      <c r="N3123" s="41">
        <f t="shared" si="38"/>
        <v>5</v>
      </c>
    </row>
    <row r="3124" s="41" customFormat="1" spans="1:14">
      <c r="A3124" s="42">
        <v>1245</v>
      </c>
      <c r="B3124" s="41">
        <v>8.64378219205964</v>
      </c>
      <c r="C3124" s="41">
        <v>35.1609455480149</v>
      </c>
      <c r="D3124" s="41">
        <v>0.160945548014909</v>
      </c>
      <c r="E3124" s="41">
        <v>0.839054451985091</v>
      </c>
      <c r="F3124" s="41">
        <v>3</v>
      </c>
      <c r="G3124" s="41">
        <v>3.80472774007455</v>
      </c>
      <c r="H3124" s="41">
        <v>2</v>
      </c>
      <c r="I3124" s="41">
        <v>1200</v>
      </c>
      <c r="J3124" s="41">
        <v>1</v>
      </c>
      <c r="K3124" s="41">
        <v>1</v>
      </c>
      <c r="L3124" s="41">
        <v>0.47388952502313</v>
      </c>
      <c r="M3124" s="41">
        <v>0.52611047497687</v>
      </c>
      <c r="N3124" s="41">
        <f t="shared" si="38"/>
        <v>5</v>
      </c>
    </row>
    <row r="3125" s="41" customFormat="1" spans="1:14">
      <c r="A3125" s="42">
        <v>2582</v>
      </c>
      <c r="B3125" s="41">
        <v>10</v>
      </c>
      <c r="C3125" s="41">
        <v>60</v>
      </c>
      <c r="D3125" s="41">
        <v>2</v>
      </c>
      <c r="E3125" s="41">
        <v>0</v>
      </c>
      <c r="F3125" s="41">
        <v>3</v>
      </c>
      <c r="G3125" s="41">
        <v>3</v>
      </c>
      <c r="H3125" s="41">
        <v>0</v>
      </c>
      <c r="I3125" s="41">
        <v>16202.79</v>
      </c>
      <c r="J3125" s="41">
        <v>13</v>
      </c>
      <c r="K3125" s="41">
        <v>0</v>
      </c>
      <c r="L3125" s="41">
        <v>0.474044309931371</v>
      </c>
      <c r="M3125" s="41">
        <v>0.525955690068629</v>
      </c>
      <c r="N3125" s="41">
        <f t="shared" si="38"/>
        <v>5</v>
      </c>
    </row>
    <row r="3126" s="41" customFormat="1" spans="1:14">
      <c r="A3126" s="42">
        <v>5490</v>
      </c>
      <c r="B3126" s="41">
        <v>6.46622956439658</v>
      </c>
      <c r="C3126" s="41">
        <v>38</v>
      </c>
      <c r="D3126" s="41">
        <v>1.53377043560342</v>
      </c>
      <c r="E3126" s="41">
        <v>0</v>
      </c>
      <c r="F3126" s="41">
        <v>1.93245912879316</v>
      </c>
      <c r="G3126" s="41">
        <v>7.46622956439658</v>
      </c>
      <c r="H3126" s="41">
        <v>3</v>
      </c>
      <c r="I3126" s="41">
        <v>0.01</v>
      </c>
      <c r="J3126" s="41">
        <v>4.53377043560342</v>
      </c>
      <c r="K3126" s="41">
        <v>1</v>
      </c>
      <c r="L3126" s="41">
        <v>0.474132993379779</v>
      </c>
      <c r="M3126" s="41">
        <v>0.525867006620221</v>
      </c>
      <c r="N3126" s="41">
        <f t="shared" si="38"/>
        <v>5</v>
      </c>
    </row>
    <row r="3127" s="41" customFormat="1" spans="1:14">
      <c r="A3127" s="42">
        <v>375</v>
      </c>
      <c r="B3127" s="41">
        <v>8</v>
      </c>
      <c r="C3127" s="41">
        <v>51</v>
      </c>
      <c r="D3127" s="41">
        <v>3</v>
      </c>
      <c r="E3127" s="41">
        <v>0</v>
      </c>
      <c r="F3127" s="41">
        <v>3</v>
      </c>
      <c r="G3127" s="41">
        <v>3</v>
      </c>
      <c r="H3127" s="41">
        <v>0</v>
      </c>
      <c r="I3127" s="41">
        <v>6000</v>
      </c>
      <c r="J3127" s="41">
        <v>2</v>
      </c>
      <c r="K3127" s="41">
        <v>0</v>
      </c>
      <c r="L3127" s="41">
        <v>0.474591530353163</v>
      </c>
      <c r="M3127" s="41">
        <v>0.525408469646837</v>
      </c>
      <c r="N3127" s="41">
        <f t="shared" si="38"/>
        <v>5</v>
      </c>
    </row>
    <row r="3128" s="41" customFormat="1" spans="1:14">
      <c r="A3128" s="42">
        <v>2672</v>
      </c>
      <c r="B3128" s="41">
        <v>8</v>
      </c>
      <c r="C3128" s="41">
        <v>47.0286480024517</v>
      </c>
      <c r="D3128" s="41">
        <v>1</v>
      </c>
      <c r="E3128" s="41">
        <v>0</v>
      </c>
      <c r="F3128" s="41">
        <v>3</v>
      </c>
      <c r="G3128" s="41">
        <v>3</v>
      </c>
      <c r="H3128" s="41">
        <v>0</v>
      </c>
      <c r="I3128" s="41">
        <v>18053.3572962315</v>
      </c>
      <c r="J3128" s="41">
        <v>6.01790500153229</v>
      </c>
      <c r="K3128" s="41">
        <v>1</v>
      </c>
      <c r="L3128" s="41">
        <v>0.474818990955431</v>
      </c>
      <c r="M3128" s="41">
        <v>0.525181009044569</v>
      </c>
      <c r="N3128" s="41">
        <f t="shared" si="38"/>
        <v>5</v>
      </c>
    </row>
    <row r="3129" s="41" customFormat="1" spans="1:14">
      <c r="A3129" s="42">
        <v>431</v>
      </c>
      <c r="B3129" s="41">
        <v>9.13946334011972</v>
      </c>
      <c r="C3129" s="41">
        <v>54.8605366598803</v>
      </c>
      <c r="D3129" s="41">
        <v>1.13946334011972</v>
      </c>
      <c r="E3129" s="41">
        <v>0</v>
      </c>
      <c r="F3129" s="41">
        <v>2.13946334011972</v>
      </c>
      <c r="G3129" s="41">
        <v>1.27892668023943</v>
      </c>
      <c r="H3129" s="41">
        <v>3</v>
      </c>
      <c r="I3129" s="41">
        <v>0.01</v>
      </c>
      <c r="J3129" s="41">
        <v>6.62538300176937</v>
      </c>
      <c r="K3129" s="41">
        <v>1</v>
      </c>
      <c r="L3129" s="41">
        <v>0.474889428836531</v>
      </c>
      <c r="M3129" s="41">
        <v>0.525110571163469</v>
      </c>
      <c r="N3129" s="41">
        <f t="shared" si="38"/>
        <v>5</v>
      </c>
    </row>
    <row r="3130" s="41" customFormat="1" spans="1:14">
      <c r="A3130" s="42">
        <v>2396</v>
      </c>
      <c r="B3130" s="41">
        <v>6</v>
      </c>
      <c r="C3130" s="41">
        <v>37</v>
      </c>
      <c r="D3130" s="41">
        <v>5</v>
      </c>
      <c r="E3130" s="41">
        <v>0</v>
      </c>
      <c r="F3130" s="41">
        <v>0</v>
      </c>
      <c r="G3130" s="41">
        <v>4</v>
      </c>
      <c r="H3130" s="41">
        <v>3</v>
      </c>
      <c r="I3130" s="41">
        <v>0.01</v>
      </c>
      <c r="J3130" s="41">
        <v>9</v>
      </c>
      <c r="K3130" s="41">
        <v>1</v>
      </c>
      <c r="L3130" s="41">
        <v>0.475098774806361</v>
      </c>
      <c r="M3130" s="41">
        <v>0.524901225193639</v>
      </c>
      <c r="N3130" s="41">
        <f t="shared" si="38"/>
        <v>5</v>
      </c>
    </row>
    <row r="3131" s="41" customFormat="1" spans="1:14">
      <c r="A3131" s="42">
        <v>3136</v>
      </c>
      <c r="B3131" s="41">
        <v>7</v>
      </c>
      <c r="C3131" s="41">
        <v>42.6361121352065</v>
      </c>
      <c r="D3131" s="41">
        <v>2.81805606760323</v>
      </c>
      <c r="E3131" s="41">
        <v>0</v>
      </c>
      <c r="F3131" s="41">
        <v>1.36388786479354</v>
      </c>
      <c r="G3131" s="41">
        <v>4.63611213520646</v>
      </c>
      <c r="H3131" s="41">
        <v>2</v>
      </c>
      <c r="I3131" s="41">
        <v>2000</v>
      </c>
      <c r="J3131" s="41">
        <v>4.81805606760323</v>
      </c>
      <c r="K3131" s="41">
        <v>1</v>
      </c>
      <c r="L3131" s="41">
        <v>0.47546566401574</v>
      </c>
      <c r="M3131" s="41">
        <v>0.52453433598426</v>
      </c>
      <c r="N3131" s="41">
        <f t="shared" si="38"/>
        <v>5</v>
      </c>
    </row>
    <row r="3132" s="41" customFormat="1" spans="1:14">
      <c r="A3132" s="42">
        <v>5813</v>
      </c>
      <c r="B3132" s="41">
        <v>9</v>
      </c>
      <c r="C3132" s="41">
        <v>56</v>
      </c>
      <c r="D3132" s="41">
        <v>5</v>
      </c>
      <c r="E3132" s="41">
        <v>0</v>
      </c>
      <c r="F3132" s="41">
        <v>0</v>
      </c>
      <c r="G3132" s="41">
        <v>2</v>
      </c>
      <c r="H3132" s="41">
        <v>0</v>
      </c>
      <c r="I3132" s="41">
        <v>6107.64</v>
      </c>
      <c r="J3132" s="41">
        <v>13</v>
      </c>
      <c r="K3132" s="41">
        <v>0</v>
      </c>
      <c r="L3132" s="41">
        <v>0.475482318517949</v>
      </c>
      <c r="M3132" s="41">
        <v>0.524517681482051</v>
      </c>
      <c r="N3132" s="41">
        <f t="shared" si="38"/>
        <v>5</v>
      </c>
    </row>
    <row r="3133" s="41" customFormat="1" spans="1:14">
      <c r="A3133" s="42">
        <v>2021</v>
      </c>
      <c r="B3133" s="41">
        <v>9</v>
      </c>
      <c r="C3133" s="41">
        <v>35</v>
      </c>
      <c r="D3133" s="41">
        <v>1</v>
      </c>
      <c r="E3133" s="41">
        <v>1</v>
      </c>
      <c r="F3133" s="41">
        <v>3</v>
      </c>
      <c r="G3133" s="41">
        <v>3</v>
      </c>
      <c r="H3133" s="41">
        <v>2</v>
      </c>
      <c r="I3133" s="41">
        <v>50.01</v>
      </c>
      <c r="J3133" s="41">
        <v>7</v>
      </c>
      <c r="K3133" s="41">
        <v>0</v>
      </c>
      <c r="L3133" s="41">
        <v>0.47559703946303</v>
      </c>
      <c r="M3133" s="41">
        <v>0.52440296053697</v>
      </c>
      <c r="N3133" s="41">
        <f t="shared" si="38"/>
        <v>5</v>
      </c>
    </row>
    <row r="3134" s="41" customFormat="1" spans="1:14">
      <c r="A3134" s="42">
        <v>2315</v>
      </c>
      <c r="B3134" s="41">
        <v>7.58604702430727</v>
      </c>
      <c r="C3134" s="41">
        <v>46.2069764878464</v>
      </c>
      <c r="D3134" s="41">
        <v>1.41395297569273</v>
      </c>
      <c r="E3134" s="41">
        <v>0</v>
      </c>
      <c r="F3134" s="41">
        <v>3</v>
      </c>
      <c r="G3134" s="41">
        <v>3</v>
      </c>
      <c r="H3134" s="41">
        <v>3</v>
      </c>
      <c r="I3134" s="41">
        <v>0.01</v>
      </c>
      <c r="J3134" s="41">
        <v>6.56467049494121</v>
      </c>
      <c r="K3134" s="41">
        <v>1</v>
      </c>
      <c r="L3134" s="41">
        <v>0.475628240155239</v>
      </c>
      <c r="M3134" s="41">
        <v>0.524371759844761</v>
      </c>
      <c r="N3134" s="41">
        <f t="shared" si="38"/>
        <v>5</v>
      </c>
    </row>
    <row r="3135" s="41" customFormat="1" spans="1:14">
      <c r="A3135" s="42">
        <v>3416</v>
      </c>
      <c r="B3135" s="41">
        <v>9</v>
      </c>
      <c r="C3135" s="41">
        <v>55</v>
      </c>
      <c r="D3135" s="41">
        <v>2</v>
      </c>
      <c r="E3135" s="41">
        <v>0</v>
      </c>
      <c r="F3135" s="41">
        <v>3</v>
      </c>
      <c r="G3135" s="41">
        <v>3</v>
      </c>
      <c r="H3135" s="41">
        <v>0</v>
      </c>
      <c r="I3135" s="41">
        <v>12000</v>
      </c>
      <c r="J3135" s="41">
        <v>8</v>
      </c>
      <c r="K3135" s="41">
        <v>0</v>
      </c>
      <c r="L3135" s="41">
        <v>0.475837069439573</v>
      </c>
      <c r="M3135" s="41">
        <v>0.524162930560427</v>
      </c>
      <c r="N3135" s="41">
        <f t="shared" si="38"/>
        <v>5</v>
      </c>
    </row>
    <row r="3136" s="41" customFormat="1" spans="1:14">
      <c r="A3136" s="42">
        <v>2759</v>
      </c>
      <c r="B3136" s="41">
        <v>6.12366692373105</v>
      </c>
      <c r="C3136" s="41">
        <v>37.876333076269</v>
      </c>
      <c r="D3136" s="41">
        <v>2.12366692373105</v>
      </c>
      <c r="E3136" s="41">
        <v>0</v>
      </c>
      <c r="F3136" s="41">
        <v>3</v>
      </c>
      <c r="G3136" s="41">
        <v>3</v>
      </c>
      <c r="H3136" s="41">
        <v>3</v>
      </c>
      <c r="I3136" s="41">
        <v>0.01</v>
      </c>
      <c r="J3136" s="41">
        <v>8</v>
      </c>
      <c r="K3136" s="41">
        <v>1</v>
      </c>
      <c r="L3136" s="41">
        <v>0.475856772303826</v>
      </c>
      <c r="M3136" s="41">
        <v>0.524143227696174</v>
      </c>
      <c r="N3136" s="41">
        <f t="shared" si="38"/>
        <v>5</v>
      </c>
    </row>
    <row r="3137" s="41" customFormat="1" spans="1:14">
      <c r="A3137" s="42">
        <v>2103</v>
      </c>
      <c r="B3137" s="41">
        <v>7</v>
      </c>
      <c r="C3137" s="41">
        <v>43</v>
      </c>
      <c r="D3137" s="41">
        <v>4</v>
      </c>
      <c r="E3137" s="41">
        <v>0</v>
      </c>
      <c r="F3137" s="41">
        <v>1</v>
      </c>
      <c r="G3137" s="41">
        <v>7</v>
      </c>
      <c r="H3137" s="41">
        <v>3</v>
      </c>
      <c r="I3137" s="41">
        <v>0.01</v>
      </c>
      <c r="J3137" s="41">
        <v>4</v>
      </c>
      <c r="K3137" s="41">
        <v>0</v>
      </c>
      <c r="L3137" s="41">
        <v>0.476012780602083</v>
      </c>
      <c r="M3137" s="41">
        <v>0.523987219397917</v>
      </c>
      <c r="N3137" s="41">
        <f t="shared" si="38"/>
        <v>5</v>
      </c>
    </row>
    <row r="3138" s="41" customFormat="1" spans="1:14">
      <c r="A3138" s="42">
        <v>2847</v>
      </c>
      <c r="B3138" s="41">
        <v>11</v>
      </c>
      <c r="C3138" s="41">
        <v>65</v>
      </c>
      <c r="D3138" s="41">
        <v>2</v>
      </c>
      <c r="E3138" s="41">
        <v>0</v>
      </c>
      <c r="F3138" s="41">
        <v>0</v>
      </c>
      <c r="G3138" s="41">
        <v>4</v>
      </c>
      <c r="H3138" s="41">
        <v>3</v>
      </c>
      <c r="I3138" s="41">
        <v>0.01</v>
      </c>
      <c r="J3138" s="41">
        <v>6</v>
      </c>
      <c r="K3138" s="41">
        <v>0</v>
      </c>
      <c r="L3138" s="41">
        <v>0.476055237463563</v>
      </c>
      <c r="M3138" s="41">
        <v>0.523944762536437</v>
      </c>
      <c r="N3138" s="41">
        <f t="shared" si="38"/>
        <v>5</v>
      </c>
    </row>
    <row r="3139" s="41" customFormat="1" spans="1:14">
      <c r="A3139" s="42">
        <v>2437</v>
      </c>
      <c r="B3139" s="41">
        <v>11</v>
      </c>
      <c r="C3139" s="41">
        <v>66</v>
      </c>
      <c r="D3139" s="41">
        <v>1</v>
      </c>
      <c r="E3139" s="41">
        <v>0</v>
      </c>
      <c r="F3139" s="41">
        <v>3</v>
      </c>
      <c r="G3139" s="41">
        <v>8</v>
      </c>
      <c r="H3139" s="41">
        <v>3</v>
      </c>
      <c r="I3139" s="41">
        <v>0.01</v>
      </c>
      <c r="J3139" s="41">
        <v>8</v>
      </c>
      <c r="K3139" s="41">
        <v>0</v>
      </c>
      <c r="L3139" s="41">
        <v>0.476198730878145</v>
      </c>
      <c r="M3139" s="41">
        <v>0.523801269121855</v>
      </c>
      <c r="N3139" s="41">
        <f t="shared" si="38"/>
        <v>5</v>
      </c>
    </row>
    <row r="3140" s="41" customFormat="1" spans="1:14">
      <c r="A3140" s="42">
        <v>940</v>
      </c>
      <c r="B3140" s="41">
        <v>11</v>
      </c>
      <c r="C3140" s="41">
        <v>65</v>
      </c>
      <c r="D3140" s="41">
        <v>1</v>
      </c>
      <c r="E3140" s="41">
        <v>0</v>
      </c>
      <c r="F3140" s="41">
        <v>0</v>
      </c>
      <c r="G3140" s="41">
        <v>2</v>
      </c>
      <c r="H3140" s="41">
        <v>0</v>
      </c>
      <c r="I3140" s="41">
        <v>6000</v>
      </c>
      <c r="J3140" s="41">
        <v>6</v>
      </c>
      <c r="K3140" s="41">
        <v>0</v>
      </c>
      <c r="L3140" s="41">
        <v>0.476381239124755</v>
      </c>
      <c r="M3140" s="41">
        <v>0.523618760875245</v>
      </c>
      <c r="N3140" s="41">
        <f t="shared" si="38"/>
        <v>5</v>
      </c>
    </row>
    <row r="3141" s="41" customFormat="1" spans="1:14">
      <c r="A3141" s="42">
        <v>4725</v>
      </c>
      <c r="B3141" s="41">
        <v>10</v>
      </c>
      <c r="C3141" s="41">
        <v>62</v>
      </c>
      <c r="D3141" s="41">
        <v>5</v>
      </c>
      <c r="E3141" s="41">
        <v>0</v>
      </c>
      <c r="F3141" s="41">
        <v>1</v>
      </c>
      <c r="G3141" s="41">
        <v>7</v>
      </c>
      <c r="H3141" s="41">
        <v>3</v>
      </c>
      <c r="I3141" s="41">
        <v>0.01</v>
      </c>
      <c r="J3141" s="41">
        <v>9</v>
      </c>
      <c r="K3141" s="41">
        <v>0</v>
      </c>
      <c r="L3141" s="41">
        <v>0.476508422984896</v>
      </c>
      <c r="M3141" s="41">
        <v>0.523491577015104</v>
      </c>
      <c r="N3141" s="41">
        <f t="shared" si="38"/>
        <v>5</v>
      </c>
    </row>
    <row r="3142" s="41" customFormat="1" spans="1:14">
      <c r="A3142" s="42">
        <v>2078</v>
      </c>
      <c r="B3142" s="41">
        <v>9.116783220673</v>
      </c>
      <c r="C3142" s="41">
        <v>56.5583916103365</v>
      </c>
      <c r="D3142" s="41">
        <v>2.116783220673</v>
      </c>
      <c r="E3142" s="41">
        <v>0</v>
      </c>
      <c r="F3142" s="41">
        <v>3</v>
      </c>
      <c r="G3142" s="41">
        <v>3</v>
      </c>
      <c r="H3142" s="41">
        <v>0</v>
      </c>
      <c r="I3142" s="41">
        <v>10000</v>
      </c>
      <c r="J3142" s="41">
        <v>1.5583916103365</v>
      </c>
      <c r="K3142" s="41">
        <v>1</v>
      </c>
      <c r="L3142" s="41">
        <v>0.476551137563617</v>
      </c>
      <c r="M3142" s="41">
        <v>0.523448862436383</v>
      </c>
      <c r="N3142" s="41">
        <f t="shared" si="38"/>
        <v>5</v>
      </c>
    </row>
    <row r="3143" s="41" customFormat="1" spans="1:14">
      <c r="A3143" s="42">
        <v>6222</v>
      </c>
      <c r="B3143" s="41">
        <v>8.92357505513616</v>
      </c>
      <c r="C3143" s="41">
        <v>52.0764249448639</v>
      </c>
      <c r="D3143" s="41">
        <v>0.461787527568079</v>
      </c>
      <c r="E3143" s="41">
        <v>0</v>
      </c>
      <c r="F3143" s="41">
        <v>1.92357505513616</v>
      </c>
      <c r="G3143" s="41">
        <v>7.46178752756808</v>
      </c>
      <c r="H3143" s="41">
        <v>2</v>
      </c>
      <c r="I3143" s="41">
        <v>3000</v>
      </c>
      <c r="J3143" s="41">
        <v>8</v>
      </c>
      <c r="K3143" s="41">
        <v>1</v>
      </c>
      <c r="L3143" s="41">
        <v>0.476557818756302</v>
      </c>
      <c r="M3143" s="41">
        <v>0.523442181243698</v>
      </c>
      <c r="N3143" s="41">
        <f t="shared" si="38"/>
        <v>5</v>
      </c>
    </row>
    <row r="3144" s="41" customFormat="1" spans="1:14">
      <c r="A3144" s="42">
        <v>568</v>
      </c>
      <c r="B3144" s="41">
        <v>11</v>
      </c>
      <c r="C3144" s="41">
        <v>64</v>
      </c>
      <c r="D3144" s="41">
        <v>1</v>
      </c>
      <c r="E3144" s="41">
        <v>0</v>
      </c>
      <c r="F3144" s="41">
        <v>0</v>
      </c>
      <c r="G3144" s="41">
        <v>11</v>
      </c>
      <c r="H3144" s="41">
        <v>0</v>
      </c>
      <c r="I3144" s="41">
        <v>6053.34</v>
      </c>
      <c r="J3144" s="41">
        <v>4</v>
      </c>
      <c r="K3144" s="41">
        <v>1</v>
      </c>
      <c r="L3144" s="41">
        <v>0.476807920550504</v>
      </c>
      <c r="M3144" s="41">
        <v>0.523192079449496</v>
      </c>
      <c r="N3144" s="41">
        <f t="shared" si="38"/>
        <v>5</v>
      </c>
    </row>
    <row r="3145" s="41" customFormat="1" spans="1:14">
      <c r="A3145" s="42">
        <v>6347</v>
      </c>
      <c r="B3145" s="41">
        <v>8.96820806651847</v>
      </c>
      <c r="C3145" s="41">
        <v>56.4841040332592</v>
      </c>
      <c r="D3145" s="41">
        <v>2.48410403325924</v>
      </c>
      <c r="E3145" s="41">
        <v>0</v>
      </c>
      <c r="F3145" s="41">
        <v>3</v>
      </c>
      <c r="G3145" s="41">
        <v>3</v>
      </c>
      <c r="H3145" s="41">
        <v>0</v>
      </c>
      <c r="I3145" s="41">
        <v>6053.34484104033</v>
      </c>
      <c r="J3145" s="41">
        <v>4.45231209977771</v>
      </c>
      <c r="K3145" s="41">
        <v>1</v>
      </c>
      <c r="L3145" s="41">
        <v>0.47682583221338</v>
      </c>
      <c r="M3145" s="41">
        <v>0.52317416778662</v>
      </c>
      <c r="N3145" s="41">
        <f t="shared" si="38"/>
        <v>5</v>
      </c>
    </row>
    <row r="3146" s="41" customFormat="1" spans="1:14">
      <c r="A3146" s="42">
        <v>1076</v>
      </c>
      <c r="B3146" s="41">
        <v>9</v>
      </c>
      <c r="C3146" s="41">
        <v>55</v>
      </c>
      <c r="D3146" s="41">
        <v>1</v>
      </c>
      <c r="E3146" s="41">
        <v>0</v>
      </c>
      <c r="F3146" s="41">
        <v>3</v>
      </c>
      <c r="G3146" s="41">
        <v>3</v>
      </c>
      <c r="H3146" s="41">
        <v>2</v>
      </c>
      <c r="I3146" s="41">
        <v>1200</v>
      </c>
      <c r="J3146" s="41">
        <v>5</v>
      </c>
      <c r="K3146" s="41">
        <v>1</v>
      </c>
      <c r="L3146" s="41">
        <v>0.4769681507186</v>
      </c>
      <c r="M3146" s="41">
        <v>0.5230318492814</v>
      </c>
      <c r="N3146" s="41">
        <f t="shared" si="38"/>
        <v>5</v>
      </c>
    </row>
    <row r="3147" s="41" customFormat="1" spans="1:14">
      <c r="A3147" s="42">
        <v>1620</v>
      </c>
      <c r="B3147" s="41">
        <v>12.8392484259502</v>
      </c>
      <c r="C3147" s="41">
        <v>79</v>
      </c>
      <c r="D3147" s="41">
        <v>1.25887263892536</v>
      </c>
      <c r="E3147" s="41">
        <v>0</v>
      </c>
      <c r="F3147" s="41">
        <v>3</v>
      </c>
      <c r="G3147" s="41">
        <v>3</v>
      </c>
      <c r="H3147" s="41">
        <v>0</v>
      </c>
      <c r="I3147" s="41">
        <v>6053.34580375787</v>
      </c>
      <c r="J3147" s="41">
        <v>5.488472656961</v>
      </c>
      <c r="K3147" s="41">
        <v>1</v>
      </c>
      <c r="L3147" s="41">
        <v>0.477699126744041</v>
      </c>
      <c r="M3147" s="41">
        <v>0.522300873255959</v>
      </c>
      <c r="N3147" s="41">
        <f t="shared" si="38"/>
        <v>5</v>
      </c>
    </row>
    <row r="3148" s="41" customFormat="1" spans="1:14">
      <c r="A3148" s="42">
        <v>1403</v>
      </c>
      <c r="B3148" s="41">
        <v>8</v>
      </c>
      <c r="C3148" s="41">
        <v>52</v>
      </c>
      <c r="D3148" s="41">
        <v>5</v>
      </c>
      <c r="E3148" s="41">
        <v>0</v>
      </c>
      <c r="F3148" s="41">
        <v>3</v>
      </c>
      <c r="G3148" s="41">
        <v>8</v>
      </c>
      <c r="H3148" s="41">
        <v>2</v>
      </c>
      <c r="I3148" s="41">
        <v>0.02</v>
      </c>
      <c r="J3148" s="41">
        <v>9</v>
      </c>
      <c r="K3148" s="41">
        <v>0</v>
      </c>
      <c r="L3148" s="41">
        <v>0.477844178491479</v>
      </c>
      <c r="M3148" s="41">
        <v>0.522155821508521</v>
      </c>
      <c r="N3148" s="41">
        <f t="shared" si="38"/>
        <v>5</v>
      </c>
    </row>
    <row r="3149" s="41" customFormat="1" spans="1:14">
      <c r="A3149" s="42">
        <v>3721</v>
      </c>
      <c r="B3149" s="41">
        <v>7.35511941465804</v>
      </c>
      <c r="C3149" s="41">
        <v>42.7755970732902</v>
      </c>
      <c r="D3149" s="41">
        <v>0.177559707329023</v>
      </c>
      <c r="E3149" s="41">
        <v>0</v>
      </c>
      <c r="F3149" s="41">
        <v>2</v>
      </c>
      <c r="G3149" s="41">
        <v>1.88779853664511</v>
      </c>
      <c r="H3149" s="41">
        <v>2</v>
      </c>
      <c r="I3149" s="41">
        <v>3026.67</v>
      </c>
      <c r="J3149" s="41">
        <v>14.3736344392514</v>
      </c>
      <c r="K3149" s="41">
        <v>1</v>
      </c>
      <c r="L3149" s="41">
        <v>0.477954532407103</v>
      </c>
      <c r="M3149" s="41">
        <v>0.522045467592897</v>
      </c>
      <c r="N3149" s="41">
        <f t="shared" si="38"/>
        <v>5</v>
      </c>
    </row>
    <row r="3150" s="41" customFormat="1" spans="1:14">
      <c r="A3150" s="42">
        <v>284</v>
      </c>
      <c r="B3150" s="41">
        <v>10</v>
      </c>
      <c r="C3150" s="41">
        <v>65</v>
      </c>
      <c r="D3150" s="41">
        <v>5</v>
      </c>
      <c r="E3150" s="41">
        <v>0</v>
      </c>
      <c r="F3150" s="41">
        <v>3</v>
      </c>
      <c r="G3150" s="41">
        <v>3</v>
      </c>
      <c r="H3150" s="41">
        <v>2</v>
      </c>
      <c r="I3150" s="41">
        <v>480</v>
      </c>
      <c r="J3150" s="41">
        <v>5</v>
      </c>
      <c r="K3150" s="41">
        <v>1</v>
      </c>
      <c r="L3150" s="41">
        <v>0.47801650137535</v>
      </c>
      <c r="M3150" s="41">
        <v>0.52198349862465</v>
      </c>
      <c r="N3150" s="41">
        <f t="shared" si="38"/>
        <v>5</v>
      </c>
    </row>
    <row r="3151" s="41" customFormat="1" spans="1:14">
      <c r="A3151" s="42">
        <v>5234</v>
      </c>
      <c r="B3151" s="41">
        <v>9.37227489701131</v>
      </c>
      <c r="C3151" s="41">
        <v>57.6277251029887</v>
      </c>
      <c r="D3151" s="41">
        <v>3</v>
      </c>
      <c r="E3151" s="41">
        <v>0</v>
      </c>
      <c r="F3151" s="41">
        <v>1.74454979402262</v>
      </c>
      <c r="G3151" s="41">
        <v>5.51090041195475</v>
      </c>
      <c r="H3151" s="41">
        <v>0</v>
      </c>
      <c r="I3151" s="41">
        <v>10000</v>
      </c>
      <c r="J3151" s="41">
        <v>2.62772510298869</v>
      </c>
      <c r="K3151" s="41">
        <v>1</v>
      </c>
      <c r="L3151" s="41">
        <v>0.478040061582724</v>
      </c>
      <c r="M3151" s="41">
        <v>0.521959938417276</v>
      </c>
      <c r="N3151" s="41">
        <f t="shared" si="38"/>
        <v>5</v>
      </c>
    </row>
    <row r="3152" s="41" customFormat="1" spans="1:14">
      <c r="A3152" s="42">
        <v>4539</v>
      </c>
      <c r="B3152" s="41">
        <v>8</v>
      </c>
      <c r="C3152" s="41">
        <v>48</v>
      </c>
      <c r="D3152" s="41">
        <v>3</v>
      </c>
      <c r="E3152" s="41">
        <v>0</v>
      </c>
      <c r="F3152" s="41">
        <v>0</v>
      </c>
      <c r="G3152" s="41">
        <v>2</v>
      </c>
      <c r="H3152" s="41">
        <v>2</v>
      </c>
      <c r="I3152" s="41">
        <v>3000</v>
      </c>
      <c r="J3152" s="41">
        <v>8</v>
      </c>
      <c r="K3152" s="41">
        <v>0</v>
      </c>
      <c r="L3152" s="41">
        <v>0.478258365816296</v>
      </c>
      <c r="M3152" s="41">
        <v>0.521741634183704</v>
      </c>
      <c r="N3152" s="41">
        <f t="shared" si="38"/>
        <v>5</v>
      </c>
    </row>
    <row r="3153" s="41" customFormat="1" spans="1:14">
      <c r="A3153" s="42">
        <v>2881</v>
      </c>
      <c r="B3153" s="41">
        <v>8.44601390303887</v>
      </c>
      <c r="C3153" s="41">
        <v>40.5539860969611</v>
      </c>
      <c r="D3153" s="41">
        <v>1.44601390303888</v>
      </c>
      <c r="E3153" s="41">
        <v>0.553986096961126</v>
      </c>
      <c r="F3153" s="41">
        <v>3</v>
      </c>
      <c r="G3153" s="41">
        <v>3</v>
      </c>
      <c r="H3153" s="41">
        <v>3</v>
      </c>
      <c r="I3153" s="41">
        <v>0.01</v>
      </c>
      <c r="J3153" s="41">
        <v>8.55398609696113</v>
      </c>
      <c r="K3153" s="41">
        <v>1</v>
      </c>
      <c r="L3153" s="41">
        <v>0.478297803140366</v>
      </c>
      <c r="M3153" s="41">
        <v>0.521702196859634</v>
      </c>
      <c r="N3153" s="41">
        <f t="shared" si="38"/>
        <v>5</v>
      </c>
    </row>
    <row r="3154" s="41" customFormat="1" spans="1:14">
      <c r="A3154" s="42">
        <v>5766</v>
      </c>
      <c r="B3154" s="41">
        <v>11</v>
      </c>
      <c r="C3154" s="41">
        <v>47</v>
      </c>
      <c r="D3154" s="41">
        <v>3</v>
      </c>
      <c r="E3154" s="41">
        <v>1</v>
      </c>
      <c r="F3154" s="41">
        <v>0</v>
      </c>
      <c r="G3154" s="41">
        <v>2</v>
      </c>
      <c r="H3154" s="41">
        <v>2</v>
      </c>
      <c r="I3154" s="41">
        <v>100</v>
      </c>
      <c r="J3154" s="41">
        <v>5</v>
      </c>
      <c r="K3154" s="41">
        <v>0</v>
      </c>
      <c r="L3154" s="41">
        <v>0.478414837440823</v>
      </c>
      <c r="M3154" s="41">
        <v>0.521585162559177</v>
      </c>
      <c r="N3154" s="41">
        <f t="shared" si="38"/>
        <v>5</v>
      </c>
    </row>
    <row r="3155" s="41" customFormat="1" spans="1:14">
      <c r="A3155" s="42">
        <v>1265</v>
      </c>
      <c r="B3155" s="41">
        <v>8.07525569488522</v>
      </c>
      <c r="C3155" s="41">
        <v>47.7308809823601</v>
      </c>
      <c r="D3155" s="41">
        <v>0.301022779540886</v>
      </c>
      <c r="E3155" s="41">
        <v>0</v>
      </c>
      <c r="F3155" s="41">
        <v>2.92474430511478</v>
      </c>
      <c r="G3155" s="41">
        <v>7.39795444091823</v>
      </c>
      <c r="H3155" s="41">
        <v>2</v>
      </c>
      <c r="I3155" s="41">
        <v>2245.37627847443</v>
      </c>
      <c r="J3155" s="41">
        <v>10.8494886102296</v>
      </c>
      <c r="K3155" s="41">
        <v>1</v>
      </c>
      <c r="L3155" s="41">
        <v>0.478468923775466</v>
      </c>
      <c r="M3155" s="41">
        <v>0.521531076224534</v>
      </c>
      <c r="N3155" s="41">
        <f t="shared" si="38"/>
        <v>5</v>
      </c>
    </row>
    <row r="3156" s="41" customFormat="1" spans="1:14">
      <c r="A3156" s="42">
        <v>1073</v>
      </c>
      <c r="B3156" s="41">
        <v>10</v>
      </c>
      <c r="C3156" s="41">
        <v>63</v>
      </c>
      <c r="D3156" s="41">
        <v>5</v>
      </c>
      <c r="E3156" s="41">
        <v>0</v>
      </c>
      <c r="F3156" s="41">
        <v>1</v>
      </c>
      <c r="G3156" s="41">
        <v>5</v>
      </c>
      <c r="H3156" s="41">
        <v>2</v>
      </c>
      <c r="I3156" s="41">
        <v>100.01</v>
      </c>
      <c r="J3156" s="41">
        <v>8</v>
      </c>
      <c r="K3156" s="41">
        <v>0</v>
      </c>
      <c r="L3156" s="41">
        <v>0.478513184589951</v>
      </c>
      <c r="M3156" s="41">
        <v>0.521486815410049</v>
      </c>
      <c r="N3156" s="41">
        <f t="shared" si="38"/>
        <v>5</v>
      </c>
    </row>
    <row r="3157" s="41" customFormat="1" spans="1:14">
      <c r="A3157" s="42">
        <v>3367</v>
      </c>
      <c r="B3157" s="41">
        <v>8</v>
      </c>
      <c r="C3157" s="41">
        <v>30</v>
      </c>
      <c r="D3157" s="41">
        <v>3</v>
      </c>
      <c r="E3157" s="41">
        <v>1</v>
      </c>
      <c r="F3157" s="41">
        <v>2</v>
      </c>
      <c r="G3157" s="41">
        <v>1</v>
      </c>
      <c r="H3157" s="41">
        <v>3</v>
      </c>
      <c r="I3157" s="41">
        <v>0.01</v>
      </c>
      <c r="J3157" s="41">
        <v>5</v>
      </c>
      <c r="K3157" s="41">
        <v>0</v>
      </c>
      <c r="L3157" s="41">
        <v>0.478605092264912</v>
      </c>
      <c r="M3157" s="41">
        <v>0.521394907735088</v>
      </c>
      <c r="N3157" s="41">
        <f t="shared" si="38"/>
        <v>5</v>
      </c>
    </row>
    <row r="3158" s="41" customFormat="1" spans="1:14">
      <c r="A3158" s="42">
        <v>1889</v>
      </c>
      <c r="B3158" s="41">
        <v>6</v>
      </c>
      <c r="C3158" s="41">
        <v>37</v>
      </c>
      <c r="D3158" s="41">
        <v>1</v>
      </c>
      <c r="E3158" s="41">
        <v>0</v>
      </c>
      <c r="F3158" s="41">
        <v>3</v>
      </c>
      <c r="G3158" s="41">
        <v>3</v>
      </c>
      <c r="H3158" s="41">
        <v>2</v>
      </c>
      <c r="I3158" s="41">
        <v>150.01</v>
      </c>
      <c r="J3158" s="41">
        <v>5</v>
      </c>
      <c r="K3158" s="41">
        <v>0</v>
      </c>
      <c r="L3158" s="41">
        <v>0.478614701808595</v>
      </c>
      <c r="M3158" s="41">
        <v>0.521385298191405</v>
      </c>
      <c r="N3158" s="41">
        <f t="shared" si="38"/>
        <v>5</v>
      </c>
    </row>
    <row r="3159" s="41" customFormat="1" spans="1:14">
      <c r="A3159" s="42">
        <v>2341</v>
      </c>
      <c r="B3159" s="41">
        <v>5.95916611574885</v>
      </c>
      <c r="C3159" s="41">
        <v>39</v>
      </c>
      <c r="D3159" s="41">
        <v>4.52041694212557</v>
      </c>
      <c r="E3159" s="41">
        <v>0</v>
      </c>
      <c r="F3159" s="41">
        <v>2</v>
      </c>
      <c r="G3159" s="41">
        <v>0.479583057874425</v>
      </c>
      <c r="H3159" s="41">
        <v>3</v>
      </c>
      <c r="I3159" s="41">
        <v>0.01</v>
      </c>
      <c r="J3159" s="41">
        <v>4.52041694212557</v>
      </c>
      <c r="K3159" s="41">
        <v>1</v>
      </c>
      <c r="L3159" s="41">
        <v>0.478697508855707</v>
      </c>
      <c r="M3159" s="41">
        <v>0.521302491144293</v>
      </c>
      <c r="N3159" s="41">
        <f t="shared" si="38"/>
        <v>5</v>
      </c>
    </row>
    <row r="3160" s="41" customFormat="1" spans="1:14">
      <c r="A3160" s="42">
        <v>2227</v>
      </c>
      <c r="B3160" s="41">
        <v>8.72037089445631</v>
      </c>
      <c r="C3160" s="41">
        <v>37</v>
      </c>
      <c r="D3160" s="41">
        <v>2</v>
      </c>
      <c r="E3160" s="41">
        <v>0.720370894456311</v>
      </c>
      <c r="F3160" s="41">
        <v>0</v>
      </c>
      <c r="G3160" s="41">
        <v>4</v>
      </c>
      <c r="H3160" s="41">
        <v>3</v>
      </c>
      <c r="I3160" s="41">
        <v>0.01</v>
      </c>
      <c r="J3160" s="41">
        <v>5</v>
      </c>
      <c r="K3160" s="41">
        <v>1</v>
      </c>
      <c r="L3160" s="41">
        <v>0.478726353510442</v>
      </c>
      <c r="M3160" s="41">
        <v>0.521273646489558</v>
      </c>
      <c r="N3160" s="41">
        <f t="shared" si="38"/>
        <v>5</v>
      </c>
    </row>
    <row r="3161" s="41" customFormat="1" spans="1:14">
      <c r="A3161" s="42">
        <v>51</v>
      </c>
      <c r="B3161" s="41">
        <v>8</v>
      </c>
      <c r="C3161" s="41">
        <v>47</v>
      </c>
      <c r="D3161" s="41">
        <v>2</v>
      </c>
      <c r="E3161" s="41">
        <v>0</v>
      </c>
      <c r="F3161" s="41">
        <v>0</v>
      </c>
      <c r="G3161" s="41">
        <v>4</v>
      </c>
      <c r="H3161" s="41">
        <v>3</v>
      </c>
      <c r="I3161" s="41">
        <v>0.01</v>
      </c>
      <c r="J3161" s="41">
        <v>5</v>
      </c>
      <c r="K3161" s="41">
        <v>0</v>
      </c>
      <c r="L3161" s="41">
        <v>0.478990681907887</v>
      </c>
      <c r="M3161" s="41">
        <v>0.521009318092113</v>
      </c>
      <c r="N3161" s="41">
        <f t="shared" si="38"/>
        <v>5</v>
      </c>
    </row>
    <row r="3162" s="41" customFormat="1" spans="1:14">
      <c r="A3162" s="42">
        <v>1016</v>
      </c>
      <c r="B3162" s="41">
        <v>11</v>
      </c>
      <c r="C3162" s="41">
        <v>65</v>
      </c>
      <c r="D3162" s="41">
        <v>2</v>
      </c>
      <c r="E3162" s="41">
        <v>0</v>
      </c>
      <c r="F3162" s="41">
        <v>0</v>
      </c>
      <c r="G3162" s="41">
        <v>10</v>
      </c>
      <c r="H3162" s="41">
        <v>2</v>
      </c>
      <c r="I3162" s="41">
        <v>2000</v>
      </c>
      <c r="J3162" s="41">
        <v>1</v>
      </c>
      <c r="K3162" s="41">
        <v>0</v>
      </c>
      <c r="L3162" s="41">
        <v>0.479146790796471</v>
      </c>
      <c r="M3162" s="41">
        <v>0.520853209203529</v>
      </c>
      <c r="N3162" s="41">
        <f t="shared" si="38"/>
        <v>5</v>
      </c>
    </row>
    <row r="3163" s="41" customFormat="1" spans="1:14">
      <c r="A3163" s="42">
        <v>1744</v>
      </c>
      <c r="B3163" s="41">
        <v>7</v>
      </c>
      <c r="C3163" s="41">
        <v>42</v>
      </c>
      <c r="D3163" s="41">
        <v>3</v>
      </c>
      <c r="E3163" s="41">
        <v>0</v>
      </c>
      <c r="F3163" s="41">
        <v>1</v>
      </c>
      <c r="G3163" s="41">
        <v>12</v>
      </c>
      <c r="H3163" s="41">
        <v>2</v>
      </c>
      <c r="I3163" s="41">
        <v>2500</v>
      </c>
      <c r="J3163" s="41">
        <v>2</v>
      </c>
      <c r="K3163" s="41">
        <v>0</v>
      </c>
      <c r="L3163" s="41">
        <v>0.479583859092994</v>
      </c>
      <c r="M3163" s="41">
        <v>0.520416140907006</v>
      </c>
      <c r="N3163" s="41">
        <f t="shared" si="38"/>
        <v>5</v>
      </c>
    </row>
    <row r="3164" s="41" customFormat="1" spans="1:14">
      <c r="A3164" s="42">
        <v>1938</v>
      </c>
      <c r="B3164" s="41">
        <v>10</v>
      </c>
      <c r="C3164" s="41">
        <v>64</v>
      </c>
      <c r="D3164" s="41">
        <v>4</v>
      </c>
      <c r="E3164" s="41">
        <v>0</v>
      </c>
      <c r="F3164" s="41">
        <v>3</v>
      </c>
      <c r="G3164" s="41">
        <v>8</v>
      </c>
      <c r="H3164" s="41">
        <v>0</v>
      </c>
      <c r="I3164" s="41">
        <v>6000</v>
      </c>
      <c r="J3164" s="41">
        <v>1</v>
      </c>
      <c r="K3164" s="41">
        <v>1</v>
      </c>
      <c r="L3164" s="41">
        <v>0.479733048581163</v>
      </c>
      <c r="M3164" s="41">
        <v>0.520266951418837</v>
      </c>
      <c r="N3164" s="41">
        <f t="shared" si="38"/>
        <v>5</v>
      </c>
    </row>
    <row r="3165" s="41" customFormat="1" spans="1:14">
      <c r="A3165" s="42">
        <v>5901</v>
      </c>
      <c r="B3165" s="41">
        <v>11</v>
      </c>
      <c r="C3165" s="41">
        <v>64</v>
      </c>
      <c r="D3165" s="41">
        <v>1</v>
      </c>
      <c r="E3165" s="41">
        <v>0</v>
      </c>
      <c r="F3165" s="41">
        <v>0</v>
      </c>
      <c r="G3165" s="41">
        <v>11</v>
      </c>
      <c r="H3165" s="41">
        <v>2</v>
      </c>
      <c r="I3165" s="41">
        <v>1028.19</v>
      </c>
      <c r="J3165" s="41">
        <v>4</v>
      </c>
      <c r="K3165" s="41">
        <v>0</v>
      </c>
      <c r="L3165" s="41">
        <v>0.479836262299755</v>
      </c>
      <c r="M3165" s="41">
        <v>0.520163737700245</v>
      </c>
      <c r="N3165" s="41">
        <f t="shared" si="38"/>
        <v>5</v>
      </c>
    </row>
    <row r="3166" s="41" customFormat="1" spans="1:14">
      <c r="A3166" s="42">
        <v>2726</v>
      </c>
      <c r="B3166" s="41">
        <v>8.22549789287512</v>
      </c>
      <c r="C3166" s="41">
        <v>51</v>
      </c>
      <c r="D3166" s="41">
        <v>2</v>
      </c>
      <c r="E3166" s="41">
        <v>0</v>
      </c>
      <c r="F3166" s="41">
        <v>3</v>
      </c>
      <c r="G3166" s="41">
        <v>3</v>
      </c>
      <c r="H3166" s="41">
        <v>3</v>
      </c>
      <c r="I3166" s="41">
        <v>0.01</v>
      </c>
      <c r="J3166" s="41">
        <v>7</v>
      </c>
      <c r="K3166" s="41">
        <v>1</v>
      </c>
      <c r="L3166" s="41">
        <v>0.479917102383803</v>
      </c>
      <c r="M3166" s="41">
        <v>0.520082897616197</v>
      </c>
      <c r="N3166" s="41">
        <f t="shared" si="38"/>
        <v>5</v>
      </c>
    </row>
    <row r="3167" s="41" customFormat="1" spans="1:14">
      <c r="A3167" s="42">
        <v>2412</v>
      </c>
      <c r="B3167" s="41">
        <v>8</v>
      </c>
      <c r="C3167" s="41">
        <v>52</v>
      </c>
      <c r="D3167" s="41">
        <v>4</v>
      </c>
      <c r="E3167" s="41">
        <v>0</v>
      </c>
      <c r="F3167" s="41">
        <v>3</v>
      </c>
      <c r="G3167" s="41">
        <v>3</v>
      </c>
      <c r="H3167" s="41">
        <v>2</v>
      </c>
      <c r="I3167" s="41">
        <v>10.01</v>
      </c>
      <c r="J3167" s="41">
        <v>7</v>
      </c>
      <c r="K3167" s="41">
        <v>0</v>
      </c>
      <c r="L3167" s="41">
        <v>0.479917435455071</v>
      </c>
      <c r="M3167" s="41">
        <v>0.520082564544929</v>
      </c>
      <c r="N3167" s="41">
        <f t="shared" ref="N3167:N3230" si="39">1+N2498</f>
        <v>5</v>
      </c>
    </row>
    <row r="3168" s="41" customFormat="1" spans="1:14">
      <c r="A3168" s="42">
        <v>5944</v>
      </c>
      <c r="B3168" s="41">
        <v>10.0518913271663</v>
      </c>
      <c r="C3168" s="41">
        <v>60.6273841872756</v>
      </c>
      <c r="D3168" s="41">
        <v>3.68396377572209</v>
      </c>
      <c r="E3168" s="41">
        <v>0</v>
      </c>
      <c r="F3168" s="41">
        <v>0</v>
      </c>
      <c r="G3168" s="41">
        <v>8.78774643005466</v>
      </c>
      <c r="H3168" s="41">
        <v>0</v>
      </c>
      <c r="I3168" s="41">
        <v>9600</v>
      </c>
      <c r="J3168" s="41">
        <v>5.26414489711163</v>
      </c>
      <c r="K3168" s="41">
        <v>1</v>
      </c>
      <c r="L3168" s="41">
        <v>0.480187177118234</v>
      </c>
      <c r="M3168" s="41">
        <v>0.519812822881766</v>
      </c>
      <c r="N3168" s="41">
        <f t="shared" si="39"/>
        <v>5</v>
      </c>
    </row>
    <row r="3169" s="41" customFormat="1" spans="1:14">
      <c r="A3169" s="42">
        <v>2651</v>
      </c>
      <c r="B3169" s="41">
        <v>6</v>
      </c>
      <c r="C3169" s="41">
        <v>37</v>
      </c>
      <c r="D3169" s="41">
        <v>1</v>
      </c>
      <c r="E3169" s="41">
        <v>0</v>
      </c>
      <c r="F3169" s="41">
        <v>3</v>
      </c>
      <c r="G3169" s="41">
        <v>3</v>
      </c>
      <c r="H3169" s="41">
        <v>2</v>
      </c>
      <c r="I3169" s="41">
        <v>2400</v>
      </c>
      <c r="J3169" s="41">
        <v>1</v>
      </c>
      <c r="K3169" s="41">
        <v>0</v>
      </c>
      <c r="L3169" s="41">
        <v>0.480197282468548</v>
      </c>
      <c r="M3169" s="41">
        <v>0.519802717531452</v>
      </c>
      <c r="N3169" s="41">
        <f t="shared" si="39"/>
        <v>5</v>
      </c>
    </row>
    <row r="3170" s="41" customFormat="1" spans="1:14">
      <c r="A3170" s="42">
        <v>3625</v>
      </c>
      <c r="B3170" s="41">
        <v>10.639183511355</v>
      </c>
      <c r="C3170" s="41">
        <v>65.55673404542</v>
      </c>
      <c r="D3170" s="41">
        <v>1.08244946593504</v>
      </c>
      <c r="E3170" s="41">
        <v>0</v>
      </c>
      <c r="F3170" s="41">
        <v>3</v>
      </c>
      <c r="G3170" s="41">
        <v>3</v>
      </c>
      <c r="H3170" s="41">
        <v>0</v>
      </c>
      <c r="I3170" s="41">
        <v>6107.64</v>
      </c>
      <c r="J3170" s="41">
        <v>7</v>
      </c>
      <c r="K3170" s="41">
        <v>1</v>
      </c>
      <c r="L3170" s="41">
        <v>0.480458497145611</v>
      </c>
      <c r="M3170" s="41">
        <v>0.519541502854389</v>
      </c>
      <c r="N3170" s="41">
        <f t="shared" si="39"/>
        <v>5</v>
      </c>
    </row>
    <row r="3171" s="41" customFormat="1" spans="1:14">
      <c r="A3171" s="42">
        <v>6313</v>
      </c>
      <c r="B3171" s="41">
        <v>8</v>
      </c>
      <c r="C3171" s="41">
        <v>48</v>
      </c>
      <c r="D3171" s="41">
        <v>0</v>
      </c>
      <c r="E3171" s="41">
        <v>0</v>
      </c>
      <c r="F3171" s="41">
        <v>3</v>
      </c>
      <c r="G3171" s="41">
        <v>3</v>
      </c>
      <c r="H3171" s="41">
        <v>3</v>
      </c>
      <c r="I3171" s="41">
        <v>0.01</v>
      </c>
      <c r="J3171" s="41">
        <v>4</v>
      </c>
      <c r="K3171" s="41">
        <v>1</v>
      </c>
      <c r="L3171" s="41">
        <v>0.480553858877668</v>
      </c>
      <c r="M3171" s="41">
        <v>0.519446141122332</v>
      </c>
      <c r="N3171" s="41">
        <f t="shared" si="39"/>
        <v>5</v>
      </c>
    </row>
    <row r="3172" s="41" customFormat="1" spans="1:14">
      <c r="A3172" s="42">
        <v>2903</v>
      </c>
      <c r="B3172" s="41">
        <v>7</v>
      </c>
      <c r="C3172" s="41">
        <v>41</v>
      </c>
      <c r="D3172" s="41">
        <v>0</v>
      </c>
      <c r="E3172" s="41">
        <v>0</v>
      </c>
      <c r="F3172" s="41">
        <v>2</v>
      </c>
      <c r="G3172" s="41">
        <v>1</v>
      </c>
      <c r="H3172" s="41">
        <v>2</v>
      </c>
      <c r="I3172" s="41">
        <v>3026.67</v>
      </c>
      <c r="J3172" s="41">
        <v>11</v>
      </c>
      <c r="K3172" s="41">
        <v>1</v>
      </c>
      <c r="L3172" s="41">
        <v>0.480902872080182</v>
      </c>
      <c r="M3172" s="41">
        <v>0.519097127919818</v>
      </c>
      <c r="N3172" s="41">
        <f t="shared" si="39"/>
        <v>5</v>
      </c>
    </row>
    <row r="3173" s="41" customFormat="1" spans="1:14">
      <c r="A3173" s="42">
        <v>6453</v>
      </c>
      <c r="B3173" s="41">
        <v>11</v>
      </c>
      <c r="C3173" s="41">
        <v>49</v>
      </c>
      <c r="D3173" s="41">
        <v>3</v>
      </c>
      <c r="E3173" s="41">
        <v>1</v>
      </c>
      <c r="F3173" s="41">
        <v>3</v>
      </c>
      <c r="G3173" s="41">
        <v>3</v>
      </c>
      <c r="H3173" s="41">
        <v>2</v>
      </c>
      <c r="I3173" s="41">
        <v>4000</v>
      </c>
      <c r="J3173" s="41">
        <v>5</v>
      </c>
      <c r="K3173" s="41">
        <v>0</v>
      </c>
      <c r="L3173" s="41">
        <v>0.480964857189762</v>
      </c>
      <c r="M3173" s="41">
        <v>0.519035142810238</v>
      </c>
      <c r="N3173" s="41">
        <f t="shared" si="39"/>
        <v>5</v>
      </c>
    </row>
    <row r="3174" s="41" customFormat="1" spans="1:14">
      <c r="A3174" s="42">
        <v>3644</v>
      </c>
      <c r="B3174" s="41">
        <v>9</v>
      </c>
      <c r="C3174" s="41">
        <v>32</v>
      </c>
      <c r="D3174" s="41">
        <v>4</v>
      </c>
      <c r="E3174" s="41">
        <v>1</v>
      </c>
      <c r="F3174" s="41">
        <v>0</v>
      </c>
      <c r="G3174" s="41">
        <v>11</v>
      </c>
      <c r="H3174" s="41">
        <v>1</v>
      </c>
      <c r="I3174" s="41">
        <v>22209.96</v>
      </c>
      <c r="J3174" s="41">
        <v>2</v>
      </c>
      <c r="K3174" s="41">
        <v>1</v>
      </c>
      <c r="L3174" s="41">
        <v>0.481333771890572</v>
      </c>
      <c r="M3174" s="41">
        <v>0.518666228109428</v>
      </c>
      <c r="N3174" s="41">
        <f t="shared" si="39"/>
        <v>5</v>
      </c>
    </row>
    <row r="3175" s="41" customFormat="1" spans="1:14">
      <c r="A3175" s="42">
        <v>4299</v>
      </c>
      <c r="B3175" s="41">
        <v>6.57875458000112</v>
      </c>
      <c r="C3175" s="41">
        <v>42</v>
      </c>
      <c r="D3175" s="41">
        <v>3</v>
      </c>
      <c r="E3175" s="41">
        <v>0</v>
      </c>
      <c r="F3175" s="41">
        <v>3.57875458000112</v>
      </c>
      <c r="G3175" s="41">
        <v>8.57875458000112</v>
      </c>
      <c r="H3175" s="41">
        <v>2.42124541999888</v>
      </c>
      <c r="I3175" s="41">
        <v>0.0157875458000112</v>
      </c>
      <c r="J3175" s="41">
        <v>8.57875458000112</v>
      </c>
      <c r="K3175" s="41">
        <v>1</v>
      </c>
      <c r="L3175" s="41">
        <v>0.48136802921591</v>
      </c>
      <c r="M3175" s="41">
        <v>0.51863197078409</v>
      </c>
      <c r="N3175" s="41">
        <f t="shared" si="39"/>
        <v>5</v>
      </c>
    </row>
    <row r="3176" s="41" customFormat="1" spans="1:14">
      <c r="A3176" s="42">
        <v>2335</v>
      </c>
      <c r="B3176" s="41">
        <v>10.9831163056594</v>
      </c>
      <c r="C3176" s="41">
        <v>51</v>
      </c>
      <c r="D3176" s="41">
        <v>5</v>
      </c>
      <c r="E3176" s="41">
        <v>0.983116305659383</v>
      </c>
      <c r="F3176" s="41">
        <v>3</v>
      </c>
      <c r="G3176" s="41">
        <v>3</v>
      </c>
      <c r="H3176" s="41">
        <v>3</v>
      </c>
      <c r="I3176" s="41">
        <v>0.01</v>
      </c>
      <c r="J3176" s="41">
        <v>8.98311630565938</v>
      </c>
      <c r="K3176" s="41">
        <v>1</v>
      </c>
      <c r="L3176" s="41">
        <v>0.481377843195836</v>
      </c>
      <c r="M3176" s="41">
        <v>0.518622156804163</v>
      </c>
      <c r="N3176" s="41">
        <f t="shared" si="39"/>
        <v>5</v>
      </c>
    </row>
    <row r="3177" s="41" customFormat="1" spans="1:14">
      <c r="A3177" s="42">
        <v>1043</v>
      </c>
      <c r="B3177" s="41">
        <v>12</v>
      </c>
      <c r="C3177" s="41">
        <v>75</v>
      </c>
      <c r="D3177" s="41">
        <v>3</v>
      </c>
      <c r="E3177" s="41">
        <v>0</v>
      </c>
      <c r="F3177" s="41">
        <v>3</v>
      </c>
      <c r="G3177" s="41">
        <v>8</v>
      </c>
      <c r="H3177" s="41">
        <v>2</v>
      </c>
      <c r="I3177" s="41">
        <v>1000</v>
      </c>
      <c r="J3177" s="41">
        <v>4</v>
      </c>
      <c r="K3177" s="41">
        <v>0</v>
      </c>
      <c r="L3177" s="41">
        <v>0.481444044952958</v>
      </c>
      <c r="M3177" s="41">
        <v>0.518555955047042</v>
      </c>
      <c r="N3177" s="41">
        <f t="shared" si="39"/>
        <v>5</v>
      </c>
    </row>
    <row r="3178" s="41" customFormat="1" spans="1:14">
      <c r="A3178" s="42">
        <v>2145</v>
      </c>
      <c r="B3178" s="41">
        <v>10</v>
      </c>
      <c r="C3178" s="41">
        <v>63</v>
      </c>
      <c r="D3178" s="41">
        <v>3</v>
      </c>
      <c r="E3178" s="41">
        <v>0</v>
      </c>
      <c r="F3178" s="41">
        <v>3</v>
      </c>
      <c r="G3178" s="41">
        <v>3</v>
      </c>
      <c r="H3178" s="41">
        <v>2</v>
      </c>
      <c r="I3178" s="41">
        <v>3000</v>
      </c>
      <c r="J3178" s="41">
        <v>6</v>
      </c>
      <c r="K3178" s="41">
        <v>0</v>
      </c>
      <c r="L3178" s="41">
        <v>0.48149269273133</v>
      </c>
      <c r="M3178" s="41">
        <v>0.51850730726867</v>
      </c>
      <c r="N3178" s="41">
        <f t="shared" si="39"/>
        <v>5</v>
      </c>
    </row>
    <row r="3179" s="41" customFormat="1" spans="1:14">
      <c r="A3179" s="42">
        <v>5571</v>
      </c>
      <c r="B3179" s="41">
        <v>8</v>
      </c>
      <c r="C3179" s="41">
        <v>50</v>
      </c>
      <c r="D3179" s="41">
        <v>5</v>
      </c>
      <c r="E3179" s="41">
        <v>0</v>
      </c>
      <c r="F3179" s="41">
        <v>0</v>
      </c>
      <c r="G3179" s="41">
        <v>4</v>
      </c>
      <c r="H3179" s="41">
        <v>3</v>
      </c>
      <c r="I3179" s="41">
        <v>0.01</v>
      </c>
      <c r="J3179" s="41">
        <v>5</v>
      </c>
      <c r="K3179" s="41">
        <v>0</v>
      </c>
      <c r="L3179" s="41">
        <v>0.481660620092863</v>
      </c>
      <c r="M3179" s="41">
        <v>0.518339379907137</v>
      </c>
      <c r="N3179" s="41">
        <f t="shared" si="39"/>
        <v>5</v>
      </c>
    </row>
    <row r="3180" s="41" customFormat="1" spans="1:14">
      <c r="A3180" s="42">
        <v>5012</v>
      </c>
      <c r="B3180" s="41">
        <v>8</v>
      </c>
      <c r="C3180" s="41">
        <v>52</v>
      </c>
      <c r="D3180" s="41">
        <v>4</v>
      </c>
      <c r="E3180" s="41">
        <v>0</v>
      </c>
      <c r="F3180" s="41">
        <v>3</v>
      </c>
      <c r="G3180" s="41">
        <v>3</v>
      </c>
      <c r="H3180" s="41">
        <v>2</v>
      </c>
      <c r="I3180" s="41">
        <v>1321.87</v>
      </c>
      <c r="J3180" s="41">
        <v>6</v>
      </c>
      <c r="K3180" s="41">
        <v>0</v>
      </c>
      <c r="L3180" s="41">
        <v>0.481687330124637</v>
      </c>
      <c r="M3180" s="41">
        <v>0.518312669875363</v>
      </c>
      <c r="N3180" s="41">
        <f t="shared" si="39"/>
        <v>5</v>
      </c>
    </row>
    <row r="3181" s="41" customFormat="1" spans="1:14">
      <c r="A3181" s="42">
        <v>5767</v>
      </c>
      <c r="B3181" s="41">
        <v>7</v>
      </c>
      <c r="C3181" s="41">
        <v>41.9357985845574</v>
      </c>
      <c r="D3181" s="41">
        <v>3</v>
      </c>
      <c r="E3181" s="41">
        <v>0</v>
      </c>
      <c r="F3181" s="41">
        <v>0.0642014154426279</v>
      </c>
      <c r="G3181" s="41">
        <v>4.06420141544263</v>
      </c>
      <c r="H3181" s="41">
        <v>3</v>
      </c>
      <c r="I3181" s="41">
        <v>0.01</v>
      </c>
      <c r="J3181" s="41">
        <v>8</v>
      </c>
      <c r="K3181" s="41">
        <v>1</v>
      </c>
      <c r="L3181" s="41">
        <v>0.481713138427196</v>
      </c>
      <c r="M3181" s="41">
        <v>0.518286861572804</v>
      </c>
      <c r="N3181" s="41">
        <f t="shared" si="39"/>
        <v>5</v>
      </c>
    </row>
    <row r="3182" s="41" customFormat="1" spans="1:14">
      <c r="A3182" s="42">
        <v>2548</v>
      </c>
      <c r="B3182" s="41">
        <v>9</v>
      </c>
      <c r="C3182" s="41">
        <v>54</v>
      </c>
      <c r="D3182" s="41">
        <v>4</v>
      </c>
      <c r="E3182" s="41">
        <v>0</v>
      </c>
      <c r="F3182" s="41">
        <v>0</v>
      </c>
      <c r="G3182" s="41">
        <v>2</v>
      </c>
      <c r="H3182" s="41">
        <v>0</v>
      </c>
      <c r="I3182" s="41">
        <v>18000</v>
      </c>
      <c r="J3182" s="41">
        <v>8</v>
      </c>
      <c r="K3182" s="41">
        <v>0</v>
      </c>
      <c r="L3182" s="41">
        <v>0.48172961151311</v>
      </c>
      <c r="M3182" s="41">
        <v>0.51827038848689</v>
      </c>
      <c r="N3182" s="41">
        <f t="shared" si="39"/>
        <v>5</v>
      </c>
    </row>
    <row r="3183" s="41" customFormat="1" spans="1:14">
      <c r="A3183" s="42">
        <v>5275</v>
      </c>
      <c r="B3183" s="41">
        <v>15</v>
      </c>
      <c r="C3183" s="41">
        <v>71</v>
      </c>
      <c r="D3183" s="41">
        <v>0</v>
      </c>
      <c r="E3183" s="41">
        <v>1</v>
      </c>
      <c r="F3183" s="41">
        <v>3</v>
      </c>
      <c r="G3183" s="41">
        <v>3</v>
      </c>
      <c r="H3183" s="41">
        <v>2</v>
      </c>
      <c r="I3183" s="41">
        <v>2213.86</v>
      </c>
      <c r="J3183" s="41">
        <v>5</v>
      </c>
      <c r="K3183" s="41">
        <v>1</v>
      </c>
      <c r="L3183" s="41">
        <v>0.481745101890958</v>
      </c>
      <c r="M3183" s="41">
        <v>0.518254898109042</v>
      </c>
      <c r="N3183" s="41">
        <f t="shared" si="39"/>
        <v>5</v>
      </c>
    </row>
    <row r="3184" s="41" customFormat="1" spans="1:14">
      <c r="A3184" s="42">
        <v>6234</v>
      </c>
      <c r="B3184" s="41">
        <v>8</v>
      </c>
      <c r="C3184" s="41">
        <v>50</v>
      </c>
      <c r="D3184" s="41">
        <v>5</v>
      </c>
      <c r="E3184" s="41">
        <v>0</v>
      </c>
      <c r="F3184" s="41">
        <v>1</v>
      </c>
      <c r="G3184" s="41">
        <v>12</v>
      </c>
      <c r="H3184" s="41">
        <v>2</v>
      </c>
      <c r="I3184" s="41">
        <v>3500</v>
      </c>
      <c r="J3184" s="41">
        <v>2</v>
      </c>
      <c r="K3184" s="41">
        <v>1</v>
      </c>
      <c r="L3184" s="41">
        <v>0.482006782267211</v>
      </c>
      <c r="M3184" s="41">
        <v>0.517993217732789</v>
      </c>
      <c r="N3184" s="41">
        <f t="shared" si="39"/>
        <v>5</v>
      </c>
    </row>
    <row r="3185" s="41" customFormat="1" spans="1:14">
      <c r="A3185" s="42">
        <v>5476</v>
      </c>
      <c r="B3185" s="41">
        <v>8</v>
      </c>
      <c r="C3185" s="41">
        <v>51</v>
      </c>
      <c r="D3185" s="41">
        <v>3</v>
      </c>
      <c r="E3185" s="41">
        <v>0</v>
      </c>
      <c r="F3185" s="41">
        <v>4</v>
      </c>
      <c r="G3185" s="41">
        <v>9</v>
      </c>
      <c r="H3185" s="41">
        <v>3</v>
      </c>
      <c r="I3185" s="41">
        <v>0.01</v>
      </c>
      <c r="J3185" s="41">
        <v>4</v>
      </c>
      <c r="K3185" s="41">
        <v>1</v>
      </c>
      <c r="L3185" s="41">
        <v>0.482272718205073</v>
      </c>
      <c r="M3185" s="41">
        <v>0.517727281794927</v>
      </c>
      <c r="N3185" s="41">
        <f t="shared" si="39"/>
        <v>5</v>
      </c>
    </row>
    <row r="3186" s="41" customFormat="1" spans="1:14">
      <c r="A3186" s="42">
        <v>3474</v>
      </c>
      <c r="B3186" s="41">
        <v>6.99357094147343</v>
      </c>
      <c r="C3186" s="41">
        <v>43</v>
      </c>
      <c r="D3186" s="41">
        <v>2.33440484308776</v>
      </c>
      <c r="E3186" s="41">
        <v>0</v>
      </c>
      <c r="F3186" s="41">
        <v>1.66880968617552</v>
      </c>
      <c r="G3186" s="41">
        <v>5.66238062764895</v>
      </c>
      <c r="H3186" s="41">
        <v>2</v>
      </c>
      <c r="I3186" s="41">
        <v>100.01</v>
      </c>
      <c r="J3186" s="41">
        <v>8</v>
      </c>
      <c r="K3186" s="41">
        <v>1</v>
      </c>
      <c r="L3186" s="41">
        <v>0.482301960606587</v>
      </c>
      <c r="M3186" s="41">
        <v>0.517698039393413</v>
      </c>
      <c r="N3186" s="41">
        <f t="shared" si="39"/>
        <v>5</v>
      </c>
    </row>
    <row r="3187" s="41" customFormat="1" spans="1:14">
      <c r="A3187" s="42">
        <v>956</v>
      </c>
      <c r="B3187" s="41">
        <v>8.44824340186972</v>
      </c>
      <c r="C3187" s="41">
        <v>51</v>
      </c>
      <c r="D3187" s="41">
        <v>2.55175659813028</v>
      </c>
      <c r="E3187" s="41">
        <v>0</v>
      </c>
      <c r="F3187" s="41">
        <v>1</v>
      </c>
      <c r="G3187" s="41">
        <v>7</v>
      </c>
      <c r="H3187" s="41">
        <v>3</v>
      </c>
      <c r="I3187" s="41">
        <v>0.01</v>
      </c>
      <c r="J3187" s="41">
        <v>5</v>
      </c>
      <c r="K3187" s="41">
        <v>1</v>
      </c>
      <c r="L3187" s="41">
        <v>0.482351042335894</v>
      </c>
      <c r="M3187" s="41">
        <v>0.517648957664106</v>
      </c>
      <c r="N3187" s="41">
        <f t="shared" si="39"/>
        <v>5</v>
      </c>
    </row>
    <row r="3188" s="41" customFormat="1" spans="1:14">
      <c r="A3188" s="42">
        <v>4848</v>
      </c>
      <c r="B3188" s="41">
        <v>12</v>
      </c>
      <c r="C3188" s="41">
        <v>75</v>
      </c>
      <c r="D3188" s="41">
        <v>5</v>
      </c>
      <c r="E3188" s="41">
        <v>0</v>
      </c>
      <c r="F3188" s="41">
        <v>0</v>
      </c>
      <c r="G3188" s="41">
        <v>4</v>
      </c>
      <c r="H3188" s="41">
        <v>0</v>
      </c>
      <c r="I3188" s="41">
        <v>6053.35</v>
      </c>
      <c r="J3188" s="41">
        <v>7</v>
      </c>
      <c r="K3188" s="41">
        <v>1</v>
      </c>
      <c r="L3188" s="41">
        <v>0.482391575883495</v>
      </c>
      <c r="M3188" s="41">
        <v>0.517608424116505</v>
      </c>
      <c r="N3188" s="41">
        <f t="shared" si="39"/>
        <v>5</v>
      </c>
    </row>
    <row r="3189" s="41" customFormat="1" spans="1:14">
      <c r="A3189" s="42">
        <v>997</v>
      </c>
      <c r="B3189" s="41">
        <v>10.0638468348372</v>
      </c>
      <c r="C3189" s="41">
        <v>43.9361531651628</v>
      </c>
      <c r="D3189" s="41">
        <v>5</v>
      </c>
      <c r="E3189" s="41">
        <v>0.936153165162842</v>
      </c>
      <c r="F3189" s="41">
        <v>0</v>
      </c>
      <c r="G3189" s="41">
        <v>4</v>
      </c>
      <c r="H3189" s="41">
        <v>3</v>
      </c>
      <c r="I3189" s="41">
        <v>0.01</v>
      </c>
      <c r="J3189" s="41">
        <v>5.93615316516284</v>
      </c>
      <c r="K3189" s="41">
        <v>1</v>
      </c>
      <c r="L3189" s="41">
        <v>0.482469945437983</v>
      </c>
      <c r="M3189" s="41">
        <v>0.517530054562017</v>
      </c>
      <c r="N3189" s="41">
        <f t="shared" si="39"/>
        <v>5</v>
      </c>
    </row>
    <row r="3190" s="41" customFormat="1" spans="1:14">
      <c r="A3190" s="42">
        <v>232</v>
      </c>
      <c r="B3190" s="41">
        <v>9</v>
      </c>
      <c r="C3190" s="41">
        <v>57</v>
      </c>
      <c r="D3190" s="41">
        <v>3</v>
      </c>
      <c r="E3190" s="41">
        <v>0</v>
      </c>
      <c r="F3190" s="41">
        <v>3</v>
      </c>
      <c r="G3190" s="41">
        <v>3</v>
      </c>
      <c r="H3190" s="41">
        <v>2</v>
      </c>
      <c r="I3190" s="41">
        <v>3000</v>
      </c>
      <c r="J3190" s="41">
        <v>6</v>
      </c>
      <c r="K3190" s="41">
        <v>0</v>
      </c>
      <c r="L3190" s="41">
        <v>0.482683860409753</v>
      </c>
      <c r="M3190" s="41">
        <v>0.517316139590247</v>
      </c>
      <c r="N3190" s="41">
        <f t="shared" si="39"/>
        <v>5</v>
      </c>
    </row>
    <row r="3191" s="41" customFormat="1" spans="1:14">
      <c r="A3191" s="42">
        <v>4471</v>
      </c>
      <c r="B3191" s="41">
        <v>8</v>
      </c>
      <c r="C3191" s="41">
        <v>49</v>
      </c>
      <c r="D3191" s="41">
        <v>4</v>
      </c>
      <c r="E3191" s="41">
        <v>0</v>
      </c>
      <c r="F3191" s="41">
        <v>1</v>
      </c>
      <c r="G3191" s="41">
        <v>12</v>
      </c>
      <c r="H3191" s="41">
        <v>3</v>
      </c>
      <c r="I3191" s="41">
        <v>0.01</v>
      </c>
      <c r="J3191" s="41">
        <v>5</v>
      </c>
      <c r="K3191" s="41">
        <v>0</v>
      </c>
      <c r="L3191" s="41">
        <v>0.482728276411001</v>
      </c>
      <c r="M3191" s="41">
        <v>0.517271723588999</v>
      </c>
      <c r="N3191" s="41">
        <f t="shared" si="39"/>
        <v>5</v>
      </c>
    </row>
    <row r="3192" s="41" customFormat="1" spans="1:14">
      <c r="A3192" s="42">
        <v>5811</v>
      </c>
      <c r="B3192" s="41">
        <v>9.46190282970804</v>
      </c>
      <c r="C3192" s="41">
        <v>57.9238056594161</v>
      </c>
      <c r="D3192" s="41">
        <v>3.61429151087587</v>
      </c>
      <c r="E3192" s="41">
        <v>0</v>
      </c>
      <c r="F3192" s="41">
        <v>1</v>
      </c>
      <c r="G3192" s="41">
        <v>7</v>
      </c>
      <c r="H3192" s="41">
        <v>3</v>
      </c>
      <c r="I3192" s="41">
        <v>0.01</v>
      </c>
      <c r="J3192" s="41">
        <v>10</v>
      </c>
      <c r="K3192" s="41">
        <v>1</v>
      </c>
      <c r="L3192" s="41">
        <v>0.482732880338003</v>
      </c>
      <c r="M3192" s="41">
        <v>0.517267119661997</v>
      </c>
      <c r="N3192" s="41">
        <f t="shared" si="39"/>
        <v>5</v>
      </c>
    </row>
    <row r="3193" s="41" customFormat="1" spans="1:14">
      <c r="A3193" s="42">
        <v>1795</v>
      </c>
      <c r="B3193" s="41">
        <v>6.23734358770112</v>
      </c>
      <c r="C3193" s="41">
        <v>25.4746871754022</v>
      </c>
      <c r="D3193" s="41">
        <v>4.76265641229888</v>
      </c>
      <c r="E3193" s="41">
        <v>0.762656412298876</v>
      </c>
      <c r="F3193" s="41">
        <v>1.52531282459775</v>
      </c>
      <c r="G3193" s="41">
        <v>1.23734358770112</v>
      </c>
      <c r="H3193" s="41">
        <v>3</v>
      </c>
      <c r="I3193" s="41">
        <v>0.01</v>
      </c>
      <c r="J3193" s="41">
        <v>6.28796923689663</v>
      </c>
      <c r="K3193" s="41">
        <v>1</v>
      </c>
      <c r="L3193" s="41">
        <v>0.482885672559217</v>
      </c>
      <c r="M3193" s="41">
        <v>0.517114327440783</v>
      </c>
      <c r="N3193" s="41">
        <f t="shared" si="39"/>
        <v>5</v>
      </c>
    </row>
    <row r="3194" s="41" customFormat="1" spans="1:14">
      <c r="A3194" s="42">
        <v>4933</v>
      </c>
      <c r="B3194" s="41">
        <v>8.26152019863813</v>
      </c>
      <c r="C3194" s="41">
        <v>51</v>
      </c>
      <c r="D3194" s="41">
        <v>4.8038598510214</v>
      </c>
      <c r="E3194" s="41">
        <v>0</v>
      </c>
      <c r="F3194" s="41">
        <v>0</v>
      </c>
      <c r="G3194" s="41">
        <v>11</v>
      </c>
      <c r="H3194" s="41">
        <v>2</v>
      </c>
      <c r="I3194" s="41">
        <v>600</v>
      </c>
      <c r="J3194" s="41">
        <v>6.39699221062161</v>
      </c>
      <c r="K3194" s="41">
        <v>1</v>
      </c>
      <c r="L3194" s="41">
        <v>0.482936866155949</v>
      </c>
      <c r="M3194" s="41">
        <v>0.517063133844051</v>
      </c>
      <c r="N3194" s="41">
        <f t="shared" si="39"/>
        <v>5</v>
      </c>
    </row>
    <row r="3195" s="41" customFormat="1" spans="1:14">
      <c r="A3195" s="42">
        <v>3026</v>
      </c>
      <c r="B3195" s="41">
        <v>7</v>
      </c>
      <c r="C3195" s="41">
        <v>42</v>
      </c>
      <c r="D3195" s="41">
        <v>3</v>
      </c>
      <c r="E3195" s="41">
        <v>0</v>
      </c>
      <c r="F3195" s="41">
        <v>0</v>
      </c>
      <c r="G3195" s="41">
        <v>4</v>
      </c>
      <c r="H3195" s="41">
        <v>3</v>
      </c>
      <c r="I3195" s="41">
        <v>0.01</v>
      </c>
      <c r="J3195" s="41">
        <v>8</v>
      </c>
      <c r="K3195" s="41">
        <v>1</v>
      </c>
      <c r="L3195" s="41">
        <v>0.482979042654118</v>
      </c>
      <c r="M3195" s="41">
        <v>0.517020957345882</v>
      </c>
      <c r="N3195" s="41">
        <f t="shared" si="39"/>
        <v>5</v>
      </c>
    </row>
    <row r="3196" s="41" customFormat="1" spans="1:14">
      <c r="A3196" s="42">
        <v>1174</v>
      </c>
      <c r="B3196" s="41">
        <v>11</v>
      </c>
      <c r="C3196" s="41">
        <v>62.8464271475674</v>
      </c>
      <c r="D3196" s="41">
        <v>2.05758981966224</v>
      </c>
      <c r="E3196" s="41">
        <v>0</v>
      </c>
      <c r="F3196" s="41">
        <v>0</v>
      </c>
      <c r="G3196" s="41">
        <v>11</v>
      </c>
      <c r="H3196" s="41">
        <v>0</v>
      </c>
      <c r="I3196" s="41">
        <v>20000</v>
      </c>
      <c r="J3196" s="41">
        <v>12.0575898196622</v>
      </c>
      <c r="K3196" s="41">
        <v>1</v>
      </c>
      <c r="L3196" s="41">
        <v>0.483040956575182</v>
      </c>
      <c r="M3196" s="41">
        <v>0.516959043424818</v>
      </c>
      <c r="N3196" s="41">
        <f t="shared" si="39"/>
        <v>5</v>
      </c>
    </row>
    <row r="3197" s="41" customFormat="1" spans="1:14">
      <c r="A3197" s="42">
        <v>3355</v>
      </c>
      <c r="B3197" s="41">
        <v>8</v>
      </c>
      <c r="C3197" s="41">
        <v>50</v>
      </c>
      <c r="D3197" s="41">
        <v>2</v>
      </c>
      <c r="E3197" s="41">
        <v>0</v>
      </c>
      <c r="F3197" s="41">
        <v>3</v>
      </c>
      <c r="G3197" s="41">
        <v>3</v>
      </c>
      <c r="H3197" s="41">
        <v>2</v>
      </c>
      <c r="I3197" s="41">
        <v>3053.82</v>
      </c>
      <c r="J3197" s="41">
        <v>6</v>
      </c>
      <c r="K3197" s="41">
        <v>0</v>
      </c>
      <c r="L3197" s="41">
        <v>0.483083568184866</v>
      </c>
      <c r="M3197" s="41">
        <v>0.516916431815133</v>
      </c>
      <c r="N3197" s="41">
        <f t="shared" si="39"/>
        <v>5</v>
      </c>
    </row>
    <row r="3198" s="41" customFormat="1" spans="1:14">
      <c r="A3198" s="42">
        <v>3253</v>
      </c>
      <c r="B3198" s="41">
        <v>7.83399968925904</v>
      </c>
      <c r="C3198" s="41">
        <v>43.1500077685241</v>
      </c>
      <c r="D3198" s="41">
        <v>3</v>
      </c>
      <c r="E3198" s="41">
        <v>0.166000310740964</v>
      </c>
      <c r="F3198" s="41">
        <v>2.50199906777711</v>
      </c>
      <c r="G3198" s="41">
        <v>3.16600031074096</v>
      </c>
      <c r="H3198" s="41">
        <v>1</v>
      </c>
      <c r="I3198" s="41">
        <v>24900.3998135554</v>
      </c>
      <c r="J3198" s="41">
        <v>7.16999844629518</v>
      </c>
      <c r="K3198" s="41">
        <v>1</v>
      </c>
      <c r="L3198" s="41">
        <v>0.48322346517978</v>
      </c>
      <c r="M3198" s="41">
        <v>0.51677653482022</v>
      </c>
      <c r="N3198" s="41">
        <f t="shared" si="39"/>
        <v>5</v>
      </c>
    </row>
    <row r="3199" s="41" customFormat="1" spans="1:14">
      <c r="A3199" s="42">
        <v>3640</v>
      </c>
      <c r="B3199" s="41">
        <v>7</v>
      </c>
      <c r="C3199" s="41">
        <v>43</v>
      </c>
      <c r="D3199" s="41">
        <v>1</v>
      </c>
      <c r="E3199" s="41">
        <v>0</v>
      </c>
      <c r="F3199" s="41">
        <v>3</v>
      </c>
      <c r="G3199" s="41">
        <v>3</v>
      </c>
      <c r="H3199" s="41">
        <v>3</v>
      </c>
      <c r="I3199" s="41">
        <v>0.01</v>
      </c>
      <c r="J3199" s="41">
        <v>5</v>
      </c>
      <c r="K3199" s="41">
        <v>0</v>
      </c>
      <c r="L3199" s="41">
        <v>0.48327105159361</v>
      </c>
      <c r="M3199" s="41">
        <v>0.51672894840639</v>
      </c>
      <c r="N3199" s="41">
        <f t="shared" si="39"/>
        <v>5</v>
      </c>
    </row>
    <row r="3200" s="41" customFormat="1" spans="1:14">
      <c r="A3200" s="42">
        <v>4298</v>
      </c>
      <c r="B3200" s="41">
        <v>12.0475509022008</v>
      </c>
      <c r="C3200" s="41">
        <v>73.3811227444979</v>
      </c>
      <c r="D3200" s="41">
        <v>3.09510180440167</v>
      </c>
      <c r="E3200" s="41">
        <v>0</v>
      </c>
      <c r="F3200" s="41">
        <v>3.47622454889958</v>
      </c>
      <c r="G3200" s="41">
        <v>8.47622454889958</v>
      </c>
      <c r="H3200" s="41">
        <v>1</v>
      </c>
      <c r="I3200" s="41">
        <v>20340.0241806729</v>
      </c>
      <c r="J3200" s="41">
        <v>3</v>
      </c>
      <c r="K3200" s="41">
        <v>1</v>
      </c>
      <c r="L3200" s="41">
        <v>0.483292642703765</v>
      </c>
      <c r="M3200" s="41">
        <v>0.516707357296235</v>
      </c>
      <c r="N3200" s="41">
        <f t="shared" si="39"/>
        <v>5</v>
      </c>
    </row>
    <row r="3201" s="41" customFormat="1" spans="1:14">
      <c r="A3201" s="42">
        <v>348</v>
      </c>
      <c r="B3201" s="41">
        <v>10.3441536985881</v>
      </c>
      <c r="C3201" s="41">
        <v>63.3441536985881</v>
      </c>
      <c r="D3201" s="41">
        <v>1.21861543380397</v>
      </c>
      <c r="E3201" s="41">
        <v>0</v>
      </c>
      <c r="F3201" s="41">
        <v>3</v>
      </c>
      <c r="G3201" s="41">
        <v>3</v>
      </c>
      <c r="H3201" s="41">
        <v>2</v>
      </c>
      <c r="I3201" s="41">
        <v>3000</v>
      </c>
      <c r="J3201" s="41">
        <v>11.6558463014119</v>
      </c>
      <c r="K3201" s="41">
        <v>1</v>
      </c>
      <c r="L3201" s="41">
        <v>0.483790135294174</v>
      </c>
      <c r="M3201" s="41">
        <v>0.516209864705826</v>
      </c>
      <c r="N3201" s="41">
        <f t="shared" si="39"/>
        <v>5</v>
      </c>
    </row>
    <row r="3202" s="41" customFormat="1" spans="1:14">
      <c r="A3202" s="42">
        <v>1200</v>
      </c>
      <c r="B3202" s="41">
        <v>8.46118006705241</v>
      </c>
      <c r="C3202" s="41">
        <v>49.0517599105968</v>
      </c>
      <c r="D3202" s="41">
        <v>1.5129399776492</v>
      </c>
      <c r="E3202" s="41">
        <v>0</v>
      </c>
      <c r="F3202" s="41">
        <v>3</v>
      </c>
      <c r="G3202" s="41">
        <v>3</v>
      </c>
      <c r="H3202" s="41">
        <v>1</v>
      </c>
      <c r="I3202" s="41">
        <v>25975.6469988825</v>
      </c>
      <c r="J3202" s="41">
        <v>10.5129399776492</v>
      </c>
      <c r="K3202" s="41">
        <v>1</v>
      </c>
      <c r="L3202" s="41">
        <v>0.483790459142763</v>
      </c>
      <c r="M3202" s="41">
        <v>0.516209540857237</v>
      </c>
      <c r="N3202" s="41">
        <f t="shared" si="39"/>
        <v>5</v>
      </c>
    </row>
    <row r="3203" s="41" customFormat="1" spans="1:14">
      <c r="A3203" s="42">
        <v>4420</v>
      </c>
      <c r="B3203" s="41">
        <v>6</v>
      </c>
      <c r="C3203" s="41">
        <v>40</v>
      </c>
      <c r="D3203" s="41">
        <v>5</v>
      </c>
      <c r="E3203" s="41">
        <v>0</v>
      </c>
      <c r="F3203" s="41">
        <v>3</v>
      </c>
      <c r="G3203" s="41">
        <v>8</v>
      </c>
      <c r="H3203" s="41">
        <v>3</v>
      </c>
      <c r="I3203" s="41">
        <v>0.01</v>
      </c>
      <c r="J3203" s="41">
        <v>5</v>
      </c>
      <c r="K3203" s="41">
        <v>0</v>
      </c>
      <c r="L3203" s="41">
        <v>0.483805237808697</v>
      </c>
      <c r="M3203" s="41">
        <v>0.516194762191303</v>
      </c>
      <c r="N3203" s="41">
        <f t="shared" si="39"/>
        <v>5</v>
      </c>
    </row>
    <row r="3204" s="41" customFormat="1" spans="1:14">
      <c r="A3204" s="42">
        <v>343</v>
      </c>
      <c r="B3204" s="41">
        <v>9</v>
      </c>
      <c r="C3204" s="41">
        <v>51</v>
      </c>
      <c r="D3204" s="41">
        <v>0</v>
      </c>
      <c r="E3204" s="41">
        <v>0</v>
      </c>
      <c r="F3204" s="41">
        <v>3</v>
      </c>
      <c r="G3204" s="41">
        <v>8</v>
      </c>
      <c r="H3204" s="41">
        <v>1</v>
      </c>
      <c r="I3204" s="41">
        <v>25000</v>
      </c>
      <c r="J3204" s="41">
        <v>1</v>
      </c>
      <c r="K3204" s="41">
        <v>0</v>
      </c>
      <c r="L3204" s="41">
        <v>0.483860027897828</v>
      </c>
      <c r="M3204" s="41">
        <v>0.516139972102172</v>
      </c>
      <c r="N3204" s="41">
        <f t="shared" si="39"/>
        <v>5</v>
      </c>
    </row>
    <row r="3205" s="41" customFormat="1" spans="1:14">
      <c r="A3205" s="42">
        <v>309</v>
      </c>
      <c r="B3205" s="41">
        <v>8.85466189777329</v>
      </c>
      <c r="C3205" s="41">
        <v>40.7093237955466</v>
      </c>
      <c r="D3205" s="41">
        <v>2</v>
      </c>
      <c r="E3205" s="41">
        <v>0.572669051113354</v>
      </c>
      <c r="F3205" s="41">
        <v>0.427330948886646</v>
      </c>
      <c r="G3205" s="41">
        <v>8.71800715334006</v>
      </c>
      <c r="H3205" s="41">
        <v>2</v>
      </c>
      <c r="I3205" s="41">
        <v>5000</v>
      </c>
      <c r="J3205" s="41">
        <v>5.57266905111335</v>
      </c>
      <c r="K3205" s="41">
        <v>1</v>
      </c>
      <c r="L3205" s="41">
        <v>0.484203183027606</v>
      </c>
      <c r="M3205" s="41">
        <v>0.515796816972394</v>
      </c>
      <c r="N3205" s="41">
        <f t="shared" si="39"/>
        <v>5</v>
      </c>
    </row>
    <row r="3206" s="41" customFormat="1" spans="1:14">
      <c r="A3206" s="42">
        <v>5051</v>
      </c>
      <c r="B3206" s="41">
        <v>8</v>
      </c>
      <c r="C3206" s="41">
        <v>46</v>
      </c>
      <c r="D3206" s="41">
        <v>0</v>
      </c>
      <c r="E3206" s="41">
        <v>0</v>
      </c>
      <c r="F3206" s="41">
        <v>1</v>
      </c>
      <c r="G3206" s="41">
        <v>12</v>
      </c>
      <c r="H3206" s="41">
        <v>0</v>
      </c>
      <c r="I3206" s="41">
        <v>8000</v>
      </c>
      <c r="J3206" s="41">
        <v>1</v>
      </c>
      <c r="K3206" s="41">
        <v>0</v>
      </c>
      <c r="L3206" s="41">
        <v>0.484418492718636</v>
      </c>
      <c r="M3206" s="41">
        <v>0.515581507281364</v>
      </c>
      <c r="N3206" s="41">
        <f t="shared" si="39"/>
        <v>5</v>
      </c>
    </row>
    <row r="3207" s="41" customFormat="1" spans="1:14">
      <c r="A3207" s="42">
        <v>3818</v>
      </c>
      <c r="B3207" s="41">
        <v>7.39803058228962</v>
      </c>
      <c r="C3207" s="41">
        <v>30.5184244658317</v>
      </c>
      <c r="D3207" s="41">
        <v>3.24078776708415</v>
      </c>
      <c r="E3207" s="41">
        <v>0.879606116457924</v>
      </c>
      <c r="F3207" s="41">
        <v>3</v>
      </c>
      <c r="G3207" s="41">
        <v>3</v>
      </c>
      <c r="H3207" s="41">
        <v>2</v>
      </c>
      <c r="I3207" s="41">
        <v>420.001203938835</v>
      </c>
      <c r="J3207" s="41">
        <v>5</v>
      </c>
      <c r="K3207" s="41">
        <v>1</v>
      </c>
      <c r="L3207" s="41">
        <v>0.484502409557576</v>
      </c>
      <c r="M3207" s="41">
        <v>0.515497590442424</v>
      </c>
      <c r="N3207" s="41">
        <f t="shared" si="39"/>
        <v>5</v>
      </c>
    </row>
    <row r="3208" s="41" customFormat="1" spans="1:14">
      <c r="A3208" s="42">
        <v>3285</v>
      </c>
      <c r="B3208" s="41">
        <v>7.37136287342729</v>
      </c>
      <c r="C3208" s="41">
        <v>44</v>
      </c>
      <c r="D3208" s="41">
        <v>2.37136287342729</v>
      </c>
      <c r="E3208" s="41">
        <v>0</v>
      </c>
      <c r="F3208" s="41">
        <v>0</v>
      </c>
      <c r="G3208" s="41">
        <v>4</v>
      </c>
      <c r="H3208" s="41">
        <v>3</v>
      </c>
      <c r="I3208" s="41">
        <v>0.01</v>
      </c>
      <c r="J3208" s="41">
        <v>5</v>
      </c>
      <c r="K3208" s="41">
        <v>1</v>
      </c>
      <c r="L3208" s="41">
        <v>0.48467176522365</v>
      </c>
      <c r="M3208" s="41">
        <v>0.51532823477635</v>
      </c>
      <c r="N3208" s="41">
        <f t="shared" si="39"/>
        <v>5</v>
      </c>
    </row>
    <row r="3209" s="41" customFormat="1" spans="1:14">
      <c r="A3209" s="42">
        <v>809</v>
      </c>
      <c r="B3209" s="41">
        <v>9</v>
      </c>
      <c r="C3209" s="41">
        <v>55</v>
      </c>
      <c r="D3209" s="41">
        <v>1</v>
      </c>
      <c r="E3209" s="41">
        <v>0</v>
      </c>
      <c r="F3209" s="41">
        <v>2.7605116992619</v>
      </c>
      <c r="G3209" s="41">
        <v>2.5210233985238</v>
      </c>
      <c r="H3209" s="41">
        <v>3</v>
      </c>
      <c r="I3209" s="41">
        <v>0.01</v>
      </c>
      <c r="J3209" s="41">
        <v>8.41676707509611</v>
      </c>
      <c r="K3209" s="41">
        <v>1</v>
      </c>
      <c r="L3209" s="41">
        <v>0.484683214166618</v>
      </c>
      <c r="M3209" s="41">
        <v>0.515316785833382</v>
      </c>
      <c r="N3209" s="41">
        <f t="shared" si="39"/>
        <v>5</v>
      </c>
    </row>
    <row r="3210" s="41" customFormat="1" spans="1:14">
      <c r="A3210" s="42">
        <v>3949</v>
      </c>
      <c r="B3210" s="41">
        <v>8</v>
      </c>
      <c r="C3210" s="41">
        <v>27.0264378270241</v>
      </c>
      <c r="D3210" s="41">
        <v>2.99735621729759</v>
      </c>
      <c r="E3210" s="41">
        <v>0.99735621729759</v>
      </c>
      <c r="F3210" s="41">
        <v>0</v>
      </c>
      <c r="G3210" s="41">
        <v>10.9814935210831</v>
      </c>
      <c r="H3210" s="41">
        <v>0</v>
      </c>
      <c r="I3210" s="41">
        <v>13535.7851410766</v>
      </c>
      <c r="J3210" s="41">
        <v>6.00793134810723</v>
      </c>
      <c r="K3210" s="41">
        <v>1</v>
      </c>
      <c r="L3210" s="41">
        <v>0.484832800330336</v>
      </c>
      <c r="M3210" s="41">
        <v>0.515167199669664</v>
      </c>
      <c r="N3210" s="41">
        <f t="shared" si="39"/>
        <v>5</v>
      </c>
    </row>
    <row r="3211" s="41" customFormat="1" spans="1:14">
      <c r="A3211" s="42">
        <v>987</v>
      </c>
      <c r="B3211" s="41">
        <v>8</v>
      </c>
      <c r="C3211" s="41">
        <v>29</v>
      </c>
      <c r="D3211" s="41">
        <v>3</v>
      </c>
      <c r="E3211" s="41">
        <v>1</v>
      </c>
      <c r="F3211" s="41">
        <v>1</v>
      </c>
      <c r="G3211" s="41">
        <v>7</v>
      </c>
      <c r="H3211" s="41">
        <v>3</v>
      </c>
      <c r="I3211" s="41">
        <v>0.01</v>
      </c>
      <c r="J3211" s="41">
        <v>4</v>
      </c>
      <c r="K3211" s="41">
        <v>0</v>
      </c>
      <c r="L3211" s="41">
        <v>0.484885660680412</v>
      </c>
      <c r="M3211" s="41">
        <v>0.515114339319588</v>
      </c>
      <c r="N3211" s="41">
        <f t="shared" si="39"/>
        <v>5</v>
      </c>
    </row>
    <row r="3212" s="41" customFormat="1" spans="1:14">
      <c r="A3212" s="42">
        <v>5855</v>
      </c>
      <c r="B3212" s="41">
        <v>8.00465119683355</v>
      </c>
      <c r="C3212" s="41">
        <v>50.9953488031665</v>
      </c>
      <c r="D3212" s="41">
        <v>4.99069760633291</v>
      </c>
      <c r="E3212" s="41">
        <v>0</v>
      </c>
      <c r="F3212" s="41">
        <v>1.01395359050063</v>
      </c>
      <c r="G3212" s="41">
        <v>7.00930239366709</v>
      </c>
      <c r="H3212" s="41">
        <v>2</v>
      </c>
      <c r="I3212" s="41">
        <v>3000</v>
      </c>
      <c r="J3212" s="41">
        <v>2.00465119683354</v>
      </c>
      <c r="K3212" s="41">
        <v>1</v>
      </c>
      <c r="L3212" s="41">
        <v>0.484908565703312</v>
      </c>
      <c r="M3212" s="41">
        <v>0.515091434296688</v>
      </c>
      <c r="N3212" s="41">
        <f t="shared" si="39"/>
        <v>5</v>
      </c>
    </row>
    <row r="3213" s="41" customFormat="1" spans="1:14">
      <c r="A3213" s="42">
        <v>2425</v>
      </c>
      <c r="B3213" s="41">
        <v>9.59062050912796</v>
      </c>
      <c r="C3213" s="41">
        <v>57.4328282180521</v>
      </c>
      <c r="D3213" s="41">
        <v>1.40937949087204</v>
      </c>
      <c r="E3213" s="41">
        <v>0</v>
      </c>
      <c r="F3213" s="41">
        <v>1.40937949087204</v>
      </c>
      <c r="G3213" s="41">
        <v>6.18124101825592</v>
      </c>
      <c r="H3213" s="41">
        <v>2</v>
      </c>
      <c r="I3213" s="41">
        <v>4599.24445525816</v>
      </c>
      <c r="J3213" s="41">
        <v>4.38593076369194</v>
      </c>
      <c r="K3213" s="41">
        <v>1</v>
      </c>
      <c r="L3213" s="41">
        <v>0.485026463789041</v>
      </c>
      <c r="M3213" s="41">
        <v>0.514973536210959</v>
      </c>
      <c r="N3213" s="41">
        <f t="shared" si="39"/>
        <v>5</v>
      </c>
    </row>
    <row r="3214" s="41" customFormat="1" spans="1:14">
      <c r="A3214" s="42">
        <v>281</v>
      </c>
      <c r="B3214" s="41">
        <v>12</v>
      </c>
      <c r="C3214" s="41">
        <v>74</v>
      </c>
      <c r="D3214" s="41">
        <v>1</v>
      </c>
      <c r="E3214" s="41">
        <v>0</v>
      </c>
      <c r="F3214" s="41">
        <v>3</v>
      </c>
      <c r="G3214" s="41">
        <v>3</v>
      </c>
      <c r="H3214" s="41">
        <v>0</v>
      </c>
      <c r="I3214" s="41">
        <v>8000</v>
      </c>
      <c r="J3214" s="41">
        <v>5</v>
      </c>
      <c r="K3214" s="41">
        <v>0</v>
      </c>
      <c r="L3214" s="41">
        <v>0.485110003377156</v>
      </c>
      <c r="M3214" s="41">
        <v>0.514889996622844</v>
      </c>
      <c r="N3214" s="41">
        <f t="shared" si="39"/>
        <v>5</v>
      </c>
    </row>
    <row r="3215" s="41" customFormat="1" spans="1:14">
      <c r="A3215" s="42">
        <v>1057</v>
      </c>
      <c r="B3215" s="41">
        <v>8</v>
      </c>
      <c r="C3215" s="41">
        <v>48</v>
      </c>
      <c r="D3215" s="41">
        <v>2</v>
      </c>
      <c r="E3215" s="41">
        <v>0</v>
      </c>
      <c r="F3215" s="41">
        <v>1</v>
      </c>
      <c r="G3215" s="41">
        <v>7</v>
      </c>
      <c r="H3215" s="41">
        <v>3</v>
      </c>
      <c r="I3215" s="41">
        <v>0.01</v>
      </c>
      <c r="J3215" s="41">
        <v>5</v>
      </c>
      <c r="K3215" s="41">
        <v>1</v>
      </c>
      <c r="L3215" s="41">
        <v>0.485166412046651</v>
      </c>
      <c r="M3215" s="41">
        <v>0.514833587953349</v>
      </c>
      <c r="N3215" s="41">
        <f t="shared" si="39"/>
        <v>5</v>
      </c>
    </row>
    <row r="3216" s="41" customFormat="1" spans="1:14">
      <c r="A3216" s="42">
        <v>2057</v>
      </c>
      <c r="B3216" s="41">
        <v>9</v>
      </c>
      <c r="C3216" s="41">
        <v>53</v>
      </c>
      <c r="D3216" s="41">
        <v>1</v>
      </c>
      <c r="E3216" s="41">
        <v>0</v>
      </c>
      <c r="F3216" s="41">
        <v>0</v>
      </c>
      <c r="G3216" s="41">
        <v>4</v>
      </c>
      <c r="H3216" s="41">
        <v>2</v>
      </c>
      <c r="I3216" s="41">
        <v>730</v>
      </c>
      <c r="J3216" s="41">
        <v>8</v>
      </c>
      <c r="K3216" s="41">
        <v>0</v>
      </c>
      <c r="L3216" s="41">
        <v>0.485524102038259</v>
      </c>
      <c r="M3216" s="41">
        <v>0.514475897961741</v>
      </c>
      <c r="N3216" s="41">
        <f t="shared" si="39"/>
        <v>5</v>
      </c>
    </row>
    <row r="3217" s="41" customFormat="1" spans="1:14">
      <c r="A3217" s="42">
        <v>3349</v>
      </c>
      <c r="B3217" s="41">
        <v>9</v>
      </c>
      <c r="C3217" s="41">
        <v>36</v>
      </c>
      <c r="D3217" s="41">
        <v>5</v>
      </c>
      <c r="E3217" s="41">
        <v>1</v>
      </c>
      <c r="F3217" s="41">
        <v>0</v>
      </c>
      <c r="G3217" s="41">
        <v>11</v>
      </c>
      <c r="H3217" s="41">
        <v>2</v>
      </c>
      <c r="I3217" s="41">
        <v>50.01</v>
      </c>
      <c r="J3217" s="41">
        <v>8</v>
      </c>
      <c r="K3217" s="41">
        <v>0</v>
      </c>
      <c r="L3217" s="41">
        <v>0.485994550665783</v>
      </c>
      <c r="M3217" s="41">
        <v>0.514005449334217</v>
      </c>
      <c r="N3217" s="41">
        <f t="shared" si="39"/>
        <v>5</v>
      </c>
    </row>
    <row r="3218" s="41" customFormat="1" spans="1:14">
      <c r="A3218" s="42">
        <v>3926</v>
      </c>
      <c r="B3218" s="41">
        <v>8</v>
      </c>
      <c r="C3218" s="41">
        <v>51</v>
      </c>
      <c r="D3218" s="41">
        <v>5</v>
      </c>
      <c r="E3218" s="41">
        <v>0</v>
      </c>
      <c r="F3218" s="41">
        <v>3</v>
      </c>
      <c r="G3218" s="41">
        <v>8</v>
      </c>
      <c r="H3218" s="41">
        <v>0</v>
      </c>
      <c r="I3218" s="41">
        <v>13000</v>
      </c>
      <c r="J3218" s="41">
        <v>22</v>
      </c>
      <c r="K3218" s="41">
        <v>0</v>
      </c>
      <c r="L3218" s="41">
        <v>0.486215406768795</v>
      </c>
      <c r="M3218" s="41">
        <v>0.513784593231205</v>
      </c>
      <c r="N3218" s="41">
        <f t="shared" si="39"/>
        <v>5</v>
      </c>
    </row>
    <row r="3219" s="41" customFormat="1" spans="1:14">
      <c r="A3219" s="42">
        <v>2337</v>
      </c>
      <c r="B3219" s="41">
        <v>8</v>
      </c>
      <c r="C3219" s="41">
        <v>50</v>
      </c>
      <c r="D3219" s="41">
        <v>2</v>
      </c>
      <c r="E3219" s="41">
        <v>0</v>
      </c>
      <c r="F3219" s="41">
        <v>3</v>
      </c>
      <c r="G3219" s="41">
        <v>3</v>
      </c>
      <c r="H3219" s="41">
        <v>0</v>
      </c>
      <c r="I3219" s="41">
        <v>10884.25</v>
      </c>
      <c r="J3219" s="41">
        <v>8</v>
      </c>
      <c r="K3219" s="41">
        <v>0</v>
      </c>
      <c r="L3219" s="41">
        <v>0.486471606380519</v>
      </c>
      <c r="M3219" s="41">
        <v>0.513528393619481</v>
      </c>
      <c r="N3219" s="41">
        <f t="shared" si="39"/>
        <v>5</v>
      </c>
    </row>
    <row r="3220" s="41" customFormat="1" spans="1:14">
      <c r="A3220" s="42">
        <v>2532</v>
      </c>
      <c r="B3220" s="41">
        <v>8</v>
      </c>
      <c r="C3220" s="41">
        <v>52</v>
      </c>
      <c r="D3220" s="41">
        <v>4</v>
      </c>
      <c r="E3220" s="41">
        <v>0</v>
      </c>
      <c r="F3220" s="41">
        <v>3</v>
      </c>
      <c r="G3220" s="41">
        <v>3</v>
      </c>
      <c r="H3220" s="41">
        <v>3</v>
      </c>
      <c r="I3220" s="41">
        <v>0.01</v>
      </c>
      <c r="J3220" s="41">
        <v>8</v>
      </c>
      <c r="K3220" s="41">
        <v>0</v>
      </c>
      <c r="L3220" s="41">
        <v>0.486659456441214</v>
      </c>
      <c r="M3220" s="41">
        <v>0.513340543558786</v>
      </c>
      <c r="N3220" s="41">
        <f t="shared" si="39"/>
        <v>5</v>
      </c>
    </row>
    <row r="3221" s="41" customFormat="1" spans="1:14">
      <c r="A3221" s="42">
        <v>3279</v>
      </c>
      <c r="B3221" s="41">
        <v>8</v>
      </c>
      <c r="C3221" s="41">
        <v>52</v>
      </c>
      <c r="D3221" s="41">
        <v>4</v>
      </c>
      <c r="E3221" s="41">
        <v>0</v>
      </c>
      <c r="F3221" s="41">
        <v>3</v>
      </c>
      <c r="G3221" s="41">
        <v>3</v>
      </c>
      <c r="H3221" s="41">
        <v>3</v>
      </c>
      <c r="I3221" s="41">
        <v>0.01</v>
      </c>
      <c r="J3221" s="41">
        <v>8</v>
      </c>
      <c r="K3221" s="41">
        <v>0</v>
      </c>
      <c r="L3221" s="41">
        <v>0.486659456441214</v>
      </c>
      <c r="M3221" s="41">
        <v>0.513340543558786</v>
      </c>
      <c r="N3221" s="41">
        <f t="shared" si="39"/>
        <v>5</v>
      </c>
    </row>
    <row r="3222" s="41" customFormat="1" spans="1:14">
      <c r="A3222" s="42">
        <v>4544</v>
      </c>
      <c r="B3222" s="41">
        <v>10.6603663826418</v>
      </c>
      <c r="C3222" s="41">
        <v>64.3774353215075</v>
      </c>
      <c r="D3222" s="41">
        <v>2.64146553056714</v>
      </c>
      <c r="E3222" s="41">
        <v>0</v>
      </c>
      <c r="F3222" s="41">
        <v>0</v>
      </c>
      <c r="G3222" s="41">
        <v>2.67926723471643</v>
      </c>
      <c r="H3222" s="41">
        <v>2</v>
      </c>
      <c r="I3222" s="41">
        <v>240</v>
      </c>
      <c r="J3222" s="41">
        <v>19.8115731992389</v>
      </c>
      <c r="K3222" s="41">
        <v>1</v>
      </c>
      <c r="L3222" s="41">
        <v>0.487099412526171</v>
      </c>
      <c r="M3222" s="41">
        <v>0.512900587473829</v>
      </c>
      <c r="N3222" s="41">
        <f t="shared" si="39"/>
        <v>5</v>
      </c>
    </row>
    <row r="3223" s="41" customFormat="1" spans="1:14">
      <c r="A3223" s="42">
        <v>4161</v>
      </c>
      <c r="B3223" s="41">
        <v>7.06134147726151</v>
      </c>
      <c r="C3223" s="41">
        <v>43</v>
      </c>
      <c r="D3223" s="41">
        <v>3.06134147726151</v>
      </c>
      <c r="E3223" s="41">
        <v>0.122682954523019</v>
      </c>
      <c r="F3223" s="41">
        <v>3</v>
      </c>
      <c r="G3223" s="41">
        <v>3</v>
      </c>
      <c r="H3223" s="41">
        <v>3</v>
      </c>
      <c r="I3223" s="41">
        <v>0.01</v>
      </c>
      <c r="J3223" s="41">
        <v>7.93865852273849</v>
      </c>
      <c r="K3223" s="41">
        <v>1</v>
      </c>
      <c r="L3223" s="41">
        <v>0.48711646815168</v>
      </c>
      <c r="M3223" s="41">
        <v>0.51288353184832</v>
      </c>
      <c r="N3223" s="41">
        <f t="shared" si="39"/>
        <v>5</v>
      </c>
    </row>
    <row r="3224" s="41" customFormat="1" spans="1:14">
      <c r="A3224" s="42">
        <v>4270</v>
      </c>
      <c r="B3224" s="41">
        <v>10</v>
      </c>
      <c r="C3224" s="41">
        <v>40</v>
      </c>
      <c r="D3224" s="41">
        <v>3</v>
      </c>
      <c r="E3224" s="41">
        <v>1</v>
      </c>
      <c r="F3224" s="41">
        <v>0</v>
      </c>
      <c r="G3224" s="41">
        <v>11</v>
      </c>
      <c r="H3224" s="41">
        <v>3</v>
      </c>
      <c r="I3224" s="41">
        <v>0.01</v>
      </c>
      <c r="J3224" s="41">
        <v>5</v>
      </c>
      <c r="K3224" s="41">
        <v>0</v>
      </c>
      <c r="L3224" s="41">
        <v>0.487147702315519</v>
      </c>
      <c r="M3224" s="41">
        <v>0.512852297684481</v>
      </c>
      <c r="N3224" s="41">
        <f t="shared" si="39"/>
        <v>5</v>
      </c>
    </row>
    <row r="3225" s="41" customFormat="1" spans="1:14">
      <c r="A3225" s="42">
        <v>4854</v>
      </c>
      <c r="B3225" s="41">
        <v>8</v>
      </c>
      <c r="C3225" s="41">
        <v>51</v>
      </c>
      <c r="D3225" s="41">
        <v>5</v>
      </c>
      <c r="E3225" s="41">
        <v>0</v>
      </c>
      <c r="F3225" s="41">
        <v>1</v>
      </c>
      <c r="G3225" s="41">
        <v>7</v>
      </c>
      <c r="H3225" s="41">
        <v>3</v>
      </c>
      <c r="I3225" s="41">
        <v>0.01</v>
      </c>
      <c r="J3225" s="41">
        <v>4</v>
      </c>
      <c r="K3225" s="41">
        <v>0</v>
      </c>
      <c r="L3225" s="41">
        <v>0.487202239178596</v>
      </c>
      <c r="M3225" s="41">
        <v>0.512797760821404</v>
      </c>
      <c r="N3225" s="41">
        <f t="shared" si="39"/>
        <v>5</v>
      </c>
    </row>
    <row r="3226" s="41" customFormat="1" spans="1:14">
      <c r="A3226" s="42">
        <v>3211</v>
      </c>
      <c r="B3226" s="41">
        <v>6</v>
      </c>
      <c r="C3226" s="41">
        <v>38</v>
      </c>
      <c r="D3226" s="41">
        <v>2</v>
      </c>
      <c r="E3226" s="41">
        <v>0</v>
      </c>
      <c r="F3226" s="41">
        <v>3</v>
      </c>
      <c r="G3226" s="41">
        <v>3</v>
      </c>
      <c r="H3226" s="41">
        <v>3</v>
      </c>
      <c r="I3226" s="41">
        <v>0.01</v>
      </c>
      <c r="J3226" s="41">
        <v>8</v>
      </c>
      <c r="K3226" s="41">
        <v>1</v>
      </c>
      <c r="L3226" s="41">
        <v>0.487261720925608</v>
      </c>
      <c r="M3226" s="41">
        <v>0.512738279074392</v>
      </c>
      <c r="N3226" s="41">
        <f t="shared" si="39"/>
        <v>5</v>
      </c>
    </row>
    <row r="3227" s="41" customFormat="1" spans="1:14">
      <c r="A3227" s="42">
        <v>1953</v>
      </c>
      <c r="B3227" s="41">
        <v>8</v>
      </c>
      <c r="C3227" s="41">
        <v>53</v>
      </c>
      <c r="D3227" s="41">
        <v>5</v>
      </c>
      <c r="E3227" s="41">
        <v>0</v>
      </c>
      <c r="F3227" s="41">
        <v>3</v>
      </c>
      <c r="G3227" s="41">
        <v>3</v>
      </c>
      <c r="H3227" s="41">
        <v>2</v>
      </c>
      <c r="I3227" s="41">
        <v>4000</v>
      </c>
      <c r="J3227" s="41">
        <v>6</v>
      </c>
      <c r="K3227" s="41">
        <v>0</v>
      </c>
      <c r="L3227" s="41">
        <v>0.487491448400476</v>
      </c>
      <c r="M3227" s="41">
        <v>0.512508551599524</v>
      </c>
      <c r="N3227" s="41">
        <f t="shared" si="39"/>
        <v>5</v>
      </c>
    </row>
    <row r="3228" s="41" customFormat="1" spans="1:14">
      <c r="A3228" s="42">
        <v>6231</v>
      </c>
      <c r="B3228" s="41">
        <v>7</v>
      </c>
      <c r="C3228" s="41">
        <v>43</v>
      </c>
      <c r="D3228" s="41">
        <v>1</v>
      </c>
      <c r="E3228" s="41">
        <v>0</v>
      </c>
      <c r="F3228" s="41">
        <v>3</v>
      </c>
      <c r="G3228" s="41">
        <v>8</v>
      </c>
      <c r="H3228" s="41">
        <v>2</v>
      </c>
      <c r="I3228" s="41">
        <v>1200</v>
      </c>
      <c r="J3228" s="41">
        <v>7</v>
      </c>
      <c r="K3228" s="41">
        <v>0</v>
      </c>
      <c r="L3228" s="41">
        <v>0.487896050118025</v>
      </c>
      <c r="M3228" s="41">
        <v>0.512103949881975</v>
      </c>
      <c r="N3228" s="41">
        <f t="shared" si="39"/>
        <v>5</v>
      </c>
    </row>
    <row r="3229" s="41" customFormat="1" spans="1:14">
      <c r="A3229" s="42">
        <v>1154</v>
      </c>
      <c r="B3229" s="41">
        <v>8</v>
      </c>
      <c r="C3229" s="41">
        <v>53</v>
      </c>
      <c r="D3229" s="41">
        <v>5</v>
      </c>
      <c r="E3229" s="41">
        <v>0</v>
      </c>
      <c r="F3229" s="41">
        <v>3</v>
      </c>
      <c r="G3229" s="41">
        <v>8</v>
      </c>
      <c r="H3229" s="41">
        <v>2</v>
      </c>
      <c r="I3229" s="41">
        <v>2000</v>
      </c>
      <c r="J3229" s="41">
        <v>1</v>
      </c>
      <c r="K3229" s="41">
        <v>0</v>
      </c>
      <c r="L3229" s="41">
        <v>0.48791777512843</v>
      </c>
      <c r="M3229" s="41">
        <v>0.51208222487157</v>
      </c>
      <c r="N3229" s="41">
        <f t="shared" si="39"/>
        <v>5</v>
      </c>
    </row>
    <row r="3230" s="41" customFormat="1" spans="1:14">
      <c r="A3230" s="42">
        <v>6539</v>
      </c>
      <c r="B3230" s="41">
        <v>9.46103446823501</v>
      </c>
      <c r="C3230" s="41">
        <v>57.1981036152974</v>
      </c>
      <c r="D3230" s="41">
        <v>2</v>
      </c>
      <c r="E3230" s="41">
        <v>0</v>
      </c>
      <c r="F3230" s="41">
        <v>0.269482765882495</v>
      </c>
      <c r="G3230" s="41">
        <v>4.80844829764748</v>
      </c>
      <c r="H3230" s="41">
        <v>0</v>
      </c>
      <c r="I3230" s="41">
        <v>6500</v>
      </c>
      <c r="J3230" s="41">
        <v>8.30517234117505</v>
      </c>
      <c r="K3230" s="41">
        <v>1</v>
      </c>
      <c r="L3230" s="41">
        <v>0.487927262549479</v>
      </c>
      <c r="M3230" s="41">
        <v>0.512072737450521</v>
      </c>
      <c r="N3230" s="41">
        <f t="shared" si="39"/>
        <v>5</v>
      </c>
    </row>
    <row r="3231" s="41" customFormat="1" spans="1:14">
      <c r="A3231" s="42">
        <v>3029</v>
      </c>
      <c r="B3231" s="41">
        <v>9.30153333177113</v>
      </c>
      <c r="C3231" s="41">
        <v>55.5400333434877</v>
      </c>
      <c r="D3231" s="41">
        <v>3.30153333177112</v>
      </c>
      <c r="E3231" s="41">
        <v>0</v>
      </c>
      <c r="F3231" s="41">
        <v>0</v>
      </c>
      <c r="G3231" s="41">
        <v>2.69846666822888</v>
      </c>
      <c r="H3231" s="41">
        <v>0</v>
      </c>
      <c r="I3231" s="41">
        <v>18053.35</v>
      </c>
      <c r="J3231" s="41">
        <v>9.90459999531338</v>
      </c>
      <c r="K3231" s="41">
        <v>1</v>
      </c>
      <c r="L3231" s="41">
        <v>0.488009285102072</v>
      </c>
      <c r="M3231" s="41">
        <v>0.511990714897928</v>
      </c>
      <c r="N3231" s="41">
        <f t="shared" ref="N3231:N3294" si="40">1+N2562</f>
        <v>5</v>
      </c>
    </row>
    <row r="3232" s="41" customFormat="1" spans="1:14">
      <c r="A3232" s="42">
        <v>895</v>
      </c>
      <c r="B3232" s="41">
        <v>10</v>
      </c>
      <c r="C3232" s="41">
        <v>62.5748541315171</v>
      </c>
      <c r="D3232" s="41">
        <v>4.78742706575853</v>
      </c>
      <c r="E3232" s="41">
        <v>0</v>
      </c>
      <c r="F3232" s="41">
        <v>0</v>
      </c>
      <c r="G3232" s="41">
        <v>3.57485413151707</v>
      </c>
      <c r="H3232" s="41">
        <v>3</v>
      </c>
      <c r="I3232" s="41">
        <v>0.01</v>
      </c>
      <c r="J3232" s="41">
        <v>5.78742706575853</v>
      </c>
      <c r="K3232" s="41">
        <v>1</v>
      </c>
      <c r="L3232" s="41">
        <v>0.48802235972171</v>
      </c>
      <c r="M3232" s="41">
        <v>0.51197764027829</v>
      </c>
      <c r="N3232" s="41">
        <f t="shared" si="40"/>
        <v>5</v>
      </c>
    </row>
    <row r="3233" s="41" customFormat="1" spans="1:14">
      <c r="A3233" s="42">
        <v>5677</v>
      </c>
      <c r="B3233" s="41">
        <v>9.39184240936597</v>
      </c>
      <c r="C3233" s="41">
        <v>43.5673696374639</v>
      </c>
      <c r="D3233" s="41">
        <v>0.783684818731944</v>
      </c>
      <c r="E3233" s="41">
        <v>0.608157590634028</v>
      </c>
      <c r="F3233" s="41">
        <v>0</v>
      </c>
      <c r="G3233" s="41">
        <v>2.78368481873194</v>
      </c>
      <c r="H3233" s="41">
        <v>2</v>
      </c>
      <c r="I3233" s="41">
        <v>1000</v>
      </c>
      <c r="J3233" s="41">
        <v>5</v>
      </c>
      <c r="K3233" s="41">
        <v>1</v>
      </c>
      <c r="L3233" s="41">
        <v>0.48820568991232</v>
      </c>
      <c r="M3233" s="41">
        <v>0.51179431008768</v>
      </c>
      <c r="N3233" s="41">
        <f t="shared" si="40"/>
        <v>5</v>
      </c>
    </row>
    <row r="3234" s="41" customFormat="1" spans="1:14">
      <c r="A3234" s="42">
        <v>839</v>
      </c>
      <c r="B3234" s="41">
        <v>9</v>
      </c>
      <c r="C3234" s="41">
        <v>58</v>
      </c>
      <c r="D3234" s="41">
        <v>4</v>
      </c>
      <c r="E3234" s="41">
        <v>0</v>
      </c>
      <c r="F3234" s="41">
        <v>3</v>
      </c>
      <c r="G3234" s="41">
        <v>3</v>
      </c>
      <c r="H3234" s="41">
        <v>0</v>
      </c>
      <c r="I3234" s="41">
        <v>13000</v>
      </c>
      <c r="J3234" s="41">
        <v>4</v>
      </c>
      <c r="K3234" s="41">
        <v>1</v>
      </c>
      <c r="L3234" s="41">
        <v>0.488399152241486</v>
      </c>
      <c r="M3234" s="41">
        <v>0.511600847758514</v>
      </c>
      <c r="N3234" s="41">
        <f t="shared" si="40"/>
        <v>5</v>
      </c>
    </row>
    <row r="3235" s="41" customFormat="1" spans="1:14">
      <c r="A3235" s="42">
        <v>2725</v>
      </c>
      <c r="B3235" s="41">
        <v>8.69544198793244</v>
      </c>
      <c r="C3235" s="41">
        <v>55.8680939155271</v>
      </c>
      <c r="D3235" s="41">
        <v>3.69544198793244</v>
      </c>
      <c r="E3235" s="41">
        <v>0</v>
      </c>
      <c r="F3235" s="41">
        <v>3</v>
      </c>
      <c r="G3235" s="41">
        <v>3</v>
      </c>
      <c r="H3235" s="41">
        <v>0</v>
      </c>
      <c r="I3235" s="41">
        <v>13000</v>
      </c>
      <c r="J3235" s="41">
        <v>4.2030386747117</v>
      </c>
      <c r="K3235" s="41">
        <v>1</v>
      </c>
      <c r="L3235" s="41">
        <v>0.488620084772635</v>
      </c>
      <c r="M3235" s="41">
        <v>0.511379915227365</v>
      </c>
      <c r="N3235" s="41">
        <f t="shared" si="40"/>
        <v>5</v>
      </c>
    </row>
    <row r="3236" s="41" customFormat="1" spans="1:14">
      <c r="A3236" s="42">
        <v>2164</v>
      </c>
      <c r="B3236" s="41">
        <v>10</v>
      </c>
      <c r="C3236" s="41">
        <v>62</v>
      </c>
      <c r="D3236" s="41">
        <v>1</v>
      </c>
      <c r="E3236" s="41">
        <v>0</v>
      </c>
      <c r="F3236" s="41">
        <v>3</v>
      </c>
      <c r="G3236" s="41">
        <v>3</v>
      </c>
      <c r="H3236" s="41">
        <v>2</v>
      </c>
      <c r="I3236" s="41">
        <v>1100</v>
      </c>
      <c r="J3236" s="41">
        <v>8</v>
      </c>
      <c r="K3236" s="41">
        <v>0</v>
      </c>
      <c r="L3236" s="41">
        <v>0.488993797086483</v>
      </c>
      <c r="M3236" s="41">
        <v>0.511006202913517</v>
      </c>
      <c r="N3236" s="41">
        <f t="shared" si="40"/>
        <v>5</v>
      </c>
    </row>
    <row r="3237" s="41" customFormat="1" spans="1:14">
      <c r="A3237" s="42">
        <v>5784</v>
      </c>
      <c r="B3237" s="41">
        <v>7.91843715812949</v>
      </c>
      <c r="C3237" s="41">
        <v>50.4290601069064</v>
      </c>
      <c r="D3237" s="41">
        <v>2.91843715812949</v>
      </c>
      <c r="E3237" s="41">
        <v>0</v>
      </c>
      <c r="F3237" s="41">
        <v>3</v>
      </c>
      <c r="G3237" s="41">
        <v>3</v>
      </c>
      <c r="H3237" s="41">
        <v>0</v>
      </c>
      <c r="I3237" s="41">
        <v>13000</v>
      </c>
      <c r="J3237" s="41">
        <v>4.72104189458034</v>
      </c>
      <c r="K3237" s="41">
        <v>1</v>
      </c>
      <c r="L3237" s="41">
        <v>0.489183759703638</v>
      </c>
      <c r="M3237" s="41">
        <v>0.510816240296362</v>
      </c>
      <c r="N3237" s="41">
        <f t="shared" si="40"/>
        <v>5</v>
      </c>
    </row>
    <row r="3238" s="41" customFormat="1" spans="1:14">
      <c r="A3238" s="42">
        <v>4148</v>
      </c>
      <c r="B3238" s="41">
        <v>11</v>
      </c>
      <c r="C3238" s="41">
        <v>49</v>
      </c>
      <c r="D3238" s="41">
        <v>5</v>
      </c>
      <c r="E3238" s="41">
        <v>1</v>
      </c>
      <c r="F3238" s="41">
        <v>0</v>
      </c>
      <c r="G3238" s="41">
        <v>2</v>
      </c>
      <c r="H3238" s="41">
        <v>3</v>
      </c>
      <c r="I3238" s="41">
        <v>0.01</v>
      </c>
      <c r="J3238" s="41">
        <v>10</v>
      </c>
      <c r="K3238" s="41">
        <v>0</v>
      </c>
      <c r="L3238" s="41">
        <v>0.489316958932691</v>
      </c>
      <c r="M3238" s="41">
        <v>0.510683041067309</v>
      </c>
      <c r="N3238" s="41">
        <f t="shared" si="40"/>
        <v>5</v>
      </c>
    </row>
    <row r="3239" s="41" customFormat="1" spans="1:14">
      <c r="A3239" s="42">
        <v>6643</v>
      </c>
      <c r="B3239" s="41">
        <v>6.21142884503223</v>
      </c>
      <c r="C3239" s="41">
        <v>36</v>
      </c>
      <c r="D3239" s="41">
        <v>2</v>
      </c>
      <c r="E3239" s="41">
        <v>0</v>
      </c>
      <c r="F3239" s="41">
        <v>0</v>
      </c>
      <c r="G3239" s="41">
        <v>10.2114288450322</v>
      </c>
      <c r="H3239" s="41">
        <v>3</v>
      </c>
      <c r="I3239" s="41">
        <v>0.01</v>
      </c>
      <c r="J3239" s="41">
        <v>8.78857115496777</v>
      </c>
      <c r="K3239" s="41">
        <v>1</v>
      </c>
      <c r="L3239" s="41">
        <v>0.489482574675106</v>
      </c>
      <c r="M3239" s="41">
        <v>0.510517425324894</v>
      </c>
      <c r="N3239" s="41">
        <f t="shared" si="40"/>
        <v>5</v>
      </c>
    </row>
    <row r="3240" s="41" customFormat="1" spans="1:14">
      <c r="A3240" s="42">
        <v>2738</v>
      </c>
      <c r="B3240" s="41">
        <v>8</v>
      </c>
      <c r="C3240" s="41">
        <v>47</v>
      </c>
      <c r="D3240" s="41">
        <v>2</v>
      </c>
      <c r="E3240" s="41">
        <v>0</v>
      </c>
      <c r="F3240" s="41">
        <v>0</v>
      </c>
      <c r="G3240" s="41">
        <v>10</v>
      </c>
      <c r="H3240" s="41">
        <v>3</v>
      </c>
      <c r="I3240" s="41">
        <v>0.01</v>
      </c>
      <c r="J3240" s="41">
        <v>8</v>
      </c>
      <c r="K3240" s="41">
        <v>1</v>
      </c>
      <c r="L3240" s="41">
        <v>0.489629548319734</v>
      </c>
      <c r="M3240" s="41">
        <v>0.510370451680266</v>
      </c>
      <c r="N3240" s="41">
        <f t="shared" si="40"/>
        <v>5</v>
      </c>
    </row>
    <row r="3241" s="41" customFormat="1" spans="1:14">
      <c r="A3241" s="42">
        <v>5366</v>
      </c>
      <c r="B3241" s="41">
        <v>7.75675046553436</v>
      </c>
      <c r="C3241" s="41">
        <v>49.2432495344656</v>
      </c>
      <c r="D3241" s="41">
        <v>1.75675046553436</v>
      </c>
      <c r="E3241" s="41">
        <v>0</v>
      </c>
      <c r="F3241" s="41">
        <v>3.24324953446564</v>
      </c>
      <c r="G3241" s="41">
        <v>8.24324953446564</v>
      </c>
      <c r="H3241" s="41">
        <v>0</v>
      </c>
      <c r="I3241" s="41">
        <v>6000</v>
      </c>
      <c r="J3241" s="41">
        <v>1.75675046553436</v>
      </c>
      <c r="K3241" s="41">
        <v>1</v>
      </c>
      <c r="L3241" s="41">
        <v>0.489762826784129</v>
      </c>
      <c r="M3241" s="41">
        <v>0.510237173215871</v>
      </c>
      <c r="N3241" s="41">
        <f t="shared" si="40"/>
        <v>5</v>
      </c>
    </row>
    <row r="3242" s="41" customFormat="1" spans="1:14">
      <c r="A3242" s="42">
        <v>4719</v>
      </c>
      <c r="B3242" s="41">
        <v>10</v>
      </c>
      <c r="C3242" s="41">
        <v>56</v>
      </c>
      <c r="D3242" s="41">
        <v>2</v>
      </c>
      <c r="E3242" s="41">
        <v>0</v>
      </c>
      <c r="F3242" s="41">
        <v>3</v>
      </c>
      <c r="G3242" s="41">
        <v>3</v>
      </c>
      <c r="H3242" s="41">
        <v>1</v>
      </c>
      <c r="I3242" s="41">
        <v>50000</v>
      </c>
      <c r="J3242" s="41">
        <v>3</v>
      </c>
      <c r="K3242" s="41">
        <v>0</v>
      </c>
      <c r="L3242" s="41">
        <v>0.489828995220455</v>
      </c>
      <c r="M3242" s="41">
        <v>0.510171004779544</v>
      </c>
      <c r="N3242" s="41">
        <f t="shared" si="40"/>
        <v>5</v>
      </c>
    </row>
    <row r="3243" s="41" customFormat="1" spans="1:14">
      <c r="A3243" s="42">
        <v>5978</v>
      </c>
      <c r="B3243" s="41">
        <v>8</v>
      </c>
      <c r="C3243" s="41">
        <v>47</v>
      </c>
      <c r="D3243" s="41">
        <v>1</v>
      </c>
      <c r="E3243" s="41">
        <v>0</v>
      </c>
      <c r="F3243" s="41">
        <v>0</v>
      </c>
      <c r="G3243" s="41">
        <v>11</v>
      </c>
      <c r="H3243" s="41">
        <v>0</v>
      </c>
      <c r="I3243" s="41">
        <v>6000</v>
      </c>
      <c r="J3243" s="41">
        <v>1</v>
      </c>
      <c r="K3243" s="41">
        <v>0</v>
      </c>
      <c r="L3243" s="41">
        <v>0.489869121484696</v>
      </c>
      <c r="M3243" s="41">
        <v>0.510130878515304</v>
      </c>
      <c r="N3243" s="41">
        <f t="shared" si="40"/>
        <v>5</v>
      </c>
    </row>
    <row r="3244" s="41" customFormat="1" spans="1:14">
      <c r="A3244" s="42">
        <v>1794</v>
      </c>
      <c r="B3244" s="41">
        <v>6</v>
      </c>
      <c r="C3244" s="41">
        <v>37</v>
      </c>
      <c r="D3244" s="41">
        <v>1</v>
      </c>
      <c r="E3244" s="41">
        <v>0</v>
      </c>
      <c r="F3244" s="41">
        <v>3</v>
      </c>
      <c r="G3244" s="41">
        <v>8</v>
      </c>
      <c r="H3244" s="41">
        <v>2</v>
      </c>
      <c r="I3244" s="41">
        <v>1000</v>
      </c>
      <c r="J3244" s="41">
        <v>9</v>
      </c>
      <c r="K3244" s="41">
        <v>0</v>
      </c>
      <c r="L3244" s="41">
        <v>0.489993822088093</v>
      </c>
      <c r="M3244" s="41">
        <v>0.510006177911907</v>
      </c>
      <c r="N3244" s="41">
        <f t="shared" si="40"/>
        <v>5</v>
      </c>
    </row>
    <row r="3245" s="41" customFormat="1" spans="1:14">
      <c r="A3245" s="42">
        <v>3811</v>
      </c>
      <c r="B3245" s="41">
        <v>10</v>
      </c>
      <c r="C3245" s="41">
        <v>40</v>
      </c>
      <c r="D3245" s="41">
        <v>2</v>
      </c>
      <c r="E3245" s="41">
        <v>1</v>
      </c>
      <c r="F3245" s="41">
        <v>0</v>
      </c>
      <c r="G3245" s="41">
        <v>4</v>
      </c>
      <c r="H3245" s="41">
        <v>3</v>
      </c>
      <c r="I3245" s="41">
        <v>0.01</v>
      </c>
      <c r="J3245" s="41">
        <v>9</v>
      </c>
      <c r="K3245" s="41">
        <v>0</v>
      </c>
      <c r="L3245" s="41">
        <v>0.490111756189431</v>
      </c>
      <c r="M3245" s="41">
        <v>0.509888243810569</v>
      </c>
      <c r="N3245" s="41">
        <f t="shared" si="40"/>
        <v>5</v>
      </c>
    </row>
    <row r="3246" s="41" customFormat="1" spans="1:14">
      <c r="A3246" s="42">
        <v>905</v>
      </c>
      <c r="B3246" s="41">
        <v>8.48574053908253</v>
      </c>
      <c r="C3246" s="41">
        <v>42</v>
      </c>
      <c r="D3246" s="41">
        <v>1.02851892183493</v>
      </c>
      <c r="E3246" s="41">
        <v>0.485740539082536</v>
      </c>
      <c r="F3246" s="41">
        <v>1.02851892183493</v>
      </c>
      <c r="G3246" s="41">
        <v>0.971481078165072</v>
      </c>
      <c r="H3246" s="41">
        <v>2</v>
      </c>
      <c r="I3246" s="41">
        <v>1000</v>
      </c>
      <c r="J3246" s="41">
        <v>4.48574053908254</v>
      </c>
      <c r="K3246" s="41">
        <v>1</v>
      </c>
      <c r="L3246" s="41">
        <v>0.490165585451118</v>
      </c>
      <c r="M3246" s="41">
        <v>0.509834414548881</v>
      </c>
      <c r="N3246" s="41">
        <f t="shared" si="40"/>
        <v>5</v>
      </c>
    </row>
    <row r="3247" s="41" customFormat="1" spans="1:14">
      <c r="A3247" s="42">
        <v>590</v>
      </c>
      <c r="B3247" s="41">
        <v>10</v>
      </c>
      <c r="C3247" s="41">
        <v>62.8457297830112</v>
      </c>
      <c r="D3247" s="41">
        <v>4.9228648915056</v>
      </c>
      <c r="E3247" s="41">
        <v>0</v>
      </c>
      <c r="F3247" s="41">
        <v>0</v>
      </c>
      <c r="G3247" s="41">
        <v>3.84572978301119</v>
      </c>
      <c r="H3247" s="41">
        <v>3</v>
      </c>
      <c r="I3247" s="41">
        <v>0.01</v>
      </c>
      <c r="J3247" s="41">
        <v>5.9228648915056</v>
      </c>
      <c r="K3247" s="41">
        <v>1</v>
      </c>
      <c r="L3247" s="41">
        <v>0.490181253177978</v>
      </c>
      <c r="M3247" s="41">
        <v>0.509818746822022</v>
      </c>
      <c r="N3247" s="41">
        <f t="shared" si="40"/>
        <v>5</v>
      </c>
    </row>
    <row r="3248" s="41" customFormat="1" spans="1:14">
      <c r="A3248" s="42">
        <v>473</v>
      </c>
      <c r="B3248" s="41">
        <v>7.10325340768483</v>
      </c>
      <c r="C3248" s="41">
        <v>42.4837329615758</v>
      </c>
      <c r="D3248" s="41">
        <v>2.3097602230545</v>
      </c>
      <c r="E3248" s="41">
        <v>0</v>
      </c>
      <c r="F3248" s="41">
        <v>0.3097602230545</v>
      </c>
      <c r="G3248" s="41">
        <v>10.1739727385213</v>
      </c>
      <c r="H3248" s="41">
        <v>2</v>
      </c>
      <c r="I3248" s="41">
        <v>900.002065068154</v>
      </c>
      <c r="J3248" s="41">
        <v>8.3097602230545</v>
      </c>
      <c r="K3248" s="41">
        <v>1</v>
      </c>
      <c r="L3248" s="41">
        <v>0.490324464924995</v>
      </c>
      <c r="M3248" s="41">
        <v>0.509675535075005</v>
      </c>
      <c r="N3248" s="41">
        <f t="shared" si="40"/>
        <v>5</v>
      </c>
    </row>
    <row r="3249" s="41" customFormat="1" spans="1:14">
      <c r="A3249" s="42">
        <v>436</v>
      </c>
      <c r="B3249" s="41">
        <v>8</v>
      </c>
      <c r="C3249" s="41">
        <v>51</v>
      </c>
      <c r="D3249" s="41">
        <v>2</v>
      </c>
      <c r="E3249" s="41">
        <v>0</v>
      </c>
      <c r="F3249" s="41">
        <v>3</v>
      </c>
      <c r="G3249" s="41">
        <v>3</v>
      </c>
      <c r="H3249" s="41">
        <v>2</v>
      </c>
      <c r="I3249" s="41">
        <v>50.02</v>
      </c>
      <c r="J3249" s="41">
        <v>8</v>
      </c>
      <c r="K3249" s="41">
        <v>0</v>
      </c>
      <c r="L3249" s="41">
        <v>0.490341709050024</v>
      </c>
      <c r="M3249" s="41">
        <v>0.509658290949976</v>
      </c>
      <c r="N3249" s="41">
        <f t="shared" si="40"/>
        <v>5</v>
      </c>
    </row>
    <row r="3250" s="41" customFormat="1" spans="1:14">
      <c r="A3250" s="42">
        <v>3190</v>
      </c>
      <c r="B3250" s="41">
        <v>6.17504320898998</v>
      </c>
      <c r="C3250" s="41">
        <v>38.2253024629298</v>
      </c>
      <c r="D3250" s="41">
        <v>1.17504320898998</v>
      </c>
      <c r="E3250" s="41">
        <v>0</v>
      </c>
      <c r="F3250" s="41">
        <v>3</v>
      </c>
      <c r="G3250" s="41">
        <v>3</v>
      </c>
      <c r="H3250" s="41">
        <v>0</v>
      </c>
      <c r="I3250" s="41">
        <v>13000</v>
      </c>
      <c r="J3250" s="41">
        <v>5.88330452734002</v>
      </c>
      <c r="K3250" s="41">
        <v>1</v>
      </c>
      <c r="L3250" s="41">
        <v>0.490448595552374</v>
      </c>
      <c r="M3250" s="41">
        <v>0.509551404447626</v>
      </c>
      <c r="N3250" s="41">
        <f t="shared" si="40"/>
        <v>5</v>
      </c>
    </row>
    <row r="3251" s="41" customFormat="1" spans="1:14">
      <c r="A3251" s="42">
        <v>5225</v>
      </c>
      <c r="B3251" s="41">
        <v>8</v>
      </c>
      <c r="C3251" s="41">
        <v>52</v>
      </c>
      <c r="D3251" s="41">
        <v>4</v>
      </c>
      <c r="E3251" s="41">
        <v>0</v>
      </c>
      <c r="F3251" s="41">
        <v>3</v>
      </c>
      <c r="G3251" s="41">
        <v>3</v>
      </c>
      <c r="H3251" s="41">
        <v>2</v>
      </c>
      <c r="I3251" s="41">
        <v>3000</v>
      </c>
      <c r="J3251" s="41">
        <v>15</v>
      </c>
      <c r="K3251" s="41">
        <v>0</v>
      </c>
      <c r="L3251" s="41">
        <v>0.490492434033554</v>
      </c>
      <c r="M3251" s="41">
        <v>0.509507565966446</v>
      </c>
      <c r="N3251" s="41">
        <f t="shared" si="40"/>
        <v>5</v>
      </c>
    </row>
    <row r="3252" s="41" customFormat="1" spans="1:14">
      <c r="A3252" s="42">
        <v>3889</v>
      </c>
      <c r="B3252" s="41">
        <v>6</v>
      </c>
      <c r="C3252" s="41">
        <v>37</v>
      </c>
      <c r="D3252" s="41">
        <v>1</v>
      </c>
      <c r="E3252" s="41">
        <v>0</v>
      </c>
      <c r="F3252" s="41">
        <v>3</v>
      </c>
      <c r="G3252" s="41">
        <v>3</v>
      </c>
      <c r="H3252" s="41">
        <v>0</v>
      </c>
      <c r="I3252" s="41">
        <v>13000</v>
      </c>
      <c r="J3252" s="41">
        <v>6</v>
      </c>
      <c r="K3252" s="41">
        <v>1</v>
      </c>
      <c r="L3252" s="41">
        <v>0.490575596780018</v>
      </c>
      <c r="M3252" s="41">
        <v>0.509424403219982</v>
      </c>
      <c r="N3252" s="41">
        <f t="shared" si="40"/>
        <v>5</v>
      </c>
    </row>
    <row r="3253" s="41" customFormat="1" spans="1:14">
      <c r="A3253" s="42">
        <v>4944</v>
      </c>
      <c r="B3253" s="41">
        <v>10</v>
      </c>
      <c r="C3253" s="41">
        <v>41</v>
      </c>
      <c r="D3253" s="41">
        <v>2</v>
      </c>
      <c r="E3253" s="41">
        <v>1</v>
      </c>
      <c r="F3253" s="41">
        <v>1</v>
      </c>
      <c r="G3253" s="41">
        <v>5</v>
      </c>
      <c r="H3253" s="41">
        <v>3</v>
      </c>
      <c r="I3253" s="41">
        <v>0.01</v>
      </c>
      <c r="J3253" s="41">
        <v>5</v>
      </c>
      <c r="K3253" s="41">
        <v>0</v>
      </c>
      <c r="L3253" s="41">
        <v>0.490835229700688</v>
      </c>
      <c r="M3253" s="41">
        <v>0.509164770299312</v>
      </c>
      <c r="N3253" s="41">
        <f t="shared" si="40"/>
        <v>5</v>
      </c>
    </row>
    <row r="3254" s="41" customFormat="1" spans="1:14">
      <c r="A3254" s="42">
        <v>610</v>
      </c>
      <c r="B3254" s="41">
        <v>11</v>
      </c>
      <c r="C3254" s="41">
        <v>49</v>
      </c>
      <c r="D3254" s="41">
        <v>2</v>
      </c>
      <c r="E3254" s="41">
        <v>1</v>
      </c>
      <c r="F3254" s="41">
        <v>3</v>
      </c>
      <c r="G3254" s="41">
        <v>3</v>
      </c>
      <c r="H3254" s="41">
        <v>0</v>
      </c>
      <c r="I3254" s="41">
        <v>10000</v>
      </c>
      <c r="J3254" s="41">
        <v>6</v>
      </c>
      <c r="K3254" s="41">
        <v>0</v>
      </c>
      <c r="L3254" s="41">
        <v>0.490964643950157</v>
      </c>
      <c r="M3254" s="41">
        <v>0.509035356049843</v>
      </c>
      <c r="N3254" s="41">
        <f t="shared" si="40"/>
        <v>5</v>
      </c>
    </row>
    <row r="3255" s="41" customFormat="1" spans="1:14">
      <c r="A3255" s="42">
        <v>3666</v>
      </c>
      <c r="B3255" s="41">
        <v>10</v>
      </c>
      <c r="C3255" s="41">
        <v>60</v>
      </c>
      <c r="D3255" s="41">
        <v>1</v>
      </c>
      <c r="E3255" s="41">
        <v>0</v>
      </c>
      <c r="F3255" s="41">
        <v>1</v>
      </c>
      <c r="G3255" s="41">
        <v>7</v>
      </c>
      <c r="H3255" s="41">
        <v>2</v>
      </c>
      <c r="I3255" s="41">
        <v>2035.88</v>
      </c>
      <c r="J3255" s="41">
        <v>5</v>
      </c>
      <c r="K3255" s="41">
        <v>0</v>
      </c>
      <c r="L3255" s="41">
        <v>0.491000210692966</v>
      </c>
      <c r="M3255" s="41">
        <v>0.508999789307034</v>
      </c>
      <c r="N3255" s="41">
        <f t="shared" si="40"/>
        <v>5</v>
      </c>
    </row>
    <row r="3256" s="41" customFormat="1" spans="1:14">
      <c r="A3256" s="42">
        <v>6144</v>
      </c>
      <c r="B3256" s="41">
        <v>9</v>
      </c>
      <c r="C3256" s="41">
        <v>54</v>
      </c>
      <c r="D3256" s="41">
        <v>1</v>
      </c>
      <c r="E3256" s="41">
        <v>0</v>
      </c>
      <c r="F3256" s="41">
        <v>1</v>
      </c>
      <c r="G3256" s="41">
        <v>7</v>
      </c>
      <c r="H3256" s="41">
        <v>2</v>
      </c>
      <c r="I3256" s="41">
        <v>2500</v>
      </c>
      <c r="J3256" s="41">
        <v>2</v>
      </c>
      <c r="K3256" s="41">
        <v>0</v>
      </c>
      <c r="L3256" s="41">
        <v>0.491135116806255</v>
      </c>
      <c r="M3256" s="41">
        <v>0.508864883193745</v>
      </c>
      <c r="N3256" s="41">
        <f t="shared" si="40"/>
        <v>5</v>
      </c>
    </row>
    <row r="3257" s="41" customFormat="1" spans="1:14">
      <c r="A3257" s="42">
        <v>3521</v>
      </c>
      <c r="B3257" s="41">
        <v>9.83568667384173</v>
      </c>
      <c r="C3257" s="41">
        <v>60.8356866738417</v>
      </c>
      <c r="D3257" s="41">
        <v>1.05477110871942</v>
      </c>
      <c r="E3257" s="41">
        <v>0</v>
      </c>
      <c r="F3257" s="41">
        <v>2.89045778256115</v>
      </c>
      <c r="G3257" s="41">
        <v>3.21908443487769</v>
      </c>
      <c r="H3257" s="41">
        <v>2</v>
      </c>
      <c r="I3257" s="41">
        <v>5000</v>
      </c>
      <c r="J3257" s="41">
        <v>1.94522889128058</v>
      </c>
      <c r="K3257" s="41">
        <v>1</v>
      </c>
      <c r="L3257" s="41">
        <v>0.491242435654036</v>
      </c>
      <c r="M3257" s="41">
        <v>0.508757564345964</v>
      </c>
      <c r="N3257" s="41">
        <f t="shared" si="40"/>
        <v>5</v>
      </c>
    </row>
    <row r="3258" s="41" customFormat="1" spans="1:14">
      <c r="A3258" s="42">
        <v>6407</v>
      </c>
      <c r="B3258" s="41">
        <v>8</v>
      </c>
      <c r="C3258" s="41">
        <v>49</v>
      </c>
      <c r="D3258" s="41">
        <v>1</v>
      </c>
      <c r="E3258" s="41">
        <v>0</v>
      </c>
      <c r="F3258" s="41">
        <v>3</v>
      </c>
      <c r="G3258" s="41">
        <v>8</v>
      </c>
      <c r="H3258" s="41">
        <v>3</v>
      </c>
      <c r="I3258" s="41">
        <v>0.01</v>
      </c>
      <c r="J3258" s="41">
        <v>8</v>
      </c>
      <c r="K3258" s="41">
        <v>0</v>
      </c>
      <c r="L3258" s="41">
        <v>0.49126614151046</v>
      </c>
      <c r="M3258" s="41">
        <v>0.50873385848954</v>
      </c>
      <c r="N3258" s="41">
        <f t="shared" si="40"/>
        <v>5</v>
      </c>
    </row>
    <row r="3259" s="41" customFormat="1" spans="1:14">
      <c r="A3259" s="42">
        <v>3957</v>
      </c>
      <c r="B3259" s="41">
        <v>7.81686861566187</v>
      </c>
      <c r="C3259" s="41">
        <v>48.2674744626475</v>
      </c>
      <c r="D3259" s="41">
        <v>2</v>
      </c>
      <c r="E3259" s="41">
        <v>0</v>
      </c>
      <c r="F3259" s="41">
        <v>1.90843430783093</v>
      </c>
      <c r="G3259" s="41">
        <v>4.09156569216907</v>
      </c>
      <c r="H3259" s="41">
        <v>2</v>
      </c>
      <c r="I3259" s="41">
        <v>3052.9734098362</v>
      </c>
      <c r="J3259" s="41">
        <v>10.9084343078309</v>
      </c>
      <c r="K3259" s="41">
        <v>1</v>
      </c>
      <c r="L3259" s="41">
        <v>0.491297988922667</v>
      </c>
      <c r="M3259" s="41">
        <v>0.508702011077333</v>
      </c>
      <c r="N3259" s="41">
        <f t="shared" si="40"/>
        <v>5</v>
      </c>
    </row>
    <row r="3260" s="41" customFormat="1" spans="1:14">
      <c r="A3260" s="42">
        <v>1159</v>
      </c>
      <c r="B3260" s="41">
        <v>11</v>
      </c>
      <c r="C3260" s="41">
        <v>68</v>
      </c>
      <c r="D3260" s="41">
        <v>3</v>
      </c>
      <c r="E3260" s="41">
        <v>0</v>
      </c>
      <c r="F3260" s="41">
        <v>1</v>
      </c>
      <c r="G3260" s="41">
        <v>7</v>
      </c>
      <c r="H3260" s="41">
        <v>2</v>
      </c>
      <c r="I3260" s="41">
        <v>500</v>
      </c>
      <c r="J3260" s="41">
        <v>9</v>
      </c>
      <c r="K3260" s="41">
        <v>0</v>
      </c>
      <c r="L3260" s="41">
        <v>0.491316315987158</v>
      </c>
      <c r="M3260" s="41">
        <v>0.508683684012842</v>
      </c>
      <c r="N3260" s="41">
        <f t="shared" si="40"/>
        <v>5</v>
      </c>
    </row>
    <row r="3261" s="41" customFormat="1" spans="1:14">
      <c r="A3261" s="42">
        <v>1854</v>
      </c>
      <c r="B3261" s="41">
        <v>10</v>
      </c>
      <c r="C3261" s="41">
        <v>61</v>
      </c>
      <c r="D3261" s="41">
        <v>0</v>
      </c>
      <c r="E3261" s="41">
        <v>0</v>
      </c>
      <c r="F3261" s="41">
        <v>3</v>
      </c>
      <c r="G3261" s="41">
        <v>8</v>
      </c>
      <c r="H3261" s="41">
        <v>0</v>
      </c>
      <c r="I3261" s="41">
        <v>6105.32</v>
      </c>
      <c r="J3261" s="41">
        <v>6.56467049494121</v>
      </c>
      <c r="K3261" s="41">
        <v>0</v>
      </c>
      <c r="L3261" s="41">
        <v>0.491400208691209</v>
      </c>
      <c r="M3261" s="41">
        <v>0.508599791308791</v>
      </c>
      <c r="N3261" s="41">
        <f t="shared" si="40"/>
        <v>5</v>
      </c>
    </row>
    <row r="3262" s="41" customFormat="1" spans="1:14">
      <c r="A3262" s="42">
        <v>485</v>
      </c>
      <c r="B3262" s="41">
        <v>10</v>
      </c>
      <c r="C3262" s="41">
        <v>61</v>
      </c>
      <c r="D3262" s="41">
        <v>2</v>
      </c>
      <c r="E3262" s="41">
        <v>0</v>
      </c>
      <c r="F3262" s="41">
        <v>3</v>
      </c>
      <c r="G3262" s="41">
        <v>8</v>
      </c>
      <c r="H3262" s="41">
        <v>0</v>
      </c>
      <c r="I3262" s="41">
        <v>19250</v>
      </c>
      <c r="J3262" s="41">
        <v>2</v>
      </c>
      <c r="K3262" s="41">
        <v>1</v>
      </c>
      <c r="L3262" s="41">
        <v>0.491403737214288</v>
      </c>
      <c r="M3262" s="41">
        <v>0.508596262785712</v>
      </c>
      <c r="N3262" s="41">
        <f t="shared" si="40"/>
        <v>5</v>
      </c>
    </row>
    <row r="3263" s="41" customFormat="1" spans="1:14">
      <c r="A3263" s="42">
        <v>131</v>
      </c>
      <c r="B3263" s="41">
        <v>13</v>
      </c>
      <c r="C3263" s="41">
        <v>41</v>
      </c>
      <c r="D3263" s="41">
        <v>1</v>
      </c>
      <c r="E3263" s="41">
        <v>2</v>
      </c>
      <c r="F3263" s="41">
        <v>3</v>
      </c>
      <c r="G3263" s="41">
        <v>3</v>
      </c>
      <c r="H3263" s="41">
        <v>0</v>
      </c>
      <c r="I3263" s="41">
        <v>6053.35</v>
      </c>
      <c r="J3263" s="41">
        <v>6</v>
      </c>
      <c r="K3263" s="41">
        <v>0</v>
      </c>
      <c r="L3263" s="41">
        <v>0.491410551547529</v>
      </c>
      <c r="M3263" s="41">
        <v>0.508589448452471</v>
      </c>
      <c r="N3263" s="41">
        <f t="shared" si="40"/>
        <v>5</v>
      </c>
    </row>
    <row r="3264" s="41" customFormat="1" spans="1:14">
      <c r="A3264" s="42">
        <v>1503</v>
      </c>
      <c r="B3264" s="41">
        <v>10</v>
      </c>
      <c r="C3264" s="41">
        <v>41</v>
      </c>
      <c r="D3264" s="41">
        <v>3</v>
      </c>
      <c r="E3264" s="41">
        <v>1</v>
      </c>
      <c r="F3264" s="41">
        <v>0</v>
      </c>
      <c r="G3264" s="41">
        <v>4</v>
      </c>
      <c r="H3264" s="41">
        <v>3</v>
      </c>
      <c r="I3264" s="41">
        <v>0.01</v>
      </c>
      <c r="J3264" s="41">
        <v>10</v>
      </c>
      <c r="K3264" s="41">
        <v>0</v>
      </c>
      <c r="L3264" s="41">
        <v>0.491639307194203</v>
      </c>
      <c r="M3264" s="41">
        <v>0.508360692805798</v>
      </c>
      <c r="N3264" s="41">
        <f t="shared" si="40"/>
        <v>5</v>
      </c>
    </row>
    <row r="3265" s="41" customFormat="1" spans="1:14">
      <c r="A3265" s="42">
        <v>4165</v>
      </c>
      <c r="B3265" s="41">
        <v>7.55982435900312</v>
      </c>
      <c r="C3265" s="41">
        <v>46.8636662821059</v>
      </c>
      <c r="D3265" s="41">
        <v>4.74401756409969</v>
      </c>
      <c r="E3265" s="41">
        <v>0</v>
      </c>
      <c r="F3265" s="41">
        <v>0</v>
      </c>
      <c r="G3265" s="41">
        <v>9.20812294869782</v>
      </c>
      <c r="H3265" s="41">
        <v>0</v>
      </c>
      <c r="I3265" s="41">
        <v>12458.9599911643</v>
      </c>
      <c r="J3265" s="41">
        <v>5.76794730770094</v>
      </c>
      <c r="K3265" s="41">
        <v>1</v>
      </c>
      <c r="L3265" s="41">
        <v>0.491758321301718</v>
      </c>
      <c r="M3265" s="41">
        <v>0.508241678698282</v>
      </c>
      <c r="N3265" s="41">
        <f t="shared" si="40"/>
        <v>5</v>
      </c>
    </row>
    <row r="3266" s="41" customFormat="1" spans="1:14">
      <c r="A3266" s="42">
        <v>5536</v>
      </c>
      <c r="B3266" s="41">
        <v>7</v>
      </c>
      <c r="C3266" s="41">
        <v>45</v>
      </c>
      <c r="D3266" s="41">
        <v>3</v>
      </c>
      <c r="E3266" s="41">
        <v>0</v>
      </c>
      <c r="F3266" s="41">
        <v>2</v>
      </c>
      <c r="G3266" s="41">
        <v>1</v>
      </c>
      <c r="H3266" s="41">
        <v>3</v>
      </c>
      <c r="I3266" s="41">
        <v>0.01</v>
      </c>
      <c r="J3266" s="41">
        <v>5</v>
      </c>
      <c r="K3266" s="41">
        <v>0</v>
      </c>
      <c r="L3266" s="41">
        <v>0.491827540440196</v>
      </c>
      <c r="M3266" s="41">
        <v>0.508172459559804</v>
      </c>
      <c r="N3266" s="41">
        <f t="shared" si="40"/>
        <v>5</v>
      </c>
    </row>
    <row r="3267" s="41" customFormat="1" spans="1:14">
      <c r="A3267" s="42">
        <v>1738</v>
      </c>
      <c r="B3267" s="41">
        <v>9.73971410576253</v>
      </c>
      <c r="C3267" s="41">
        <v>53.1004764903958</v>
      </c>
      <c r="D3267" s="41">
        <v>3.84019059615831</v>
      </c>
      <c r="E3267" s="41">
        <v>0.420095298079155</v>
      </c>
      <c r="F3267" s="41">
        <v>2.26028589423747</v>
      </c>
      <c r="G3267" s="41">
        <v>10.7397141057625</v>
      </c>
      <c r="H3267" s="41">
        <v>2</v>
      </c>
      <c r="I3267" s="41">
        <v>4000</v>
      </c>
      <c r="J3267" s="41">
        <v>3.26028589423747</v>
      </c>
      <c r="K3267" s="41">
        <v>1</v>
      </c>
      <c r="L3267" s="41">
        <v>0.491924739059922</v>
      </c>
      <c r="M3267" s="41">
        <v>0.508075260940078</v>
      </c>
      <c r="N3267" s="41">
        <f t="shared" si="40"/>
        <v>5</v>
      </c>
    </row>
    <row r="3268" s="41" customFormat="1" spans="1:14">
      <c r="A3268" s="42">
        <v>1545</v>
      </c>
      <c r="B3268" s="41">
        <v>8</v>
      </c>
      <c r="C3268" s="41">
        <v>51</v>
      </c>
      <c r="D3268" s="41">
        <v>2</v>
      </c>
      <c r="E3268" s="41">
        <v>0</v>
      </c>
      <c r="F3268" s="41">
        <v>3</v>
      </c>
      <c r="G3268" s="41">
        <v>3</v>
      </c>
      <c r="H3268" s="41">
        <v>2</v>
      </c>
      <c r="I3268" s="41">
        <v>3000</v>
      </c>
      <c r="J3268" s="41">
        <v>2</v>
      </c>
      <c r="K3268" s="41">
        <v>0</v>
      </c>
      <c r="L3268" s="41">
        <v>0.491938598536804</v>
      </c>
      <c r="M3268" s="41">
        <v>0.508061401463196</v>
      </c>
      <c r="N3268" s="41">
        <f t="shared" si="40"/>
        <v>5</v>
      </c>
    </row>
    <row r="3269" s="41" customFormat="1" spans="1:14">
      <c r="A3269" s="42">
        <v>1150</v>
      </c>
      <c r="B3269" s="41">
        <v>8</v>
      </c>
      <c r="C3269" s="41">
        <v>48</v>
      </c>
      <c r="D3269" s="41">
        <v>2</v>
      </c>
      <c r="E3269" s="41">
        <v>0</v>
      </c>
      <c r="F3269" s="41">
        <v>0</v>
      </c>
      <c r="G3269" s="41">
        <v>4</v>
      </c>
      <c r="H3269" s="41">
        <v>2</v>
      </c>
      <c r="I3269" s="41">
        <v>2804.53</v>
      </c>
      <c r="J3269" s="41">
        <v>9</v>
      </c>
      <c r="K3269" s="41">
        <v>0</v>
      </c>
      <c r="L3269" s="41">
        <v>0.492051324767114</v>
      </c>
      <c r="M3269" s="41">
        <v>0.507948675232886</v>
      </c>
      <c r="N3269" s="41">
        <f t="shared" si="40"/>
        <v>5</v>
      </c>
    </row>
    <row r="3270" s="41" customFormat="1" spans="1:14">
      <c r="A3270" s="42">
        <v>6193</v>
      </c>
      <c r="B3270" s="41">
        <v>8</v>
      </c>
      <c r="C3270" s="41">
        <v>44</v>
      </c>
      <c r="D3270" s="41">
        <v>1.68337419130528</v>
      </c>
      <c r="E3270" s="41">
        <v>0.316625808694719</v>
      </c>
      <c r="F3270" s="41">
        <v>2.68337419130528</v>
      </c>
      <c r="G3270" s="41">
        <v>2.36674838261056</v>
      </c>
      <c r="H3270" s="41">
        <v>3</v>
      </c>
      <c r="I3270" s="41">
        <v>0.01</v>
      </c>
      <c r="J3270" s="41">
        <v>5</v>
      </c>
      <c r="K3270" s="41">
        <v>1</v>
      </c>
      <c r="L3270" s="41">
        <v>0.492128086527008</v>
      </c>
      <c r="M3270" s="41">
        <v>0.507871913472992</v>
      </c>
      <c r="N3270" s="41">
        <f t="shared" si="40"/>
        <v>5</v>
      </c>
    </row>
    <row r="3271" s="41" customFormat="1" spans="1:14">
      <c r="A3271" s="42">
        <v>5436</v>
      </c>
      <c r="B3271" s="41">
        <v>8</v>
      </c>
      <c r="C3271" s="41">
        <v>51</v>
      </c>
      <c r="D3271" s="41">
        <v>5</v>
      </c>
      <c r="E3271" s="41">
        <v>0</v>
      </c>
      <c r="F3271" s="41">
        <v>0</v>
      </c>
      <c r="G3271" s="41">
        <v>4</v>
      </c>
      <c r="H3271" s="41">
        <v>2</v>
      </c>
      <c r="I3271" s="41">
        <v>2800</v>
      </c>
      <c r="J3271" s="41">
        <v>5</v>
      </c>
      <c r="K3271" s="41">
        <v>1</v>
      </c>
      <c r="L3271" s="41">
        <v>0.492170263052275</v>
      </c>
      <c r="M3271" s="41">
        <v>0.507829736947725</v>
      </c>
      <c r="N3271" s="41">
        <f t="shared" si="40"/>
        <v>5</v>
      </c>
    </row>
    <row r="3272" s="41" customFormat="1" spans="1:14">
      <c r="A3272" s="42">
        <v>13</v>
      </c>
      <c r="B3272" s="41">
        <v>6</v>
      </c>
      <c r="C3272" s="41">
        <v>39.6317112761381</v>
      </c>
      <c r="D3272" s="41">
        <v>4</v>
      </c>
      <c r="E3272" s="41">
        <v>0</v>
      </c>
      <c r="F3272" s="41">
        <v>3</v>
      </c>
      <c r="G3272" s="41">
        <v>8</v>
      </c>
      <c r="H3272" s="41">
        <v>3</v>
      </c>
      <c r="I3272" s="41">
        <v>0.01</v>
      </c>
      <c r="J3272" s="41">
        <v>8.18414436193094</v>
      </c>
      <c r="K3272" s="41">
        <v>1</v>
      </c>
      <c r="L3272" s="41">
        <v>0.492204924251523</v>
      </c>
      <c r="M3272" s="41">
        <v>0.507795075748477</v>
      </c>
      <c r="N3272" s="41">
        <f t="shared" si="40"/>
        <v>5</v>
      </c>
    </row>
    <row r="3273" s="41" customFormat="1" spans="1:14">
      <c r="A3273" s="42">
        <v>5859</v>
      </c>
      <c r="B3273" s="41">
        <v>10</v>
      </c>
      <c r="C3273" s="41">
        <v>64</v>
      </c>
      <c r="D3273" s="41">
        <v>3</v>
      </c>
      <c r="E3273" s="41">
        <v>0</v>
      </c>
      <c r="F3273" s="41">
        <v>3</v>
      </c>
      <c r="G3273" s="41">
        <v>3</v>
      </c>
      <c r="H3273" s="41">
        <v>2</v>
      </c>
      <c r="I3273" s="41">
        <v>3000</v>
      </c>
      <c r="J3273" s="41">
        <v>5</v>
      </c>
      <c r="K3273" s="41">
        <v>0</v>
      </c>
      <c r="L3273" s="41">
        <v>0.492354558098046</v>
      </c>
      <c r="M3273" s="41">
        <v>0.507645441901954</v>
      </c>
      <c r="N3273" s="41">
        <f t="shared" si="40"/>
        <v>5</v>
      </c>
    </row>
    <row r="3274" s="41" customFormat="1" spans="1:14">
      <c r="A3274" s="42">
        <v>5692</v>
      </c>
      <c r="B3274" s="41">
        <v>10</v>
      </c>
      <c r="C3274" s="41">
        <v>46</v>
      </c>
      <c r="D3274" s="41">
        <v>5</v>
      </c>
      <c r="E3274" s="41">
        <v>1</v>
      </c>
      <c r="F3274" s="41">
        <v>4</v>
      </c>
      <c r="G3274" s="41">
        <v>9</v>
      </c>
      <c r="H3274" s="41">
        <v>3</v>
      </c>
      <c r="I3274" s="41">
        <v>0.01</v>
      </c>
      <c r="J3274" s="41">
        <v>4</v>
      </c>
      <c r="K3274" s="41">
        <v>0</v>
      </c>
      <c r="L3274" s="41">
        <v>0.492633905631342</v>
      </c>
      <c r="M3274" s="41">
        <v>0.507366094368658</v>
      </c>
      <c r="N3274" s="41">
        <f t="shared" si="40"/>
        <v>5</v>
      </c>
    </row>
    <row r="3275" s="41" customFormat="1" spans="1:14">
      <c r="A3275" s="42">
        <v>4249</v>
      </c>
      <c r="B3275" s="41">
        <v>7.32327574049749</v>
      </c>
      <c r="C3275" s="41">
        <v>46.3383621297513</v>
      </c>
      <c r="D3275" s="41">
        <v>1.67672425950251</v>
      </c>
      <c r="E3275" s="41">
        <v>0</v>
      </c>
      <c r="F3275" s="41">
        <v>3</v>
      </c>
      <c r="G3275" s="41">
        <v>3</v>
      </c>
      <c r="H3275" s="41">
        <v>3</v>
      </c>
      <c r="I3275" s="41">
        <v>0.01</v>
      </c>
      <c r="J3275" s="41">
        <v>6.56467049494121</v>
      </c>
      <c r="K3275" s="41">
        <v>1</v>
      </c>
      <c r="L3275" s="41">
        <v>0.492786616176908</v>
      </c>
      <c r="M3275" s="41">
        <v>0.507213383823092</v>
      </c>
      <c r="N3275" s="41">
        <f t="shared" si="40"/>
        <v>5</v>
      </c>
    </row>
    <row r="3276" s="41" customFormat="1" spans="1:14">
      <c r="A3276" s="42">
        <v>6211</v>
      </c>
      <c r="B3276" s="41">
        <v>6</v>
      </c>
      <c r="C3276" s="41">
        <v>35</v>
      </c>
      <c r="D3276" s="41">
        <v>2</v>
      </c>
      <c r="E3276" s="41">
        <v>0</v>
      </c>
      <c r="F3276" s="41">
        <v>0</v>
      </c>
      <c r="G3276" s="41">
        <v>11</v>
      </c>
      <c r="H3276" s="41">
        <v>3</v>
      </c>
      <c r="I3276" s="41">
        <v>0.01</v>
      </c>
      <c r="J3276" s="41">
        <v>7</v>
      </c>
      <c r="K3276" s="41">
        <v>0</v>
      </c>
      <c r="L3276" s="41">
        <v>0.492833859583888</v>
      </c>
      <c r="M3276" s="41">
        <v>0.507166140416112</v>
      </c>
      <c r="N3276" s="41">
        <f t="shared" si="40"/>
        <v>5</v>
      </c>
    </row>
    <row r="3277" s="41" customFormat="1" spans="1:14">
      <c r="A3277" s="42">
        <v>4661</v>
      </c>
      <c r="B3277" s="41">
        <v>5</v>
      </c>
      <c r="C3277" s="41">
        <v>32</v>
      </c>
      <c r="D3277" s="41">
        <v>5</v>
      </c>
      <c r="E3277" s="41">
        <v>0</v>
      </c>
      <c r="F3277" s="41">
        <v>0</v>
      </c>
      <c r="G3277" s="41">
        <v>11</v>
      </c>
      <c r="H3277" s="41">
        <v>2</v>
      </c>
      <c r="I3277" s="41">
        <v>600</v>
      </c>
      <c r="J3277" s="41">
        <v>9</v>
      </c>
      <c r="K3277" s="41">
        <v>0</v>
      </c>
      <c r="L3277" s="41">
        <v>0.492944562269459</v>
      </c>
      <c r="M3277" s="41">
        <v>0.507055437730541</v>
      </c>
      <c r="N3277" s="41">
        <f t="shared" si="40"/>
        <v>5</v>
      </c>
    </row>
    <row r="3278" s="41" customFormat="1" spans="1:14">
      <c r="A3278" s="42">
        <v>867</v>
      </c>
      <c r="B3278" s="41">
        <v>9</v>
      </c>
      <c r="C3278" s="41">
        <v>38</v>
      </c>
      <c r="D3278" s="41">
        <v>5</v>
      </c>
      <c r="E3278" s="41">
        <v>1</v>
      </c>
      <c r="F3278" s="41">
        <v>1</v>
      </c>
      <c r="G3278" s="41">
        <v>5</v>
      </c>
      <c r="H3278" s="41">
        <v>2</v>
      </c>
      <c r="I3278" s="41">
        <v>1000</v>
      </c>
      <c r="J3278" s="41">
        <v>9</v>
      </c>
      <c r="K3278" s="41">
        <v>1</v>
      </c>
      <c r="L3278" s="41">
        <v>0.492953386986341</v>
      </c>
      <c r="M3278" s="41">
        <v>0.507046613013659</v>
      </c>
      <c r="N3278" s="41">
        <f t="shared" si="40"/>
        <v>5</v>
      </c>
    </row>
    <row r="3279" s="41" customFormat="1" spans="1:14">
      <c r="A3279" s="42">
        <v>5223</v>
      </c>
      <c r="B3279" s="41">
        <v>8</v>
      </c>
      <c r="C3279" s="41">
        <v>52</v>
      </c>
      <c r="D3279" s="41">
        <v>3</v>
      </c>
      <c r="E3279" s="41">
        <v>0</v>
      </c>
      <c r="F3279" s="41">
        <v>3</v>
      </c>
      <c r="G3279" s="41">
        <v>3</v>
      </c>
      <c r="H3279" s="41">
        <v>2</v>
      </c>
      <c r="I3279" s="41">
        <v>2470.56</v>
      </c>
      <c r="J3279" s="41">
        <v>4</v>
      </c>
      <c r="K3279" s="41">
        <v>0</v>
      </c>
      <c r="L3279" s="41">
        <v>0.493130784935619</v>
      </c>
      <c r="M3279" s="41">
        <v>0.506869215064381</v>
      </c>
      <c r="N3279" s="41">
        <f t="shared" si="40"/>
        <v>5</v>
      </c>
    </row>
    <row r="3280" s="41" customFormat="1" spans="1:14">
      <c r="A3280" s="42">
        <v>3316</v>
      </c>
      <c r="B3280" s="41">
        <v>7</v>
      </c>
      <c r="C3280" s="41">
        <v>45</v>
      </c>
      <c r="D3280" s="41">
        <v>2</v>
      </c>
      <c r="E3280" s="41">
        <v>0</v>
      </c>
      <c r="F3280" s="41">
        <v>3</v>
      </c>
      <c r="G3280" s="41">
        <v>3</v>
      </c>
      <c r="H3280" s="41">
        <v>2</v>
      </c>
      <c r="I3280" s="41">
        <v>2000</v>
      </c>
      <c r="J3280" s="41">
        <v>5</v>
      </c>
      <c r="K3280" s="41">
        <v>0</v>
      </c>
      <c r="L3280" s="41">
        <v>0.493204632215215</v>
      </c>
      <c r="M3280" s="41">
        <v>0.506795367784785</v>
      </c>
      <c r="N3280" s="41">
        <f t="shared" si="40"/>
        <v>5</v>
      </c>
    </row>
    <row r="3281" s="41" customFormat="1" spans="1:14">
      <c r="A3281" s="42">
        <v>1541</v>
      </c>
      <c r="B3281" s="41">
        <v>9.53283421681279</v>
      </c>
      <c r="C3281" s="41">
        <v>58.2335828915936</v>
      </c>
      <c r="D3281" s="41">
        <v>2</v>
      </c>
      <c r="E3281" s="41">
        <v>0</v>
      </c>
      <c r="F3281" s="41">
        <v>1.14962566260959</v>
      </c>
      <c r="G3281" s="41">
        <v>3.6167914457968</v>
      </c>
      <c r="H3281" s="41">
        <v>0</v>
      </c>
      <c r="I3281" s="41">
        <v>12000</v>
      </c>
      <c r="J3281" s="41">
        <v>6.34828393097358</v>
      </c>
      <c r="K3281" s="41">
        <v>1</v>
      </c>
      <c r="L3281" s="41">
        <v>0.493385523234322</v>
      </c>
      <c r="M3281" s="41">
        <v>0.506614476765678</v>
      </c>
      <c r="N3281" s="41">
        <f t="shared" si="40"/>
        <v>5</v>
      </c>
    </row>
    <row r="3282" s="41" customFormat="1" spans="1:14">
      <c r="A3282" s="42">
        <v>3005</v>
      </c>
      <c r="B3282" s="41">
        <v>4</v>
      </c>
      <c r="C3282" s="41">
        <v>25</v>
      </c>
      <c r="D3282" s="41">
        <v>0</v>
      </c>
      <c r="E3282" s="41">
        <v>0</v>
      </c>
      <c r="F3282" s="41">
        <v>3</v>
      </c>
      <c r="G3282" s="41">
        <v>3</v>
      </c>
      <c r="H3282" s="41">
        <v>2</v>
      </c>
      <c r="I3282" s="41">
        <v>1200</v>
      </c>
      <c r="J3282" s="41">
        <v>5</v>
      </c>
      <c r="K3282" s="41">
        <v>0</v>
      </c>
      <c r="L3282" s="41">
        <v>0.493530761464266</v>
      </c>
      <c r="M3282" s="41">
        <v>0.506469238535734</v>
      </c>
      <c r="N3282" s="41">
        <f t="shared" si="40"/>
        <v>5</v>
      </c>
    </row>
    <row r="3283" s="41" customFormat="1" spans="1:14">
      <c r="A3283" s="42">
        <v>6128</v>
      </c>
      <c r="B3283" s="41">
        <v>8</v>
      </c>
      <c r="C3283" s="41">
        <v>50</v>
      </c>
      <c r="D3283" s="41">
        <v>3</v>
      </c>
      <c r="E3283" s="41">
        <v>0</v>
      </c>
      <c r="F3283" s="41">
        <v>1</v>
      </c>
      <c r="G3283" s="41">
        <v>7</v>
      </c>
      <c r="H3283" s="41">
        <v>2</v>
      </c>
      <c r="I3283" s="41">
        <v>1500</v>
      </c>
      <c r="J3283" s="41">
        <v>4</v>
      </c>
      <c r="K3283" s="41">
        <v>0</v>
      </c>
      <c r="L3283" s="41">
        <v>0.493546883794339</v>
      </c>
      <c r="M3283" s="41">
        <v>0.506453116205661</v>
      </c>
      <c r="N3283" s="41">
        <f t="shared" si="40"/>
        <v>5</v>
      </c>
    </row>
    <row r="3284" s="41" customFormat="1" spans="1:14">
      <c r="A3284" s="42">
        <v>1887</v>
      </c>
      <c r="B3284" s="41">
        <v>8</v>
      </c>
      <c r="C3284" s="41">
        <v>51</v>
      </c>
      <c r="D3284" s="41">
        <v>2</v>
      </c>
      <c r="E3284" s="41">
        <v>0</v>
      </c>
      <c r="F3284" s="41">
        <v>3</v>
      </c>
      <c r="G3284" s="41">
        <v>3</v>
      </c>
      <c r="H3284" s="41">
        <v>2</v>
      </c>
      <c r="I3284" s="41">
        <v>1500</v>
      </c>
      <c r="J3284" s="41">
        <v>9</v>
      </c>
      <c r="K3284" s="41">
        <v>0</v>
      </c>
      <c r="L3284" s="41">
        <v>0.493640413993739</v>
      </c>
      <c r="M3284" s="41">
        <v>0.506359586006261</v>
      </c>
      <c r="N3284" s="41">
        <f t="shared" si="40"/>
        <v>5</v>
      </c>
    </row>
    <row r="3285" s="41" customFormat="1" spans="1:14">
      <c r="A3285" s="42">
        <v>3586</v>
      </c>
      <c r="B3285" s="41">
        <v>9</v>
      </c>
      <c r="C3285" s="41">
        <v>54</v>
      </c>
      <c r="D3285" s="41">
        <v>0</v>
      </c>
      <c r="E3285" s="41">
        <v>0</v>
      </c>
      <c r="F3285" s="41">
        <v>1</v>
      </c>
      <c r="G3285" s="41">
        <v>5</v>
      </c>
      <c r="H3285" s="41">
        <v>2</v>
      </c>
      <c r="I3285" s="41">
        <v>100</v>
      </c>
      <c r="J3285" s="41">
        <v>1</v>
      </c>
      <c r="K3285" s="41">
        <v>0</v>
      </c>
      <c r="L3285" s="41">
        <v>0.493792094344067</v>
      </c>
      <c r="M3285" s="41">
        <v>0.506207905655933</v>
      </c>
      <c r="N3285" s="41">
        <f t="shared" si="40"/>
        <v>5</v>
      </c>
    </row>
    <row r="3286" s="41" customFormat="1" spans="1:14">
      <c r="A3286" s="42">
        <v>4083</v>
      </c>
      <c r="B3286" s="41">
        <v>5</v>
      </c>
      <c r="C3286" s="41">
        <v>33</v>
      </c>
      <c r="D3286" s="41">
        <v>5</v>
      </c>
      <c r="E3286" s="41">
        <v>0</v>
      </c>
      <c r="F3286" s="41">
        <v>0</v>
      </c>
      <c r="G3286" s="41">
        <v>2</v>
      </c>
      <c r="H3286" s="41">
        <v>3</v>
      </c>
      <c r="I3286" s="41">
        <v>0.01</v>
      </c>
      <c r="J3286" s="41">
        <v>5</v>
      </c>
      <c r="K3286" s="41">
        <v>0</v>
      </c>
      <c r="L3286" s="41">
        <v>0.493824008548414</v>
      </c>
      <c r="M3286" s="41">
        <v>0.506175991451586</v>
      </c>
      <c r="N3286" s="41">
        <f t="shared" si="40"/>
        <v>5</v>
      </c>
    </row>
    <row r="3287" s="41" customFormat="1" spans="1:14">
      <c r="A3287" s="42">
        <v>3436</v>
      </c>
      <c r="B3287" s="41">
        <v>5</v>
      </c>
      <c r="C3287" s="41">
        <v>32</v>
      </c>
      <c r="D3287" s="41">
        <v>2</v>
      </c>
      <c r="E3287" s="41">
        <v>0</v>
      </c>
      <c r="F3287" s="41">
        <v>3</v>
      </c>
      <c r="G3287" s="41">
        <v>8</v>
      </c>
      <c r="H3287" s="41">
        <v>3</v>
      </c>
      <c r="I3287" s="41">
        <v>0.01</v>
      </c>
      <c r="J3287" s="41">
        <v>5</v>
      </c>
      <c r="K3287" s="41">
        <v>1</v>
      </c>
      <c r="L3287" s="41">
        <v>0.493824926942483</v>
      </c>
      <c r="M3287" s="41">
        <v>0.506175073057517</v>
      </c>
      <c r="N3287" s="41">
        <f t="shared" si="40"/>
        <v>5</v>
      </c>
    </row>
    <row r="3288" s="41" customFormat="1" spans="1:14">
      <c r="A3288" s="42">
        <v>2991</v>
      </c>
      <c r="B3288" s="41">
        <v>9</v>
      </c>
      <c r="C3288" s="41">
        <v>54</v>
      </c>
      <c r="D3288" s="41">
        <v>2</v>
      </c>
      <c r="E3288" s="41">
        <v>0</v>
      </c>
      <c r="F3288" s="41">
        <v>0</v>
      </c>
      <c r="G3288" s="41">
        <v>4</v>
      </c>
      <c r="H3288" s="41">
        <v>0</v>
      </c>
      <c r="I3288" s="41">
        <v>12107.64</v>
      </c>
      <c r="J3288" s="41">
        <v>7</v>
      </c>
      <c r="K3288" s="41">
        <v>0</v>
      </c>
      <c r="L3288" s="41">
        <v>0.494407138438907</v>
      </c>
      <c r="M3288" s="41">
        <v>0.505592861561093</v>
      </c>
      <c r="N3288" s="41">
        <f t="shared" si="40"/>
        <v>5</v>
      </c>
    </row>
    <row r="3289" s="41" customFormat="1" spans="1:14">
      <c r="A3289" s="42">
        <v>5590</v>
      </c>
      <c r="B3289" s="41">
        <v>6</v>
      </c>
      <c r="C3289" s="41">
        <v>39</v>
      </c>
      <c r="D3289" s="41">
        <v>5</v>
      </c>
      <c r="E3289" s="41">
        <v>0</v>
      </c>
      <c r="F3289" s="41">
        <v>0</v>
      </c>
      <c r="G3289" s="41">
        <v>2</v>
      </c>
      <c r="H3289" s="41">
        <v>3</v>
      </c>
      <c r="I3289" s="41">
        <v>0.01</v>
      </c>
      <c r="J3289" s="41">
        <v>8</v>
      </c>
      <c r="K3289" s="41">
        <v>1</v>
      </c>
      <c r="L3289" s="41">
        <v>0.494541310763502</v>
      </c>
      <c r="M3289" s="41">
        <v>0.505458689236498</v>
      </c>
      <c r="N3289" s="41">
        <f t="shared" si="40"/>
        <v>5</v>
      </c>
    </row>
    <row r="3290" s="41" customFormat="1" spans="1:14">
      <c r="A3290" s="42">
        <v>3969</v>
      </c>
      <c r="B3290" s="41">
        <v>6</v>
      </c>
      <c r="C3290" s="41">
        <v>38</v>
      </c>
      <c r="D3290" s="41">
        <v>2</v>
      </c>
      <c r="E3290" s="41">
        <v>0</v>
      </c>
      <c r="F3290" s="41">
        <v>2</v>
      </c>
      <c r="G3290" s="41">
        <v>1</v>
      </c>
      <c r="H3290" s="41">
        <v>2</v>
      </c>
      <c r="I3290" s="41">
        <v>4356.06</v>
      </c>
      <c r="J3290" s="41">
        <v>6</v>
      </c>
      <c r="K3290" s="41">
        <v>0</v>
      </c>
      <c r="L3290" s="41">
        <v>0.494633539202624</v>
      </c>
      <c r="M3290" s="41">
        <v>0.505366460797376</v>
      </c>
      <c r="N3290" s="41">
        <f t="shared" si="40"/>
        <v>5</v>
      </c>
    </row>
    <row r="3291" s="41" customFormat="1" spans="1:14">
      <c r="A3291" s="42">
        <v>469</v>
      </c>
      <c r="B3291" s="41">
        <v>11</v>
      </c>
      <c r="C3291" s="41">
        <v>51</v>
      </c>
      <c r="D3291" s="41">
        <v>4</v>
      </c>
      <c r="E3291" s="41">
        <v>1</v>
      </c>
      <c r="F3291" s="41">
        <v>3</v>
      </c>
      <c r="G3291" s="41">
        <v>3</v>
      </c>
      <c r="H3291" s="41">
        <v>3</v>
      </c>
      <c r="I3291" s="41">
        <v>0.01</v>
      </c>
      <c r="J3291" s="41">
        <v>9</v>
      </c>
      <c r="K3291" s="41">
        <v>0</v>
      </c>
      <c r="L3291" s="41">
        <v>0.494685854816399</v>
      </c>
      <c r="M3291" s="41">
        <v>0.505314145183601</v>
      </c>
      <c r="N3291" s="41">
        <f t="shared" si="40"/>
        <v>5</v>
      </c>
    </row>
    <row r="3292" s="41" customFormat="1" spans="1:14">
      <c r="A3292" s="42">
        <v>2580</v>
      </c>
      <c r="B3292" s="41">
        <v>11</v>
      </c>
      <c r="C3292" s="41">
        <v>67</v>
      </c>
      <c r="D3292" s="41">
        <v>1</v>
      </c>
      <c r="E3292" s="41">
        <v>0</v>
      </c>
      <c r="F3292" s="41">
        <v>1</v>
      </c>
      <c r="G3292" s="41">
        <v>5</v>
      </c>
      <c r="H3292" s="41">
        <v>0</v>
      </c>
      <c r="I3292" s="41">
        <v>6700</v>
      </c>
      <c r="J3292" s="41">
        <v>5</v>
      </c>
      <c r="K3292" s="41">
        <v>0</v>
      </c>
      <c r="L3292" s="41">
        <v>0.494702866634627</v>
      </c>
      <c r="M3292" s="41">
        <v>0.505297133365373</v>
      </c>
      <c r="N3292" s="41">
        <f t="shared" si="40"/>
        <v>5</v>
      </c>
    </row>
    <row r="3293" s="41" customFormat="1" spans="1:14">
      <c r="A3293" s="42">
        <v>2443</v>
      </c>
      <c r="B3293" s="41">
        <v>9</v>
      </c>
      <c r="C3293" s="41">
        <v>58</v>
      </c>
      <c r="D3293" s="41">
        <v>3</v>
      </c>
      <c r="E3293" s="41">
        <v>0</v>
      </c>
      <c r="F3293" s="41">
        <v>3</v>
      </c>
      <c r="G3293" s="41">
        <v>3</v>
      </c>
      <c r="H3293" s="41">
        <v>0</v>
      </c>
      <c r="I3293" s="41">
        <v>10000</v>
      </c>
      <c r="J3293" s="41">
        <v>6</v>
      </c>
      <c r="K3293" s="41">
        <v>0</v>
      </c>
      <c r="L3293" s="41">
        <v>0.494776275284322</v>
      </c>
      <c r="M3293" s="41">
        <v>0.505223724715678</v>
      </c>
      <c r="N3293" s="41">
        <f t="shared" si="40"/>
        <v>5</v>
      </c>
    </row>
    <row r="3294" s="41" customFormat="1" spans="1:14">
      <c r="A3294" s="42">
        <v>1548</v>
      </c>
      <c r="B3294" s="41">
        <v>8.23637948666023</v>
      </c>
      <c r="C3294" s="41">
        <v>51</v>
      </c>
      <c r="D3294" s="41">
        <v>3</v>
      </c>
      <c r="E3294" s="41">
        <v>0</v>
      </c>
      <c r="F3294" s="41">
        <v>0</v>
      </c>
      <c r="G3294" s="41">
        <v>4</v>
      </c>
      <c r="H3294" s="41">
        <v>2</v>
      </c>
      <c r="I3294" s="41">
        <v>148.553331251152</v>
      </c>
      <c r="J3294" s="41">
        <v>9.54182769199614</v>
      </c>
      <c r="K3294" s="41">
        <v>1</v>
      </c>
      <c r="L3294" s="41">
        <v>0.49482115165919</v>
      </c>
      <c r="M3294" s="41">
        <v>0.50517884834081</v>
      </c>
      <c r="N3294" s="41">
        <f t="shared" si="40"/>
        <v>5</v>
      </c>
    </row>
    <row r="3295" s="41" customFormat="1" spans="1:14">
      <c r="A3295" s="42">
        <v>6318</v>
      </c>
      <c r="B3295" s="41">
        <v>8</v>
      </c>
      <c r="C3295" s="41">
        <v>32</v>
      </c>
      <c r="D3295" s="41">
        <v>3</v>
      </c>
      <c r="E3295" s="41">
        <v>1</v>
      </c>
      <c r="F3295" s="41">
        <v>4</v>
      </c>
      <c r="G3295" s="41">
        <v>9</v>
      </c>
      <c r="H3295" s="41">
        <v>3</v>
      </c>
      <c r="I3295" s="41">
        <v>0.01</v>
      </c>
      <c r="J3295" s="41">
        <v>6.56467049494121</v>
      </c>
      <c r="K3295" s="41">
        <v>0</v>
      </c>
      <c r="L3295" s="41">
        <v>0.494869151461716</v>
      </c>
      <c r="M3295" s="41">
        <v>0.505130848538284</v>
      </c>
      <c r="N3295" s="41">
        <f t="shared" ref="N3295:N3358" si="41">1+N2626</f>
        <v>5</v>
      </c>
    </row>
    <row r="3296" s="41" customFormat="1" spans="1:14">
      <c r="A3296" s="42">
        <v>4408</v>
      </c>
      <c r="B3296" s="41">
        <v>8.01075236528373</v>
      </c>
      <c r="C3296" s="41">
        <v>51</v>
      </c>
      <c r="D3296" s="41">
        <v>2</v>
      </c>
      <c r="E3296" s="41">
        <v>0</v>
      </c>
      <c r="F3296" s="41">
        <v>3</v>
      </c>
      <c r="G3296" s="41">
        <v>3</v>
      </c>
      <c r="H3296" s="41">
        <v>3</v>
      </c>
      <c r="I3296" s="41">
        <v>0.01</v>
      </c>
      <c r="J3296" s="41">
        <v>7</v>
      </c>
      <c r="K3296" s="41">
        <v>1</v>
      </c>
      <c r="L3296" s="41">
        <v>0.494988310348985</v>
      </c>
      <c r="M3296" s="41">
        <v>0.505011689651015</v>
      </c>
      <c r="N3296" s="41">
        <f t="shared" si="41"/>
        <v>5</v>
      </c>
    </row>
    <row r="3297" s="41" customFormat="1" spans="1:14">
      <c r="A3297" s="42">
        <v>48</v>
      </c>
      <c r="B3297" s="41">
        <v>10</v>
      </c>
      <c r="C3297" s="41">
        <v>62</v>
      </c>
      <c r="D3297" s="41">
        <v>3</v>
      </c>
      <c r="E3297" s="41">
        <v>0</v>
      </c>
      <c r="F3297" s="41">
        <v>1</v>
      </c>
      <c r="G3297" s="41">
        <v>12</v>
      </c>
      <c r="H3297" s="41">
        <v>0</v>
      </c>
      <c r="I3297" s="41">
        <v>6053.35</v>
      </c>
      <c r="J3297" s="41">
        <v>5</v>
      </c>
      <c r="K3297" s="41">
        <v>0</v>
      </c>
      <c r="L3297" s="41">
        <v>0.495180517838195</v>
      </c>
      <c r="M3297" s="41">
        <v>0.504819482161805</v>
      </c>
      <c r="N3297" s="41">
        <f t="shared" si="41"/>
        <v>5</v>
      </c>
    </row>
    <row r="3298" s="41" customFormat="1" spans="1:14">
      <c r="A3298" s="42">
        <v>4552</v>
      </c>
      <c r="B3298" s="41">
        <v>8.72113952800508</v>
      </c>
      <c r="C3298" s="41">
        <v>53.6826588986785</v>
      </c>
      <c r="D3298" s="41">
        <v>2.72113952800508</v>
      </c>
      <c r="E3298" s="41">
        <v>0</v>
      </c>
      <c r="F3298" s="41">
        <v>0.759620157331641</v>
      </c>
      <c r="G3298" s="41">
        <v>7.96151937067344</v>
      </c>
      <c r="H3298" s="41">
        <v>2</v>
      </c>
      <c r="I3298" s="41">
        <v>2500</v>
      </c>
      <c r="J3298" s="41">
        <v>6.24037984266836</v>
      </c>
      <c r="K3298" s="41">
        <v>1</v>
      </c>
      <c r="L3298" s="41">
        <v>0.495227872438466</v>
      </c>
      <c r="M3298" s="41">
        <v>0.504772127561534</v>
      </c>
      <c r="N3298" s="41">
        <f t="shared" si="41"/>
        <v>5</v>
      </c>
    </row>
    <row r="3299" s="41" customFormat="1" spans="1:14">
      <c r="A3299" s="42">
        <v>2784</v>
      </c>
      <c r="B3299" s="41">
        <v>14</v>
      </c>
      <c r="C3299" s="41">
        <v>67.3035695424021</v>
      </c>
      <c r="D3299" s="41">
        <v>3</v>
      </c>
      <c r="E3299" s="41">
        <v>0.949405076266313</v>
      </c>
      <c r="F3299" s="41">
        <v>0</v>
      </c>
      <c r="G3299" s="41">
        <v>2.10118984746738</v>
      </c>
      <c r="H3299" s="41">
        <v>2</v>
      </c>
      <c r="I3299" s="41">
        <v>2000</v>
      </c>
      <c r="J3299" s="41">
        <v>8</v>
      </c>
      <c r="K3299" s="41">
        <v>1</v>
      </c>
      <c r="L3299" s="41">
        <v>0.495259891391725</v>
      </c>
      <c r="M3299" s="41">
        <v>0.504740108608275</v>
      </c>
      <c r="N3299" s="41">
        <f t="shared" si="41"/>
        <v>5</v>
      </c>
    </row>
    <row r="3300" s="41" customFormat="1" spans="1:14">
      <c r="A3300" s="42">
        <v>3861</v>
      </c>
      <c r="B3300" s="41">
        <v>6</v>
      </c>
      <c r="C3300" s="41">
        <v>38</v>
      </c>
      <c r="D3300" s="41">
        <v>1</v>
      </c>
      <c r="E3300" s="41">
        <v>0</v>
      </c>
      <c r="F3300" s="41">
        <v>3</v>
      </c>
      <c r="G3300" s="41">
        <v>3</v>
      </c>
      <c r="H3300" s="41">
        <v>3</v>
      </c>
      <c r="I3300" s="41">
        <v>0.01</v>
      </c>
      <c r="J3300" s="41">
        <v>4</v>
      </c>
      <c r="K3300" s="41">
        <v>0</v>
      </c>
      <c r="L3300" s="41">
        <v>0.495327368538861</v>
      </c>
      <c r="M3300" s="41">
        <v>0.504672631461139</v>
      </c>
      <c r="N3300" s="41">
        <f t="shared" si="41"/>
        <v>5</v>
      </c>
    </row>
    <row r="3301" s="41" customFormat="1" spans="1:14">
      <c r="A3301" s="42">
        <v>4275</v>
      </c>
      <c r="B3301" s="41">
        <v>11.5432960652383</v>
      </c>
      <c r="C3301" s="41">
        <v>43.7164803261915</v>
      </c>
      <c r="D3301" s="41">
        <v>4.4567039347617</v>
      </c>
      <c r="E3301" s="41">
        <v>1.4567039347617</v>
      </c>
      <c r="F3301" s="41">
        <v>0.814944097857454</v>
      </c>
      <c r="G3301" s="41">
        <v>10.1850559021425</v>
      </c>
      <c r="H3301" s="41">
        <v>2</v>
      </c>
      <c r="I3301" s="41">
        <v>165.432960652383</v>
      </c>
      <c r="J3301" s="41">
        <v>4.25977639142982</v>
      </c>
      <c r="K3301" s="41">
        <v>1</v>
      </c>
      <c r="L3301" s="41">
        <v>0.495528997835484</v>
      </c>
      <c r="M3301" s="41">
        <v>0.504471002164516</v>
      </c>
      <c r="N3301" s="41">
        <f t="shared" si="41"/>
        <v>5</v>
      </c>
    </row>
    <row r="3302" s="41" customFormat="1" spans="1:14">
      <c r="A3302" s="42">
        <v>5311</v>
      </c>
      <c r="B3302" s="41">
        <v>7.31791311054716</v>
      </c>
      <c r="C3302" s="41">
        <v>43.1589565552736</v>
      </c>
      <c r="D3302" s="41">
        <v>5</v>
      </c>
      <c r="E3302" s="41">
        <v>0.158956555273578</v>
      </c>
      <c r="F3302" s="41">
        <v>0.158956555273578</v>
      </c>
      <c r="G3302" s="41">
        <v>11.1589565552736</v>
      </c>
      <c r="H3302" s="41">
        <v>3</v>
      </c>
      <c r="I3302" s="41">
        <v>0.01</v>
      </c>
      <c r="J3302" s="41">
        <v>4</v>
      </c>
      <c r="K3302" s="41">
        <v>1</v>
      </c>
      <c r="L3302" s="41">
        <v>0.49558607120016</v>
      </c>
      <c r="M3302" s="41">
        <v>0.50441392879984</v>
      </c>
      <c r="N3302" s="41">
        <f t="shared" si="41"/>
        <v>5</v>
      </c>
    </row>
    <row r="3303" s="41" customFormat="1" spans="1:14">
      <c r="A3303" s="42">
        <v>5863</v>
      </c>
      <c r="B3303" s="41">
        <v>6</v>
      </c>
      <c r="C3303" s="41">
        <v>39.0799391029399</v>
      </c>
      <c r="D3303" s="41">
        <v>5</v>
      </c>
      <c r="E3303" s="41">
        <v>0</v>
      </c>
      <c r="F3303" s="41">
        <v>0</v>
      </c>
      <c r="G3303" s="41">
        <v>2.15987820587985</v>
      </c>
      <c r="H3303" s="41">
        <v>3</v>
      </c>
      <c r="I3303" s="41">
        <v>0.01</v>
      </c>
      <c r="J3303" s="41">
        <v>8</v>
      </c>
      <c r="K3303" s="41">
        <v>1</v>
      </c>
      <c r="L3303" s="41">
        <v>0.495693894019009</v>
      </c>
      <c r="M3303" s="41">
        <v>0.50430610598099</v>
      </c>
      <c r="N3303" s="41">
        <f t="shared" si="41"/>
        <v>5</v>
      </c>
    </row>
    <row r="3304" s="41" customFormat="1" spans="1:14">
      <c r="A3304" s="42">
        <v>452</v>
      </c>
      <c r="B3304" s="41">
        <v>8</v>
      </c>
      <c r="C3304" s="41">
        <v>51</v>
      </c>
      <c r="D3304" s="41">
        <v>2</v>
      </c>
      <c r="E3304" s="41">
        <v>0</v>
      </c>
      <c r="F3304" s="41">
        <v>3</v>
      </c>
      <c r="G3304" s="41">
        <v>3</v>
      </c>
      <c r="H3304" s="41">
        <v>3</v>
      </c>
      <c r="I3304" s="41">
        <v>0.01</v>
      </c>
      <c r="J3304" s="41">
        <v>7</v>
      </c>
      <c r="K3304" s="41">
        <v>1</v>
      </c>
      <c r="L3304" s="41">
        <v>0.495743397571565</v>
      </c>
      <c r="M3304" s="41">
        <v>0.504256602428435</v>
      </c>
      <c r="N3304" s="41">
        <f t="shared" si="41"/>
        <v>5</v>
      </c>
    </row>
    <row r="3305" s="41" customFormat="1" spans="1:14">
      <c r="A3305" s="42">
        <v>3485</v>
      </c>
      <c r="B3305" s="41">
        <v>13</v>
      </c>
      <c r="C3305" s="41">
        <v>60</v>
      </c>
      <c r="D3305" s="41">
        <v>3</v>
      </c>
      <c r="E3305" s="41">
        <v>1</v>
      </c>
      <c r="F3305" s="41">
        <v>0</v>
      </c>
      <c r="G3305" s="41">
        <v>4</v>
      </c>
      <c r="H3305" s="41">
        <v>3</v>
      </c>
      <c r="I3305" s="41">
        <v>0.01</v>
      </c>
      <c r="J3305" s="41">
        <v>4</v>
      </c>
      <c r="K3305" s="41">
        <v>0</v>
      </c>
      <c r="L3305" s="41">
        <v>0.49574676521773</v>
      </c>
      <c r="M3305" s="41">
        <v>0.50425323478227</v>
      </c>
      <c r="N3305" s="41">
        <f t="shared" si="41"/>
        <v>5</v>
      </c>
    </row>
    <row r="3306" s="41" customFormat="1" spans="1:14">
      <c r="A3306" s="42">
        <v>2345</v>
      </c>
      <c r="B3306" s="41">
        <v>6</v>
      </c>
      <c r="C3306" s="41">
        <v>39.9940196804019</v>
      </c>
      <c r="D3306" s="41">
        <v>4</v>
      </c>
      <c r="E3306" s="41">
        <v>0</v>
      </c>
      <c r="F3306" s="41">
        <v>3</v>
      </c>
      <c r="G3306" s="41">
        <v>8</v>
      </c>
      <c r="H3306" s="41">
        <v>3</v>
      </c>
      <c r="I3306" s="41">
        <v>0.01</v>
      </c>
      <c r="J3306" s="41">
        <v>8.00299015979907</v>
      </c>
      <c r="K3306" s="41">
        <v>1</v>
      </c>
      <c r="L3306" s="41">
        <v>0.49625789727636</v>
      </c>
      <c r="M3306" s="41">
        <v>0.50374210272364</v>
      </c>
      <c r="N3306" s="41">
        <f t="shared" si="41"/>
        <v>5</v>
      </c>
    </row>
    <row r="3307" s="41" customFormat="1" spans="1:14">
      <c r="A3307" s="42">
        <v>5238</v>
      </c>
      <c r="B3307" s="41">
        <v>8</v>
      </c>
      <c r="C3307" s="41">
        <v>51</v>
      </c>
      <c r="D3307" s="41">
        <v>2</v>
      </c>
      <c r="E3307" s="41">
        <v>0</v>
      </c>
      <c r="F3307" s="41">
        <v>3</v>
      </c>
      <c r="G3307" s="41">
        <v>3</v>
      </c>
      <c r="H3307" s="41">
        <v>3</v>
      </c>
      <c r="I3307" s="41">
        <v>0.01</v>
      </c>
      <c r="J3307" s="41">
        <v>8</v>
      </c>
      <c r="K3307" s="41">
        <v>0</v>
      </c>
      <c r="L3307" s="41">
        <v>0.49638005742087</v>
      </c>
      <c r="M3307" s="41">
        <v>0.50361994257913</v>
      </c>
      <c r="N3307" s="41">
        <f t="shared" si="41"/>
        <v>5</v>
      </c>
    </row>
    <row r="3308" s="41" customFormat="1" spans="1:14">
      <c r="A3308" s="42">
        <v>5711</v>
      </c>
      <c r="B3308" s="41">
        <v>9.72525519485448</v>
      </c>
      <c r="C3308" s="41">
        <v>50.5457908008576</v>
      </c>
      <c r="D3308" s="41">
        <v>4.54579080085759</v>
      </c>
      <c r="E3308" s="41">
        <v>0.545790800857587</v>
      </c>
      <c r="F3308" s="41">
        <v>0</v>
      </c>
      <c r="G3308" s="41">
        <v>2.90841839828482</v>
      </c>
      <c r="H3308" s="41">
        <v>2</v>
      </c>
      <c r="I3308" s="41">
        <v>2000</v>
      </c>
      <c r="J3308" s="41">
        <v>10.6373724025728</v>
      </c>
      <c r="K3308" s="41">
        <v>1</v>
      </c>
      <c r="L3308" s="41">
        <v>0.496437767114512</v>
      </c>
      <c r="M3308" s="41">
        <v>0.503562232885488</v>
      </c>
      <c r="N3308" s="41">
        <f t="shared" si="41"/>
        <v>5</v>
      </c>
    </row>
    <row r="3309" s="41" customFormat="1" spans="1:14">
      <c r="A3309" s="42">
        <v>5624</v>
      </c>
      <c r="B3309" s="41">
        <v>8</v>
      </c>
      <c r="C3309" s="41">
        <v>50</v>
      </c>
      <c r="D3309" s="41">
        <v>1</v>
      </c>
      <c r="E3309" s="41">
        <v>0</v>
      </c>
      <c r="F3309" s="41">
        <v>3</v>
      </c>
      <c r="G3309" s="41">
        <v>3</v>
      </c>
      <c r="H3309" s="41">
        <v>2</v>
      </c>
      <c r="I3309" s="41">
        <v>4000</v>
      </c>
      <c r="J3309" s="41">
        <v>8</v>
      </c>
      <c r="K3309" s="41">
        <v>0</v>
      </c>
      <c r="L3309" s="41">
        <v>0.496703265980765</v>
      </c>
      <c r="M3309" s="41">
        <v>0.503296734019234</v>
      </c>
      <c r="N3309" s="41">
        <f t="shared" si="41"/>
        <v>5</v>
      </c>
    </row>
    <row r="3310" s="41" customFormat="1" spans="1:14">
      <c r="A3310" s="42">
        <v>5875</v>
      </c>
      <c r="B3310" s="41">
        <v>12</v>
      </c>
      <c r="C3310" s="41">
        <v>52</v>
      </c>
      <c r="D3310" s="41">
        <v>0</v>
      </c>
      <c r="E3310" s="41">
        <v>1</v>
      </c>
      <c r="F3310" s="41">
        <v>1</v>
      </c>
      <c r="G3310" s="41">
        <v>5</v>
      </c>
      <c r="H3310" s="41">
        <v>0</v>
      </c>
      <c r="I3310" s="41">
        <v>10000</v>
      </c>
      <c r="J3310" s="41">
        <v>3</v>
      </c>
      <c r="K3310" s="41">
        <v>0</v>
      </c>
      <c r="L3310" s="41">
        <v>0.49686997926635</v>
      </c>
      <c r="M3310" s="41">
        <v>0.50313002073365</v>
      </c>
      <c r="N3310" s="41">
        <f t="shared" si="41"/>
        <v>5</v>
      </c>
    </row>
    <row r="3311" s="41" customFormat="1" spans="1:14">
      <c r="A3311" s="42">
        <v>3425</v>
      </c>
      <c r="B3311" s="41">
        <v>4.16759294171075</v>
      </c>
      <c r="C3311" s="41">
        <v>28.7486105874339</v>
      </c>
      <c r="D3311" s="41">
        <v>3</v>
      </c>
      <c r="E3311" s="41">
        <v>0</v>
      </c>
      <c r="F3311" s="41">
        <v>3</v>
      </c>
      <c r="G3311" s="41">
        <v>3</v>
      </c>
      <c r="H3311" s="41">
        <v>3</v>
      </c>
      <c r="I3311" s="41">
        <v>0.01</v>
      </c>
      <c r="J3311" s="41">
        <v>4.91620352914462</v>
      </c>
      <c r="K3311" s="41">
        <v>1</v>
      </c>
      <c r="L3311" s="41">
        <v>0.496922307858128</v>
      </c>
      <c r="M3311" s="41">
        <v>0.503077692141872</v>
      </c>
      <c r="N3311" s="41">
        <f t="shared" si="41"/>
        <v>5</v>
      </c>
    </row>
    <row r="3312" s="41" customFormat="1" spans="1:14">
      <c r="A3312" s="42">
        <v>3402</v>
      </c>
      <c r="B3312" s="41">
        <v>9.04849793981037</v>
      </c>
      <c r="C3312" s="41">
        <v>36.6304732175348</v>
      </c>
      <c r="D3312" s="41">
        <v>1.95150206018963</v>
      </c>
      <c r="E3312" s="41">
        <v>0.951502060189631</v>
      </c>
      <c r="F3312" s="41">
        <v>1.09699587962074</v>
      </c>
      <c r="G3312" s="41">
        <v>6.80600824075853</v>
      </c>
      <c r="H3312" s="41">
        <v>2</v>
      </c>
      <c r="I3312" s="41">
        <v>2600</v>
      </c>
      <c r="J3312" s="41">
        <v>4.95150206018963</v>
      </c>
      <c r="K3312" s="41">
        <v>1</v>
      </c>
      <c r="L3312" s="41">
        <v>0.497064959744198</v>
      </c>
      <c r="M3312" s="41">
        <v>0.502935040255802</v>
      </c>
      <c r="N3312" s="41">
        <f t="shared" si="41"/>
        <v>5</v>
      </c>
    </row>
    <row r="3313" s="41" customFormat="1" spans="1:14">
      <c r="A3313" s="42">
        <v>1452</v>
      </c>
      <c r="B3313" s="41">
        <v>11</v>
      </c>
      <c r="C3313" s="41">
        <v>62.8442950552236</v>
      </c>
      <c r="D3313" s="41">
        <v>4.61476501840788</v>
      </c>
      <c r="E3313" s="41">
        <v>0.385234981592116</v>
      </c>
      <c r="F3313" s="41">
        <v>1.77046996318423</v>
      </c>
      <c r="G3313" s="41">
        <v>4.22953003681577</v>
      </c>
      <c r="H3313" s="41">
        <v>0</v>
      </c>
      <c r="I3313" s="41">
        <v>12000</v>
      </c>
      <c r="J3313" s="41">
        <v>3.61476501840788</v>
      </c>
      <c r="K3313" s="41">
        <v>1</v>
      </c>
      <c r="L3313" s="41">
        <v>0.497222947456277</v>
      </c>
      <c r="M3313" s="41">
        <v>0.502777052543723</v>
      </c>
      <c r="N3313" s="41">
        <f t="shared" si="41"/>
        <v>5</v>
      </c>
    </row>
    <row r="3314" s="41" customFormat="1" spans="1:14">
      <c r="A3314" s="42">
        <v>3422</v>
      </c>
      <c r="B3314" s="41">
        <v>11</v>
      </c>
      <c r="C3314" s="41">
        <v>51</v>
      </c>
      <c r="D3314" s="41">
        <v>3</v>
      </c>
      <c r="E3314" s="41">
        <v>1</v>
      </c>
      <c r="F3314" s="41">
        <v>3</v>
      </c>
      <c r="G3314" s="41">
        <v>3</v>
      </c>
      <c r="H3314" s="41">
        <v>0</v>
      </c>
      <c r="I3314" s="41">
        <v>6053.36</v>
      </c>
      <c r="J3314" s="41">
        <v>8</v>
      </c>
      <c r="K3314" s="41">
        <v>0</v>
      </c>
      <c r="L3314" s="41">
        <v>0.497386934067267</v>
      </c>
      <c r="M3314" s="41">
        <v>0.502613065932733</v>
      </c>
      <c r="N3314" s="41">
        <f t="shared" si="41"/>
        <v>5</v>
      </c>
    </row>
    <row r="3315" s="41" customFormat="1" spans="1:14">
      <c r="A3315" s="42">
        <v>3702</v>
      </c>
      <c r="B3315" s="41">
        <v>13</v>
      </c>
      <c r="C3315" s="41">
        <v>59</v>
      </c>
      <c r="D3315" s="41">
        <v>2</v>
      </c>
      <c r="E3315" s="41">
        <v>1</v>
      </c>
      <c r="F3315" s="41">
        <v>0</v>
      </c>
      <c r="G3315" s="41">
        <v>4</v>
      </c>
      <c r="H3315" s="41">
        <v>3</v>
      </c>
      <c r="I3315" s="41">
        <v>0.01</v>
      </c>
      <c r="J3315" s="41">
        <v>8</v>
      </c>
      <c r="K3315" s="41">
        <v>0</v>
      </c>
      <c r="L3315" s="41">
        <v>0.497402122108307</v>
      </c>
      <c r="M3315" s="41">
        <v>0.502597877891693</v>
      </c>
      <c r="N3315" s="41">
        <f t="shared" si="41"/>
        <v>5</v>
      </c>
    </row>
    <row r="3316" s="41" customFormat="1" spans="1:14">
      <c r="A3316" s="42">
        <v>3533</v>
      </c>
      <c r="B3316" s="41">
        <v>8</v>
      </c>
      <c r="C3316" s="41">
        <v>53</v>
      </c>
      <c r="D3316" s="41">
        <v>4</v>
      </c>
      <c r="E3316" s="41">
        <v>0</v>
      </c>
      <c r="F3316" s="41">
        <v>3</v>
      </c>
      <c r="G3316" s="41">
        <v>8</v>
      </c>
      <c r="H3316" s="41">
        <v>0</v>
      </c>
      <c r="I3316" s="41">
        <v>6000</v>
      </c>
      <c r="J3316" s="41">
        <v>7</v>
      </c>
      <c r="K3316" s="41">
        <v>0</v>
      </c>
      <c r="L3316" s="41">
        <v>0.497433982959314</v>
      </c>
      <c r="M3316" s="41">
        <v>0.502566017040686</v>
      </c>
      <c r="N3316" s="41">
        <f t="shared" si="41"/>
        <v>5</v>
      </c>
    </row>
    <row r="3317" s="41" customFormat="1" spans="1:14">
      <c r="A3317" s="42">
        <v>5101</v>
      </c>
      <c r="B3317" s="41">
        <v>8</v>
      </c>
      <c r="C3317" s="41">
        <v>51</v>
      </c>
      <c r="D3317" s="41">
        <v>2</v>
      </c>
      <c r="E3317" s="41">
        <v>0</v>
      </c>
      <c r="F3317" s="41">
        <v>2</v>
      </c>
      <c r="G3317" s="41">
        <v>0</v>
      </c>
      <c r="H3317" s="41">
        <v>2</v>
      </c>
      <c r="I3317" s="41">
        <v>50</v>
      </c>
      <c r="J3317" s="41">
        <v>11</v>
      </c>
      <c r="K3317" s="41">
        <v>1</v>
      </c>
      <c r="L3317" s="41">
        <v>0.497573262619562</v>
      </c>
      <c r="M3317" s="41">
        <v>0.502426737380438</v>
      </c>
      <c r="N3317" s="41">
        <f t="shared" si="41"/>
        <v>5</v>
      </c>
    </row>
    <row r="3318" s="41" customFormat="1" spans="1:14">
      <c r="A3318" s="42">
        <v>2234</v>
      </c>
      <c r="B3318" s="41">
        <v>11</v>
      </c>
      <c r="C3318" s="41">
        <v>69</v>
      </c>
      <c r="D3318" s="41">
        <v>4</v>
      </c>
      <c r="E3318" s="41">
        <v>0</v>
      </c>
      <c r="F3318" s="41">
        <v>0</v>
      </c>
      <c r="G3318" s="41">
        <v>4</v>
      </c>
      <c r="H3318" s="41">
        <v>2</v>
      </c>
      <c r="I3318" s="41">
        <v>2000</v>
      </c>
      <c r="J3318" s="41">
        <v>5</v>
      </c>
      <c r="K3318" s="41">
        <v>0</v>
      </c>
      <c r="L3318" s="41">
        <v>0.497737421525553</v>
      </c>
      <c r="M3318" s="41">
        <v>0.502262578474447</v>
      </c>
      <c r="N3318" s="41">
        <f t="shared" si="41"/>
        <v>5</v>
      </c>
    </row>
    <row r="3319" s="41" customFormat="1" spans="1:14">
      <c r="A3319" s="42">
        <v>6011</v>
      </c>
      <c r="B3319" s="41">
        <v>8</v>
      </c>
      <c r="C3319" s="41">
        <v>49</v>
      </c>
      <c r="D3319" s="41">
        <v>0</v>
      </c>
      <c r="E3319" s="41">
        <v>0</v>
      </c>
      <c r="F3319" s="41">
        <v>3</v>
      </c>
      <c r="G3319" s="41">
        <v>3</v>
      </c>
      <c r="H3319" s="41">
        <v>2</v>
      </c>
      <c r="I3319" s="41">
        <v>5000</v>
      </c>
      <c r="J3319" s="41">
        <v>9</v>
      </c>
      <c r="K3319" s="41">
        <v>0</v>
      </c>
      <c r="L3319" s="41">
        <v>0.49828504603415</v>
      </c>
      <c r="M3319" s="41">
        <v>0.50171495396585</v>
      </c>
      <c r="N3319" s="41">
        <f t="shared" si="41"/>
        <v>5</v>
      </c>
    </row>
    <row r="3320" s="41" customFormat="1" spans="1:14">
      <c r="A3320" s="42">
        <v>869</v>
      </c>
      <c r="B3320" s="41">
        <v>8</v>
      </c>
      <c r="C3320" s="41">
        <v>51</v>
      </c>
      <c r="D3320" s="41">
        <v>1</v>
      </c>
      <c r="E3320" s="41">
        <v>0</v>
      </c>
      <c r="F3320" s="41">
        <v>3</v>
      </c>
      <c r="G3320" s="41">
        <v>3</v>
      </c>
      <c r="H3320" s="41">
        <v>0</v>
      </c>
      <c r="I3320" s="41">
        <v>5997.16</v>
      </c>
      <c r="J3320" s="41">
        <v>6</v>
      </c>
      <c r="K3320" s="41">
        <v>0</v>
      </c>
      <c r="L3320" s="41">
        <v>0.49834134602817</v>
      </c>
      <c r="M3320" s="41">
        <v>0.50165865397183</v>
      </c>
      <c r="N3320" s="41">
        <f t="shared" si="41"/>
        <v>5</v>
      </c>
    </row>
    <row r="3321" s="41" customFormat="1" spans="1:14">
      <c r="A3321" s="42">
        <v>794</v>
      </c>
      <c r="B3321" s="41">
        <v>11</v>
      </c>
      <c r="C3321" s="41">
        <v>68</v>
      </c>
      <c r="D3321" s="41">
        <v>4</v>
      </c>
      <c r="E3321" s="41">
        <v>0</v>
      </c>
      <c r="F3321" s="41">
        <v>0</v>
      </c>
      <c r="G3321" s="41">
        <v>4</v>
      </c>
      <c r="H3321" s="41">
        <v>0</v>
      </c>
      <c r="I3321" s="41">
        <v>8000.9</v>
      </c>
      <c r="J3321" s="41">
        <v>26</v>
      </c>
      <c r="K3321" s="41">
        <v>0</v>
      </c>
      <c r="L3321" s="41">
        <v>0.498359566440549</v>
      </c>
      <c r="M3321" s="41">
        <v>0.501640433559452</v>
      </c>
      <c r="N3321" s="41">
        <f t="shared" si="41"/>
        <v>5</v>
      </c>
    </row>
    <row r="3322" s="41" customFormat="1" spans="1:14">
      <c r="A3322" s="42">
        <v>222</v>
      </c>
      <c r="B3322" s="41">
        <v>7</v>
      </c>
      <c r="C3322" s="41">
        <v>43</v>
      </c>
      <c r="D3322" s="41">
        <v>2</v>
      </c>
      <c r="E3322" s="41">
        <v>0</v>
      </c>
      <c r="F3322" s="41">
        <v>1</v>
      </c>
      <c r="G3322" s="41">
        <v>7</v>
      </c>
      <c r="H3322" s="41">
        <v>2</v>
      </c>
      <c r="I3322" s="41">
        <v>4000</v>
      </c>
      <c r="J3322" s="41">
        <v>4</v>
      </c>
      <c r="K3322" s="41">
        <v>0</v>
      </c>
      <c r="L3322" s="41">
        <v>0.498439076015051</v>
      </c>
      <c r="M3322" s="41">
        <v>0.501560923984949</v>
      </c>
      <c r="N3322" s="41">
        <f t="shared" si="41"/>
        <v>5</v>
      </c>
    </row>
    <row r="3323" s="41" customFormat="1" spans="1:14">
      <c r="A3323" s="42">
        <v>186</v>
      </c>
      <c r="B3323" s="41">
        <v>11</v>
      </c>
      <c r="C3323" s="41">
        <v>51</v>
      </c>
      <c r="D3323" s="41">
        <v>4</v>
      </c>
      <c r="E3323" s="41">
        <v>1</v>
      </c>
      <c r="F3323" s="41">
        <v>4</v>
      </c>
      <c r="G3323" s="41">
        <v>9</v>
      </c>
      <c r="H3323" s="41">
        <v>0</v>
      </c>
      <c r="I3323" s="41">
        <v>6000</v>
      </c>
      <c r="J3323" s="41">
        <v>28</v>
      </c>
      <c r="K3323" s="41">
        <v>0</v>
      </c>
      <c r="L3323" s="41">
        <v>0.498454997454377</v>
      </c>
      <c r="M3323" s="41">
        <v>0.501545002545623</v>
      </c>
      <c r="N3323" s="41">
        <f t="shared" si="41"/>
        <v>5</v>
      </c>
    </row>
    <row r="3324" s="41" customFormat="1" spans="1:14">
      <c r="A3324" s="42">
        <v>2367</v>
      </c>
      <c r="B3324" s="41">
        <v>7</v>
      </c>
      <c r="C3324" s="41">
        <v>46</v>
      </c>
      <c r="D3324" s="41">
        <v>3</v>
      </c>
      <c r="E3324" s="41">
        <v>0</v>
      </c>
      <c r="F3324" s="41">
        <v>3</v>
      </c>
      <c r="G3324" s="41">
        <v>3</v>
      </c>
      <c r="H3324" s="41">
        <v>3</v>
      </c>
      <c r="I3324" s="41">
        <v>0.01</v>
      </c>
      <c r="J3324" s="41">
        <v>8</v>
      </c>
      <c r="K3324" s="41">
        <v>0</v>
      </c>
      <c r="L3324" s="41">
        <v>0.498464059500826</v>
      </c>
      <c r="M3324" s="41">
        <v>0.501535940499174</v>
      </c>
      <c r="N3324" s="41">
        <f t="shared" si="41"/>
        <v>5</v>
      </c>
    </row>
    <row r="3325" s="41" customFormat="1" spans="1:14">
      <c r="A3325" s="42">
        <v>4413</v>
      </c>
      <c r="B3325" s="41">
        <v>10</v>
      </c>
      <c r="C3325" s="41">
        <v>60</v>
      </c>
      <c r="D3325" s="41">
        <v>1</v>
      </c>
      <c r="E3325" s="41">
        <v>0</v>
      </c>
      <c r="F3325" s="41">
        <v>0</v>
      </c>
      <c r="G3325" s="41">
        <v>4</v>
      </c>
      <c r="H3325" s="41">
        <v>3</v>
      </c>
      <c r="I3325" s="41">
        <v>0.01</v>
      </c>
      <c r="J3325" s="41">
        <v>5</v>
      </c>
      <c r="K3325" s="41">
        <v>0</v>
      </c>
      <c r="L3325" s="41">
        <v>0.498714403795337</v>
      </c>
      <c r="M3325" s="41">
        <v>0.501285596204663</v>
      </c>
      <c r="N3325" s="41">
        <f t="shared" si="41"/>
        <v>5</v>
      </c>
    </row>
    <row r="3326" s="41" customFormat="1" spans="1:14">
      <c r="A3326" s="42">
        <v>6353</v>
      </c>
      <c r="B3326" s="41">
        <v>10.5952628154263</v>
      </c>
      <c r="C3326" s="41">
        <v>65.5952628154263</v>
      </c>
      <c r="D3326" s="41">
        <v>4.5952628154263</v>
      </c>
      <c r="E3326" s="41">
        <v>0.20236859228685</v>
      </c>
      <c r="F3326" s="41">
        <v>3</v>
      </c>
      <c r="G3326" s="41">
        <v>3</v>
      </c>
      <c r="H3326" s="41">
        <v>0</v>
      </c>
      <c r="I3326" s="41">
        <v>10000</v>
      </c>
      <c r="J3326" s="41">
        <v>4.79763140771315</v>
      </c>
      <c r="K3326" s="41">
        <v>1</v>
      </c>
      <c r="L3326" s="41">
        <v>0.498896126014615</v>
      </c>
      <c r="M3326" s="41">
        <v>0.501103873985385</v>
      </c>
      <c r="N3326" s="41">
        <f t="shared" si="41"/>
        <v>5</v>
      </c>
    </row>
    <row r="3327" s="41" customFormat="1" spans="1:14">
      <c r="A3327" s="42">
        <v>3855</v>
      </c>
      <c r="B3327" s="41">
        <v>8.99615256042929</v>
      </c>
      <c r="C3327" s="41">
        <v>35.9961525604293</v>
      </c>
      <c r="D3327" s="41">
        <v>3.99615256042929</v>
      </c>
      <c r="E3327" s="41">
        <v>0.996152560429288</v>
      </c>
      <c r="F3327" s="41">
        <v>0</v>
      </c>
      <c r="G3327" s="41">
        <v>11</v>
      </c>
      <c r="H3327" s="41">
        <v>3</v>
      </c>
      <c r="I3327" s="41">
        <v>0.01</v>
      </c>
      <c r="J3327" s="41">
        <v>4.00384743957071</v>
      </c>
      <c r="K3327" s="41">
        <v>1</v>
      </c>
      <c r="L3327" s="41">
        <v>0.499484545777601</v>
      </c>
      <c r="M3327" s="41">
        <v>0.500515454222399</v>
      </c>
      <c r="N3327" s="41">
        <f t="shared" si="41"/>
        <v>5</v>
      </c>
    </row>
    <row r="3328" s="41" customFormat="1" spans="1:14">
      <c r="A3328" s="42">
        <v>4967</v>
      </c>
      <c r="B3328" s="41">
        <v>11</v>
      </c>
      <c r="C3328" s="41">
        <v>69</v>
      </c>
      <c r="D3328" s="41">
        <v>1</v>
      </c>
      <c r="E3328" s="41">
        <v>0</v>
      </c>
      <c r="F3328" s="41">
        <v>3</v>
      </c>
      <c r="G3328" s="41">
        <v>8</v>
      </c>
      <c r="H3328" s="41">
        <v>0</v>
      </c>
      <c r="I3328" s="41">
        <v>6000</v>
      </c>
      <c r="J3328" s="41">
        <v>2</v>
      </c>
      <c r="K3328" s="41">
        <v>0</v>
      </c>
      <c r="L3328" s="41">
        <v>0.499504709903145</v>
      </c>
      <c r="M3328" s="41">
        <v>0.500495290096855</v>
      </c>
      <c r="N3328" s="41">
        <f t="shared" si="41"/>
        <v>5</v>
      </c>
    </row>
    <row r="3329" s="41" customFormat="1" spans="1:14">
      <c r="A3329" s="42">
        <v>5854</v>
      </c>
      <c r="B3329" s="41">
        <v>10</v>
      </c>
      <c r="C3329" s="41">
        <v>63</v>
      </c>
      <c r="D3329" s="41">
        <v>1</v>
      </c>
      <c r="E3329" s="41">
        <v>0</v>
      </c>
      <c r="F3329" s="41">
        <v>4</v>
      </c>
      <c r="G3329" s="41">
        <v>9</v>
      </c>
      <c r="H3329" s="41">
        <v>2</v>
      </c>
      <c r="I3329" s="41">
        <v>100</v>
      </c>
      <c r="J3329" s="41">
        <v>11</v>
      </c>
      <c r="K3329" s="41">
        <v>0</v>
      </c>
      <c r="L3329" s="41">
        <v>0.499619216591841</v>
      </c>
      <c r="M3329" s="41">
        <v>0.500380783408159</v>
      </c>
      <c r="N3329" s="41">
        <f t="shared" si="41"/>
        <v>5</v>
      </c>
    </row>
    <row r="3330" s="41" customFormat="1" spans="1:14">
      <c r="A3330" s="42">
        <v>4954</v>
      </c>
      <c r="B3330" s="41">
        <v>6</v>
      </c>
      <c r="C3330" s="41">
        <v>41</v>
      </c>
      <c r="D3330" s="41">
        <v>4</v>
      </c>
      <c r="E3330" s="41">
        <v>0</v>
      </c>
      <c r="F3330" s="41">
        <v>3</v>
      </c>
      <c r="G3330" s="41">
        <v>8</v>
      </c>
      <c r="H3330" s="41">
        <v>2</v>
      </c>
      <c r="I3330" s="41">
        <v>0.02</v>
      </c>
      <c r="J3330" s="41">
        <v>5</v>
      </c>
      <c r="K3330" s="41">
        <v>0</v>
      </c>
      <c r="L3330" s="41">
        <v>0.499789754555008</v>
      </c>
      <c r="M3330" s="41">
        <v>0.500210245444992</v>
      </c>
      <c r="N3330" s="41">
        <f t="shared" si="41"/>
        <v>5</v>
      </c>
    </row>
    <row r="3331" s="41" customFormat="1" spans="1:14">
      <c r="A3331" s="42">
        <v>3389</v>
      </c>
      <c r="B3331" s="41">
        <v>9</v>
      </c>
      <c r="C3331" s="41">
        <v>57</v>
      </c>
      <c r="D3331" s="41">
        <v>3</v>
      </c>
      <c r="E3331" s="41">
        <v>0</v>
      </c>
      <c r="F3331" s="41">
        <v>1</v>
      </c>
      <c r="G3331" s="41">
        <v>5</v>
      </c>
      <c r="H3331" s="41">
        <v>2</v>
      </c>
      <c r="I3331" s="41">
        <v>2000</v>
      </c>
      <c r="J3331" s="41">
        <v>1</v>
      </c>
      <c r="K3331" s="41">
        <v>1</v>
      </c>
      <c r="L3331" s="41">
        <v>0.499955178527026</v>
      </c>
      <c r="M3331" s="41">
        <v>0.500044821472974</v>
      </c>
      <c r="N3331" s="41">
        <f t="shared" si="41"/>
        <v>5</v>
      </c>
    </row>
    <row r="3332" s="41" customFormat="1" spans="1:14">
      <c r="A3332" s="42">
        <v>5721</v>
      </c>
      <c r="B3332" s="41">
        <v>12</v>
      </c>
      <c r="C3332" s="41">
        <v>64</v>
      </c>
      <c r="D3332" s="41">
        <v>0</v>
      </c>
      <c r="E3332" s="41">
        <v>0</v>
      </c>
      <c r="F3332" s="41">
        <v>3</v>
      </c>
      <c r="G3332" s="41">
        <v>3</v>
      </c>
      <c r="H3332" s="41">
        <v>1</v>
      </c>
      <c r="I3332" s="41">
        <v>70000</v>
      </c>
      <c r="J3332" s="41">
        <v>4</v>
      </c>
      <c r="K3332" s="41">
        <v>0</v>
      </c>
      <c r="L3332" s="41">
        <v>0.500012980559539</v>
      </c>
      <c r="M3332" s="41">
        <v>0.499987019440461</v>
      </c>
      <c r="N3332" s="41">
        <f t="shared" si="41"/>
        <v>5</v>
      </c>
    </row>
    <row r="3333" s="41" customFormat="1" spans="1:14">
      <c r="A3333" s="42">
        <v>155</v>
      </c>
      <c r="B3333" s="41">
        <v>8</v>
      </c>
      <c r="C3333" s="41">
        <v>52</v>
      </c>
      <c r="D3333" s="41">
        <v>3</v>
      </c>
      <c r="E3333" s="41">
        <v>0</v>
      </c>
      <c r="F3333" s="41">
        <v>2</v>
      </c>
      <c r="G3333" s="41">
        <v>0</v>
      </c>
      <c r="H3333" s="41">
        <v>2</v>
      </c>
      <c r="I3333" s="41">
        <v>3000</v>
      </c>
      <c r="J3333" s="41">
        <v>5</v>
      </c>
      <c r="K3333" s="41">
        <v>0</v>
      </c>
      <c r="L3333" s="41">
        <v>0.500062034340533</v>
      </c>
      <c r="M3333" s="41">
        <v>0.499937965659467</v>
      </c>
      <c r="N3333" s="41">
        <f t="shared" si="41"/>
        <v>5</v>
      </c>
    </row>
    <row r="3334" s="41" customFormat="1" spans="1:14">
      <c r="A3334" s="42">
        <v>3537</v>
      </c>
      <c r="B3334" s="41">
        <v>11</v>
      </c>
      <c r="C3334" s="41">
        <v>68.3886056317952</v>
      </c>
      <c r="D3334" s="41">
        <v>3</v>
      </c>
      <c r="E3334" s="41">
        <v>0</v>
      </c>
      <c r="F3334" s="41">
        <v>3</v>
      </c>
      <c r="G3334" s="41">
        <v>4.94302815897617</v>
      </c>
      <c r="H3334" s="41">
        <v>1</v>
      </c>
      <c r="I3334" s="41">
        <v>20476.8852271581</v>
      </c>
      <c r="J3334" s="41">
        <v>3</v>
      </c>
      <c r="K3334" s="41">
        <v>1</v>
      </c>
      <c r="L3334" s="41">
        <v>0.500141383610415</v>
      </c>
      <c r="M3334" s="41">
        <v>0.499858616389585</v>
      </c>
      <c r="N3334" s="41">
        <f t="shared" si="41"/>
        <v>5</v>
      </c>
    </row>
    <row r="3335" s="41" customFormat="1" spans="1:14">
      <c r="A3335" s="42">
        <v>4264</v>
      </c>
      <c r="B3335" s="41">
        <v>8.51176423405854</v>
      </c>
      <c r="C3335" s="41">
        <v>51.9764715318829</v>
      </c>
      <c r="D3335" s="41">
        <v>1.51176423405854</v>
      </c>
      <c r="E3335" s="41">
        <v>0</v>
      </c>
      <c r="F3335" s="41">
        <v>1</v>
      </c>
      <c r="G3335" s="41">
        <v>7</v>
      </c>
      <c r="H3335" s="41">
        <v>3</v>
      </c>
      <c r="I3335" s="41">
        <v>0.01</v>
      </c>
      <c r="J3335" s="41">
        <v>5</v>
      </c>
      <c r="K3335" s="41">
        <v>1</v>
      </c>
      <c r="L3335" s="41">
        <v>0.500157845776526</v>
      </c>
      <c r="M3335" s="41">
        <v>0.499842154223474</v>
      </c>
      <c r="N3335" s="41">
        <f t="shared" si="41"/>
        <v>5</v>
      </c>
    </row>
    <row r="3336" s="41" customFormat="1" spans="1:14">
      <c r="A3336" s="42">
        <v>1884</v>
      </c>
      <c r="B3336" s="41">
        <v>6</v>
      </c>
      <c r="C3336" s="41">
        <v>42</v>
      </c>
      <c r="D3336" s="41">
        <v>5</v>
      </c>
      <c r="E3336" s="41">
        <v>0</v>
      </c>
      <c r="F3336" s="41">
        <v>3</v>
      </c>
      <c r="G3336" s="41">
        <v>3</v>
      </c>
      <c r="H3336" s="41">
        <v>3</v>
      </c>
      <c r="I3336" s="41">
        <v>0.01</v>
      </c>
      <c r="J3336" s="41">
        <v>6</v>
      </c>
      <c r="K3336" s="41">
        <v>0</v>
      </c>
      <c r="L3336" s="41">
        <v>0.500166077928558</v>
      </c>
      <c r="M3336" s="41">
        <v>0.499833922071442</v>
      </c>
      <c r="N3336" s="41">
        <f t="shared" si="41"/>
        <v>5</v>
      </c>
    </row>
    <row r="3337" s="41" customFormat="1" spans="1:14">
      <c r="A3337" s="42">
        <v>3518</v>
      </c>
      <c r="B3337" s="41">
        <v>8</v>
      </c>
      <c r="C3337" s="41">
        <v>51</v>
      </c>
      <c r="D3337" s="41">
        <v>5</v>
      </c>
      <c r="E3337" s="41">
        <v>0</v>
      </c>
      <c r="F3337" s="41">
        <v>0</v>
      </c>
      <c r="G3337" s="41">
        <v>11</v>
      </c>
      <c r="H3337" s="41">
        <v>2</v>
      </c>
      <c r="I3337" s="41">
        <v>1400</v>
      </c>
      <c r="J3337" s="41">
        <v>6</v>
      </c>
      <c r="K3337" s="41">
        <v>1</v>
      </c>
      <c r="L3337" s="41">
        <v>0.500431513566181</v>
      </c>
      <c r="M3337" s="41">
        <v>0.499568486433819</v>
      </c>
      <c r="N3337" s="41">
        <f t="shared" si="41"/>
        <v>5</v>
      </c>
    </row>
    <row r="3338" s="41" customFormat="1" spans="1:14">
      <c r="A3338" s="42">
        <v>3020</v>
      </c>
      <c r="B3338" s="41">
        <v>8.54185121351627</v>
      </c>
      <c r="C3338" s="41">
        <v>52.6255536405488</v>
      </c>
      <c r="D3338" s="41">
        <v>3</v>
      </c>
      <c r="E3338" s="41">
        <v>0</v>
      </c>
      <c r="F3338" s="41">
        <v>0</v>
      </c>
      <c r="G3338" s="41">
        <v>11</v>
      </c>
      <c r="H3338" s="41">
        <v>2</v>
      </c>
      <c r="I3338" s="41">
        <v>1000</v>
      </c>
      <c r="J3338" s="41">
        <v>4.45814878648373</v>
      </c>
      <c r="K3338" s="41">
        <v>1</v>
      </c>
      <c r="L3338" s="41">
        <v>0.500594775738672</v>
      </c>
      <c r="M3338" s="41">
        <v>0.499405224261329</v>
      </c>
      <c r="N3338" s="41">
        <f t="shared" si="41"/>
        <v>5</v>
      </c>
    </row>
    <row r="3339" s="41" customFormat="1" spans="1:14">
      <c r="A3339" s="42">
        <v>3555</v>
      </c>
      <c r="B3339" s="41">
        <v>9.55453666876031</v>
      </c>
      <c r="C3339" s="41">
        <v>57.5453666876031</v>
      </c>
      <c r="D3339" s="41">
        <v>2</v>
      </c>
      <c r="E3339" s="41">
        <v>0</v>
      </c>
      <c r="F3339" s="41">
        <v>0</v>
      </c>
      <c r="G3339" s="41">
        <v>6.99083001884281</v>
      </c>
      <c r="H3339" s="41">
        <v>2</v>
      </c>
      <c r="I3339" s="41">
        <v>4884.25</v>
      </c>
      <c r="J3339" s="41">
        <v>8.55453666876031</v>
      </c>
      <c r="K3339" s="41">
        <v>1</v>
      </c>
      <c r="L3339" s="41">
        <v>0.500598866493658</v>
      </c>
      <c r="M3339" s="41">
        <v>0.499401133506342</v>
      </c>
      <c r="N3339" s="41">
        <f t="shared" si="41"/>
        <v>5</v>
      </c>
    </row>
    <row r="3340" s="41" customFormat="1" spans="1:14">
      <c r="A3340" s="42">
        <v>2790</v>
      </c>
      <c r="B3340" s="41">
        <v>9.27796359675072</v>
      </c>
      <c r="C3340" s="41">
        <v>51</v>
      </c>
      <c r="D3340" s="41">
        <v>1.27796359675072</v>
      </c>
      <c r="E3340" s="41">
        <v>0.277963596750721</v>
      </c>
      <c r="F3340" s="41">
        <v>1</v>
      </c>
      <c r="G3340" s="41">
        <v>7</v>
      </c>
      <c r="H3340" s="41">
        <v>3</v>
      </c>
      <c r="I3340" s="41">
        <v>0.01</v>
      </c>
      <c r="J3340" s="41">
        <v>4</v>
      </c>
      <c r="K3340" s="41">
        <v>1</v>
      </c>
      <c r="L3340" s="41">
        <v>0.500774570434039</v>
      </c>
      <c r="M3340" s="41">
        <v>0.499225429565961</v>
      </c>
      <c r="N3340" s="41">
        <f t="shared" si="41"/>
        <v>5</v>
      </c>
    </row>
    <row r="3341" s="41" customFormat="1" spans="1:14">
      <c r="A3341" s="42">
        <v>498</v>
      </c>
      <c r="B3341" s="41">
        <v>8.05670720669735</v>
      </c>
      <c r="C3341" s="41">
        <v>50.3144309311009</v>
      </c>
      <c r="D3341" s="41">
        <v>2.97164639665132</v>
      </c>
      <c r="E3341" s="41">
        <v>0</v>
      </c>
      <c r="F3341" s="41">
        <v>0.657215465550441</v>
      </c>
      <c r="G3341" s="41">
        <v>11.6572154655504</v>
      </c>
      <c r="H3341" s="41">
        <v>2</v>
      </c>
      <c r="I3341" s="41">
        <v>600</v>
      </c>
      <c r="J3341" s="41">
        <v>2.37113813779824</v>
      </c>
      <c r="K3341" s="41">
        <v>1</v>
      </c>
      <c r="L3341" s="41">
        <v>0.500899112921885</v>
      </c>
      <c r="M3341" s="41">
        <v>0.499100887078115</v>
      </c>
      <c r="N3341" s="41">
        <f t="shared" si="41"/>
        <v>5</v>
      </c>
    </row>
    <row r="3342" s="41" customFormat="1" spans="1:14">
      <c r="A3342" s="42">
        <v>897</v>
      </c>
      <c r="B3342" s="41">
        <v>10</v>
      </c>
      <c r="C3342" s="41">
        <v>63</v>
      </c>
      <c r="D3342" s="41">
        <v>1</v>
      </c>
      <c r="E3342" s="41">
        <v>0</v>
      </c>
      <c r="F3342" s="41">
        <v>3</v>
      </c>
      <c r="G3342" s="41">
        <v>3</v>
      </c>
      <c r="H3342" s="41">
        <v>2</v>
      </c>
      <c r="I3342" s="41">
        <v>1100</v>
      </c>
      <c r="J3342" s="41">
        <v>9</v>
      </c>
      <c r="K3342" s="41">
        <v>0</v>
      </c>
      <c r="L3342" s="41">
        <v>0.50113514437013</v>
      </c>
      <c r="M3342" s="41">
        <v>0.49886485562987</v>
      </c>
      <c r="N3342" s="41">
        <f t="shared" si="41"/>
        <v>5</v>
      </c>
    </row>
    <row r="3343" s="41" customFormat="1" spans="1:14">
      <c r="A3343" s="42">
        <v>301</v>
      </c>
      <c r="B3343" s="41">
        <v>7</v>
      </c>
      <c r="C3343" s="41">
        <v>45</v>
      </c>
      <c r="D3343" s="41">
        <v>1</v>
      </c>
      <c r="E3343" s="41">
        <v>0</v>
      </c>
      <c r="F3343" s="41">
        <v>3</v>
      </c>
      <c r="G3343" s="41">
        <v>3</v>
      </c>
      <c r="H3343" s="41">
        <v>2</v>
      </c>
      <c r="I3343" s="41">
        <v>600</v>
      </c>
      <c r="J3343" s="41">
        <v>5</v>
      </c>
      <c r="K3343" s="41">
        <v>0</v>
      </c>
      <c r="L3343" s="41">
        <v>0.501248200906373</v>
      </c>
      <c r="M3343" s="41">
        <v>0.498751799093627</v>
      </c>
      <c r="N3343" s="41">
        <f t="shared" si="41"/>
        <v>5</v>
      </c>
    </row>
    <row r="3344" s="41" customFormat="1" spans="1:14">
      <c r="A3344" s="42">
        <v>5132</v>
      </c>
      <c r="B3344" s="41">
        <v>12</v>
      </c>
      <c r="C3344" s="41">
        <v>57</v>
      </c>
      <c r="D3344" s="41">
        <v>3</v>
      </c>
      <c r="E3344" s="41">
        <v>1</v>
      </c>
      <c r="F3344" s="41">
        <v>3</v>
      </c>
      <c r="G3344" s="41">
        <v>3</v>
      </c>
      <c r="H3344" s="41">
        <v>2</v>
      </c>
      <c r="I3344" s="41">
        <v>3026.67</v>
      </c>
      <c r="J3344" s="41">
        <v>6</v>
      </c>
      <c r="K3344" s="41">
        <v>0</v>
      </c>
      <c r="L3344" s="41">
        <v>0.501624999540692</v>
      </c>
      <c r="M3344" s="41">
        <v>0.498375000459308</v>
      </c>
      <c r="N3344" s="41">
        <f t="shared" si="41"/>
        <v>5</v>
      </c>
    </row>
    <row r="3345" s="41" customFormat="1" spans="1:14">
      <c r="A3345" s="42">
        <v>6010</v>
      </c>
      <c r="B3345" s="41">
        <v>10</v>
      </c>
      <c r="C3345" s="41">
        <v>44</v>
      </c>
      <c r="D3345" s="41">
        <v>5</v>
      </c>
      <c r="E3345" s="41">
        <v>1</v>
      </c>
      <c r="F3345" s="41">
        <v>0</v>
      </c>
      <c r="G3345" s="41">
        <v>4</v>
      </c>
      <c r="H3345" s="41">
        <v>3</v>
      </c>
      <c r="I3345" s="41">
        <v>0.01</v>
      </c>
      <c r="J3345" s="41">
        <v>5</v>
      </c>
      <c r="K3345" s="41">
        <v>0</v>
      </c>
      <c r="L3345" s="41">
        <v>0.501744174841958</v>
      </c>
      <c r="M3345" s="41">
        <v>0.498255825158042</v>
      </c>
      <c r="N3345" s="41">
        <f t="shared" si="41"/>
        <v>5</v>
      </c>
    </row>
    <row r="3346" s="41" customFormat="1" spans="1:14">
      <c r="A3346" s="42">
        <v>357</v>
      </c>
      <c r="B3346" s="41">
        <v>8</v>
      </c>
      <c r="C3346" s="41">
        <v>49.900387243816</v>
      </c>
      <c r="D3346" s="41">
        <v>2.93073944278338</v>
      </c>
      <c r="E3346" s="41">
        <v>0</v>
      </c>
      <c r="F3346" s="41">
        <v>0.207781671649846</v>
      </c>
      <c r="G3346" s="41">
        <v>4.27704222886646</v>
      </c>
      <c r="H3346" s="41">
        <v>0</v>
      </c>
      <c r="I3346" s="41">
        <v>9600</v>
      </c>
      <c r="J3346" s="41">
        <v>8</v>
      </c>
      <c r="K3346" s="41">
        <v>1</v>
      </c>
      <c r="L3346" s="41">
        <v>0.502007479502539</v>
      </c>
      <c r="M3346" s="41">
        <v>0.497992520497461</v>
      </c>
      <c r="N3346" s="41">
        <f t="shared" si="41"/>
        <v>5</v>
      </c>
    </row>
    <row r="3347" s="41" customFormat="1" spans="1:14">
      <c r="A3347" s="42">
        <v>5292</v>
      </c>
      <c r="B3347" s="41">
        <v>11.824613918072</v>
      </c>
      <c r="C3347" s="41">
        <v>41.7835907212853</v>
      </c>
      <c r="D3347" s="41">
        <v>0</v>
      </c>
      <c r="E3347" s="41">
        <v>1.60820463935733</v>
      </c>
      <c r="F3347" s="41">
        <v>3</v>
      </c>
      <c r="G3347" s="41">
        <v>3</v>
      </c>
      <c r="H3347" s="41">
        <v>0</v>
      </c>
      <c r="I3347" s="41">
        <v>6000</v>
      </c>
      <c r="J3347" s="41">
        <v>3.60820463935733</v>
      </c>
      <c r="K3347" s="41">
        <v>1</v>
      </c>
      <c r="L3347" s="41">
        <v>0.502015683662083</v>
      </c>
      <c r="M3347" s="41">
        <v>0.497984316337917</v>
      </c>
      <c r="N3347" s="41">
        <f t="shared" si="41"/>
        <v>6</v>
      </c>
    </row>
    <row r="3348" s="41" customFormat="1" spans="1:14">
      <c r="A3348" s="42">
        <v>3019</v>
      </c>
      <c r="B3348" s="41">
        <v>11</v>
      </c>
      <c r="C3348" s="41">
        <v>51</v>
      </c>
      <c r="D3348" s="41">
        <v>3</v>
      </c>
      <c r="E3348" s="41">
        <v>1</v>
      </c>
      <c r="F3348" s="41">
        <v>3</v>
      </c>
      <c r="G3348" s="41">
        <v>3</v>
      </c>
      <c r="H3348" s="41">
        <v>3</v>
      </c>
      <c r="I3348" s="41">
        <v>0.01</v>
      </c>
      <c r="J3348" s="41">
        <v>4</v>
      </c>
      <c r="K3348" s="41">
        <v>1</v>
      </c>
      <c r="L3348" s="41">
        <v>0.502117211217588</v>
      </c>
      <c r="M3348" s="41">
        <v>0.497882788782412</v>
      </c>
      <c r="N3348" s="41">
        <f t="shared" si="41"/>
        <v>6</v>
      </c>
    </row>
    <row r="3349" s="41" customFormat="1" spans="1:14">
      <c r="A3349" s="42">
        <v>3220</v>
      </c>
      <c r="B3349" s="41">
        <v>9</v>
      </c>
      <c r="C3349" s="41">
        <v>40</v>
      </c>
      <c r="D3349" s="41">
        <v>5</v>
      </c>
      <c r="E3349" s="41">
        <v>1</v>
      </c>
      <c r="F3349" s="41">
        <v>2</v>
      </c>
      <c r="G3349" s="41">
        <v>1</v>
      </c>
      <c r="H3349" s="41">
        <v>3</v>
      </c>
      <c r="I3349" s="41">
        <v>0.01</v>
      </c>
      <c r="J3349" s="41">
        <v>5</v>
      </c>
      <c r="K3349" s="41">
        <v>0</v>
      </c>
      <c r="L3349" s="41">
        <v>0.502194886393231</v>
      </c>
      <c r="M3349" s="41">
        <v>0.497805113606769</v>
      </c>
      <c r="N3349" s="41">
        <f t="shared" si="41"/>
        <v>6</v>
      </c>
    </row>
    <row r="3350" s="41" customFormat="1" spans="1:14">
      <c r="A3350" s="42">
        <v>1466</v>
      </c>
      <c r="B3350" s="41">
        <v>11</v>
      </c>
      <c r="C3350" s="41">
        <v>70</v>
      </c>
      <c r="D3350" s="41">
        <v>3.53600188959477</v>
      </c>
      <c r="E3350" s="41">
        <v>0</v>
      </c>
      <c r="F3350" s="41">
        <v>2.30400283439216</v>
      </c>
      <c r="G3350" s="41">
        <v>2.76800094479739</v>
      </c>
      <c r="H3350" s="41">
        <v>0</v>
      </c>
      <c r="I3350" s="41">
        <v>12000</v>
      </c>
      <c r="J3350" s="41">
        <v>14.5360018895948</v>
      </c>
      <c r="K3350" s="41">
        <v>1</v>
      </c>
      <c r="L3350" s="41">
        <v>0.502216834498052</v>
      </c>
      <c r="M3350" s="41">
        <v>0.497783165501948</v>
      </c>
      <c r="N3350" s="41">
        <f t="shared" si="41"/>
        <v>6</v>
      </c>
    </row>
    <row r="3351" s="41" customFormat="1" spans="1:14">
      <c r="A3351" s="42">
        <v>4285</v>
      </c>
      <c r="B3351" s="41">
        <v>11</v>
      </c>
      <c r="C3351" s="41">
        <v>68</v>
      </c>
      <c r="D3351" s="41">
        <v>1.49861241750063</v>
      </c>
      <c r="E3351" s="41">
        <v>0</v>
      </c>
      <c r="F3351" s="41">
        <v>2.25208137374906</v>
      </c>
      <c r="G3351" s="41">
        <v>8.74791862625094</v>
      </c>
      <c r="H3351" s="41">
        <v>3</v>
      </c>
      <c r="I3351" s="41">
        <v>0.01</v>
      </c>
      <c r="J3351" s="41">
        <v>8.24930620875031</v>
      </c>
      <c r="K3351" s="41">
        <v>1</v>
      </c>
      <c r="L3351" s="41">
        <v>0.502398124787802</v>
      </c>
      <c r="M3351" s="41">
        <v>0.497601875212198</v>
      </c>
      <c r="N3351" s="41">
        <f t="shared" si="41"/>
        <v>6</v>
      </c>
    </row>
    <row r="3352" s="41" customFormat="1" spans="1:14">
      <c r="A3352" s="42">
        <v>3184</v>
      </c>
      <c r="B3352" s="41">
        <v>8</v>
      </c>
      <c r="C3352" s="41">
        <v>50</v>
      </c>
      <c r="D3352" s="41">
        <v>4</v>
      </c>
      <c r="E3352" s="41">
        <v>0</v>
      </c>
      <c r="F3352" s="41">
        <v>0</v>
      </c>
      <c r="G3352" s="41">
        <v>11</v>
      </c>
      <c r="H3352" s="41">
        <v>3</v>
      </c>
      <c r="I3352" s="41">
        <v>0.01</v>
      </c>
      <c r="J3352" s="41">
        <v>5</v>
      </c>
      <c r="K3352" s="41">
        <v>0</v>
      </c>
      <c r="L3352" s="41">
        <v>0.50246370358188</v>
      </c>
      <c r="M3352" s="41">
        <v>0.49753629641812</v>
      </c>
      <c r="N3352" s="41">
        <f t="shared" si="41"/>
        <v>6</v>
      </c>
    </row>
    <row r="3353" s="41" customFormat="1" spans="1:14">
      <c r="A3353" s="42">
        <v>1236</v>
      </c>
      <c r="B3353" s="41">
        <v>9</v>
      </c>
      <c r="C3353" s="41">
        <v>35</v>
      </c>
      <c r="D3353" s="41">
        <v>2</v>
      </c>
      <c r="E3353" s="41">
        <v>1</v>
      </c>
      <c r="F3353" s="41">
        <v>0</v>
      </c>
      <c r="G3353" s="41">
        <v>10</v>
      </c>
      <c r="H3353" s="41">
        <v>2</v>
      </c>
      <c r="I3353" s="41">
        <v>1200</v>
      </c>
      <c r="J3353" s="41">
        <v>1</v>
      </c>
      <c r="K3353" s="41">
        <v>0</v>
      </c>
      <c r="L3353" s="41">
        <v>0.502528067192714</v>
      </c>
      <c r="M3353" s="41">
        <v>0.497471932807286</v>
      </c>
      <c r="N3353" s="41">
        <f t="shared" si="41"/>
        <v>6</v>
      </c>
    </row>
    <row r="3354" s="41" customFormat="1" spans="1:14">
      <c r="A3354" s="42">
        <v>1031</v>
      </c>
      <c r="B3354" s="41">
        <v>5.76080988954174</v>
      </c>
      <c r="C3354" s="41">
        <v>32.4783802209165</v>
      </c>
      <c r="D3354" s="41">
        <v>4.28242966862523</v>
      </c>
      <c r="E3354" s="41">
        <v>0.239190110458258</v>
      </c>
      <c r="F3354" s="41">
        <v>0</v>
      </c>
      <c r="G3354" s="41">
        <v>3.52161977908348</v>
      </c>
      <c r="H3354" s="41">
        <v>2</v>
      </c>
      <c r="I3354" s="41">
        <v>5000</v>
      </c>
      <c r="J3354" s="41">
        <v>5.76080988954174</v>
      </c>
      <c r="K3354" s="41">
        <v>1</v>
      </c>
      <c r="L3354" s="41">
        <v>0.502674334901268</v>
      </c>
      <c r="M3354" s="41">
        <v>0.497325665098732</v>
      </c>
      <c r="N3354" s="41">
        <f t="shared" si="41"/>
        <v>6</v>
      </c>
    </row>
    <row r="3355" s="41" customFormat="1" spans="1:14">
      <c r="A3355" s="42">
        <v>4006</v>
      </c>
      <c r="B3355" s="41">
        <v>7.1485510211286</v>
      </c>
      <c r="C3355" s="41">
        <v>45.7228265316929</v>
      </c>
      <c r="D3355" s="41">
        <v>3.4257244894357</v>
      </c>
      <c r="E3355" s="41">
        <v>0</v>
      </c>
      <c r="F3355" s="41">
        <v>0</v>
      </c>
      <c r="G3355" s="41">
        <v>2</v>
      </c>
      <c r="H3355" s="41">
        <v>2</v>
      </c>
      <c r="I3355" s="41">
        <v>1000</v>
      </c>
      <c r="J3355" s="41">
        <v>7.12862244717851</v>
      </c>
      <c r="K3355" s="41">
        <v>1</v>
      </c>
      <c r="L3355" s="41">
        <v>0.50309394971472</v>
      </c>
      <c r="M3355" s="41">
        <v>0.49690605028528</v>
      </c>
      <c r="N3355" s="41">
        <f t="shared" si="41"/>
        <v>6</v>
      </c>
    </row>
    <row r="3356" s="41" customFormat="1" spans="1:14">
      <c r="A3356" s="42">
        <v>2322</v>
      </c>
      <c r="B3356" s="41">
        <v>10</v>
      </c>
      <c r="C3356" s="41">
        <v>62</v>
      </c>
      <c r="D3356" s="41">
        <v>0</v>
      </c>
      <c r="E3356" s="41">
        <v>0</v>
      </c>
      <c r="F3356" s="41">
        <v>3</v>
      </c>
      <c r="G3356" s="41">
        <v>3</v>
      </c>
      <c r="H3356" s="41">
        <v>2</v>
      </c>
      <c r="I3356" s="41">
        <v>3000</v>
      </c>
      <c r="J3356" s="41">
        <v>8</v>
      </c>
      <c r="K3356" s="41">
        <v>0</v>
      </c>
      <c r="L3356" s="41">
        <v>0.503096363944683</v>
      </c>
      <c r="M3356" s="41">
        <v>0.496903636055317</v>
      </c>
      <c r="N3356" s="41">
        <f t="shared" si="41"/>
        <v>6</v>
      </c>
    </row>
    <row r="3357" s="41" customFormat="1" spans="1:14">
      <c r="A3357" s="42">
        <v>1438</v>
      </c>
      <c r="B3357" s="41">
        <v>8</v>
      </c>
      <c r="C3357" s="41">
        <v>54</v>
      </c>
      <c r="D3357" s="41">
        <v>5</v>
      </c>
      <c r="E3357" s="41">
        <v>0</v>
      </c>
      <c r="F3357" s="41">
        <v>3</v>
      </c>
      <c r="G3357" s="41">
        <v>8</v>
      </c>
      <c r="H3357" s="41">
        <v>0</v>
      </c>
      <c r="I3357" s="41">
        <v>10000</v>
      </c>
      <c r="J3357" s="41">
        <v>3</v>
      </c>
      <c r="K3357" s="41">
        <v>1</v>
      </c>
      <c r="L3357" s="41">
        <v>0.503124416883571</v>
      </c>
      <c r="M3357" s="41">
        <v>0.496875583116429</v>
      </c>
      <c r="N3357" s="41">
        <f t="shared" si="41"/>
        <v>6</v>
      </c>
    </row>
    <row r="3358" s="41" customFormat="1" spans="1:14">
      <c r="A3358" s="42">
        <v>2162</v>
      </c>
      <c r="B3358" s="41">
        <v>7</v>
      </c>
      <c r="C3358" s="41">
        <v>42</v>
      </c>
      <c r="D3358" s="41">
        <v>2</v>
      </c>
      <c r="E3358" s="41">
        <v>0</v>
      </c>
      <c r="F3358" s="41">
        <v>0</v>
      </c>
      <c r="G3358" s="41">
        <v>11</v>
      </c>
      <c r="H3358" s="41">
        <v>2</v>
      </c>
      <c r="I3358" s="41">
        <v>3100</v>
      </c>
      <c r="J3358" s="41">
        <v>8</v>
      </c>
      <c r="K3358" s="41">
        <v>0</v>
      </c>
      <c r="L3358" s="41">
        <v>0.503345498181144</v>
      </c>
      <c r="M3358" s="41">
        <v>0.496654501818856</v>
      </c>
      <c r="N3358" s="41">
        <f t="shared" si="41"/>
        <v>6</v>
      </c>
    </row>
    <row r="3359" s="41" customFormat="1" spans="1:14">
      <c r="A3359" s="42">
        <v>117</v>
      </c>
      <c r="B3359" s="41">
        <v>8</v>
      </c>
      <c r="C3359" s="41">
        <v>51</v>
      </c>
      <c r="D3359" s="41">
        <v>2.04495954603637</v>
      </c>
      <c r="E3359" s="41">
        <v>0</v>
      </c>
      <c r="F3359" s="41">
        <v>2.91008090792726</v>
      </c>
      <c r="G3359" s="41">
        <v>7.95504045396363</v>
      </c>
      <c r="H3359" s="41">
        <v>2</v>
      </c>
      <c r="I3359" s="41">
        <v>3000</v>
      </c>
      <c r="J3359" s="41">
        <v>8</v>
      </c>
      <c r="K3359" s="41">
        <v>1</v>
      </c>
      <c r="L3359" s="41">
        <v>0.503369898063852</v>
      </c>
      <c r="M3359" s="41">
        <v>0.496630101936148</v>
      </c>
      <c r="N3359" s="41">
        <f t="shared" ref="N3359:N3422" si="42">1+N2690</f>
        <v>6</v>
      </c>
    </row>
    <row r="3360" s="41" customFormat="1" spans="1:14">
      <c r="A3360" s="42">
        <v>1586</v>
      </c>
      <c r="B3360" s="41">
        <v>10.7453492694626</v>
      </c>
      <c r="C3360" s="41">
        <v>66.9461212934037</v>
      </c>
      <c r="D3360" s="41">
        <v>1.83643382035828</v>
      </c>
      <c r="E3360" s="41">
        <v>0</v>
      </c>
      <c r="F3360" s="41">
        <v>2.25465073053742</v>
      </c>
      <c r="G3360" s="41">
        <v>7.83643382035828</v>
      </c>
      <c r="H3360" s="41">
        <v>2</v>
      </c>
      <c r="I3360" s="41">
        <v>4062.51571552284</v>
      </c>
      <c r="J3360" s="41">
        <v>6.67286764071656</v>
      </c>
      <c r="K3360" s="41">
        <v>1</v>
      </c>
      <c r="L3360" s="41">
        <v>0.503543247289115</v>
      </c>
      <c r="M3360" s="41">
        <v>0.496456752710885</v>
      </c>
      <c r="N3360" s="41">
        <f t="shared" si="42"/>
        <v>6</v>
      </c>
    </row>
    <row r="3361" s="41" customFormat="1" spans="1:14">
      <c r="A3361" s="42">
        <v>206</v>
      </c>
      <c r="B3361" s="41">
        <v>7.89071061411348</v>
      </c>
      <c r="C3361" s="41">
        <v>31.781421228227</v>
      </c>
      <c r="D3361" s="41">
        <v>2</v>
      </c>
      <c r="E3361" s="41">
        <v>0.890710614113477</v>
      </c>
      <c r="F3361" s="41">
        <v>0.327868157659569</v>
      </c>
      <c r="G3361" s="41">
        <v>2.10928938588652</v>
      </c>
      <c r="H3361" s="41">
        <v>2</v>
      </c>
      <c r="I3361" s="41">
        <v>1200</v>
      </c>
      <c r="J3361" s="41">
        <v>1</v>
      </c>
      <c r="K3361" s="41">
        <v>1</v>
      </c>
      <c r="L3361" s="41">
        <v>0.503636863208161</v>
      </c>
      <c r="M3361" s="41">
        <v>0.496363136791839</v>
      </c>
      <c r="N3361" s="41">
        <f t="shared" si="42"/>
        <v>6</v>
      </c>
    </row>
    <row r="3362" s="41" customFormat="1" spans="1:14">
      <c r="A3362" s="42">
        <v>1238</v>
      </c>
      <c r="B3362" s="41">
        <v>13</v>
      </c>
      <c r="C3362" s="41">
        <v>60</v>
      </c>
      <c r="D3362" s="41">
        <v>2</v>
      </c>
      <c r="E3362" s="41">
        <v>1</v>
      </c>
      <c r="F3362" s="41">
        <v>0</v>
      </c>
      <c r="G3362" s="41">
        <v>2</v>
      </c>
      <c r="H3362" s="41">
        <v>2</v>
      </c>
      <c r="I3362" s="41">
        <v>1200</v>
      </c>
      <c r="J3362" s="41">
        <v>11</v>
      </c>
      <c r="K3362" s="41">
        <v>0</v>
      </c>
      <c r="L3362" s="41">
        <v>0.503977754116648</v>
      </c>
      <c r="M3362" s="41">
        <v>0.496022245883352</v>
      </c>
      <c r="N3362" s="41">
        <f t="shared" si="42"/>
        <v>6</v>
      </c>
    </row>
    <row r="3363" s="41" customFormat="1" spans="1:14">
      <c r="A3363" s="42">
        <v>91</v>
      </c>
      <c r="B3363" s="41">
        <v>8</v>
      </c>
      <c r="C3363" s="41">
        <v>51</v>
      </c>
      <c r="D3363" s="41">
        <v>2</v>
      </c>
      <c r="E3363" s="41">
        <v>0</v>
      </c>
      <c r="F3363" s="41">
        <v>3</v>
      </c>
      <c r="G3363" s="41">
        <v>8</v>
      </c>
      <c r="H3363" s="41">
        <v>2</v>
      </c>
      <c r="I3363" s="41">
        <v>5000</v>
      </c>
      <c r="J3363" s="41">
        <v>4</v>
      </c>
      <c r="K3363" s="41">
        <v>0</v>
      </c>
      <c r="L3363" s="41">
        <v>0.504167217419996</v>
      </c>
      <c r="M3363" s="41">
        <v>0.495832782580005</v>
      </c>
      <c r="N3363" s="41">
        <f t="shared" si="42"/>
        <v>6</v>
      </c>
    </row>
    <row r="3364" s="41" customFormat="1" spans="1:14">
      <c r="A3364" s="42">
        <v>6183</v>
      </c>
      <c r="B3364" s="41">
        <v>6</v>
      </c>
      <c r="C3364" s="41">
        <v>38</v>
      </c>
      <c r="D3364" s="41">
        <v>4</v>
      </c>
      <c r="E3364" s="41">
        <v>0</v>
      </c>
      <c r="F3364" s="41">
        <v>0</v>
      </c>
      <c r="G3364" s="41">
        <v>11</v>
      </c>
      <c r="H3364" s="41">
        <v>3</v>
      </c>
      <c r="I3364" s="41">
        <v>0.01</v>
      </c>
      <c r="J3364" s="41">
        <v>4</v>
      </c>
      <c r="K3364" s="41">
        <v>0</v>
      </c>
      <c r="L3364" s="41">
        <v>0.504212322142675</v>
      </c>
      <c r="M3364" s="41">
        <v>0.495787677857325</v>
      </c>
      <c r="N3364" s="41">
        <f t="shared" si="42"/>
        <v>6</v>
      </c>
    </row>
    <row r="3365" s="41" customFormat="1" spans="1:14">
      <c r="A3365" s="42">
        <v>3504</v>
      </c>
      <c r="B3365" s="41">
        <v>9</v>
      </c>
      <c r="C3365" s="41">
        <v>56</v>
      </c>
      <c r="D3365" s="41">
        <v>0</v>
      </c>
      <c r="E3365" s="41">
        <v>0</v>
      </c>
      <c r="F3365" s="41">
        <v>3</v>
      </c>
      <c r="G3365" s="41">
        <v>3</v>
      </c>
      <c r="H3365" s="41">
        <v>2</v>
      </c>
      <c r="I3365" s="41">
        <v>3000</v>
      </c>
      <c r="J3365" s="41">
        <v>8</v>
      </c>
      <c r="K3365" s="41">
        <v>0</v>
      </c>
      <c r="L3365" s="41">
        <v>0.504288997183971</v>
      </c>
      <c r="M3365" s="41">
        <v>0.495711002816029</v>
      </c>
      <c r="N3365" s="41">
        <f t="shared" si="42"/>
        <v>6</v>
      </c>
    </row>
    <row r="3366" s="41" customFormat="1" spans="1:14">
      <c r="A3366" s="42">
        <v>5397</v>
      </c>
      <c r="B3366" s="41">
        <v>11</v>
      </c>
      <c r="C3366" s="41">
        <v>70</v>
      </c>
      <c r="D3366" s="41">
        <v>2</v>
      </c>
      <c r="E3366" s="41">
        <v>0</v>
      </c>
      <c r="F3366" s="41">
        <v>3</v>
      </c>
      <c r="G3366" s="41">
        <v>3</v>
      </c>
      <c r="H3366" s="41">
        <v>3</v>
      </c>
      <c r="I3366" s="41">
        <v>0.01</v>
      </c>
      <c r="J3366" s="41">
        <v>8</v>
      </c>
      <c r="K3366" s="41">
        <v>0</v>
      </c>
      <c r="L3366" s="41">
        <v>0.5043082189567</v>
      </c>
      <c r="M3366" s="41">
        <v>0.4956917810433</v>
      </c>
      <c r="N3366" s="41">
        <f t="shared" si="42"/>
        <v>6</v>
      </c>
    </row>
    <row r="3367" s="41" customFormat="1" spans="1:14">
      <c r="A3367" s="42">
        <v>5912</v>
      </c>
      <c r="B3367" s="41">
        <v>8</v>
      </c>
      <c r="C3367" s="41">
        <v>51</v>
      </c>
      <c r="D3367" s="41">
        <v>1</v>
      </c>
      <c r="E3367" s="41">
        <v>0</v>
      </c>
      <c r="F3367" s="41">
        <v>3</v>
      </c>
      <c r="G3367" s="41">
        <v>3</v>
      </c>
      <c r="H3367" s="41">
        <v>2</v>
      </c>
      <c r="I3367" s="41">
        <v>3000</v>
      </c>
      <c r="J3367" s="41">
        <v>5</v>
      </c>
      <c r="K3367" s="41">
        <v>0</v>
      </c>
      <c r="L3367" s="41">
        <v>0.50446294604704</v>
      </c>
      <c r="M3367" s="41">
        <v>0.49553705395296</v>
      </c>
      <c r="N3367" s="41">
        <f t="shared" si="42"/>
        <v>6</v>
      </c>
    </row>
    <row r="3368" s="41" customFormat="1" spans="1:14">
      <c r="A3368" s="42">
        <v>1724</v>
      </c>
      <c r="B3368" s="41">
        <v>8</v>
      </c>
      <c r="C3368" s="41">
        <v>35</v>
      </c>
      <c r="D3368" s="41">
        <v>5</v>
      </c>
      <c r="E3368" s="41">
        <v>1</v>
      </c>
      <c r="F3368" s="41">
        <v>3</v>
      </c>
      <c r="G3368" s="41">
        <v>3</v>
      </c>
      <c r="H3368" s="41">
        <v>2</v>
      </c>
      <c r="I3368" s="41">
        <v>50</v>
      </c>
      <c r="J3368" s="41">
        <v>9</v>
      </c>
      <c r="K3368" s="41">
        <v>1</v>
      </c>
      <c r="L3368" s="41">
        <v>0.504621885871552</v>
      </c>
      <c r="M3368" s="41">
        <v>0.495378114128448</v>
      </c>
      <c r="N3368" s="41">
        <f t="shared" si="42"/>
        <v>6</v>
      </c>
    </row>
    <row r="3369" s="41" customFormat="1" spans="1:14">
      <c r="A3369" s="42">
        <v>2285</v>
      </c>
      <c r="B3369" s="41">
        <v>11</v>
      </c>
      <c r="C3369" s="41">
        <v>48</v>
      </c>
      <c r="D3369" s="41">
        <v>1</v>
      </c>
      <c r="E3369" s="41">
        <v>1</v>
      </c>
      <c r="F3369" s="41">
        <v>1</v>
      </c>
      <c r="G3369" s="41">
        <v>7</v>
      </c>
      <c r="H3369" s="41">
        <v>0</v>
      </c>
      <c r="I3369" s="41">
        <v>6000</v>
      </c>
      <c r="J3369" s="41">
        <v>1</v>
      </c>
      <c r="K3369" s="41">
        <v>0</v>
      </c>
      <c r="L3369" s="41">
        <v>0.504754170886135</v>
      </c>
      <c r="M3369" s="41">
        <v>0.495245829113865</v>
      </c>
      <c r="N3369" s="41">
        <f t="shared" si="42"/>
        <v>6</v>
      </c>
    </row>
    <row r="3370" s="41" customFormat="1" spans="1:14">
      <c r="A3370" s="42">
        <v>2707</v>
      </c>
      <c r="B3370" s="41">
        <v>7.71805375821644</v>
      </c>
      <c r="C3370" s="41">
        <v>51</v>
      </c>
      <c r="D3370" s="41">
        <v>2.85902687910822</v>
      </c>
      <c r="E3370" s="41">
        <v>0</v>
      </c>
      <c r="F3370" s="41">
        <v>3.85902687910822</v>
      </c>
      <c r="G3370" s="41">
        <v>8.85902687910822</v>
      </c>
      <c r="H3370" s="41">
        <v>3</v>
      </c>
      <c r="I3370" s="41">
        <v>0.01</v>
      </c>
      <c r="J3370" s="41">
        <v>4.14097312089178</v>
      </c>
      <c r="K3370" s="41">
        <v>1</v>
      </c>
      <c r="L3370" s="41">
        <v>0.504813813893974</v>
      </c>
      <c r="M3370" s="41">
        <v>0.495186186106026</v>
      </c>
      <c r="N3370" s="41">
        <f t="shared" si="42"/>
        <v>6</v>
      </c>
    </row>
    <row r="3371" s="41" customFormat="1" spans="1:14">
      <c r="A3371" s="42">
        <v>4979</v>
      </c>
      <c r="B3371" s="41">
        <v>8</v>
      </c>
      <c r="C3371" s="41">
        <v>51</v>
      </c>
      <c r="D3371" s="41">
        <v>3</v>
      </c>
      <c r="E3371" s="41">
        <v>0</v>
      </c>
      <c r="F3371" s="41">
        <v>1</v>
      </c>
      <c r="G3371" s="41">
        <v>5</v>
      </c>
      <c r="H3371" s="41">
        <v>0</v>
      </c>
      <c r="I3371" s="41">
        <v>8300</v>
      </c>
      <c r="J3371" s="41">
        <v>8</v>
      </c>
      <c r="K3371" s="41">
        <v>0</v>
      </c>
      <c r="L3371" s="41">
        <v>0.504911801884091</v>
      </c>
      <c r="M3371" s="41">
        <v>0.495088198115909</v>
      </c>
      <c r="N3371" s="41">
        <f t="shared" si="42"/>
        <v>6</v>
      </c>
    </row>
    <row r="3372" s="41" customFormat="1" spans="1:14">
      <c r="A3372" s="42">
        <v>4254</v>
      </c>
      <c r="B3372" s="41">
        <v>11</v>
      </c>
      <c r="C3372" s="41">
        <v>68</v>
      </c>
      <c r="D3372" s="41">
        <v>1</v>
      </c>
      <c r="E3372" s="41">
        <v>0</v>
      </c>
      <c r="F3372" s="41">
        <v>1</v>
      </c>
      <c r="G3372" s="41">
        <v>5</v>
      </c>
      <c r="H3372" s="41">
        <v>0</v>
      </c>
      <c r="I3372" s="41">
        <v>6000</v>
      </c>
      <c r="J3372" s="41">
        <v>5</v>
      </c>
      <c r="K3372" s="41">
        <v>0</v>
      </c>
      <c r="L3372" s="41">
        <v>0.504923398978725</v>
      </c>
      <c r="M3372" s="41">
        <v>0.495076601021275</v>
      </c>
      <c r="N3372" s="41">
        <f t="shared" si="42"/>
        <v>6</v>
      </c>
    </row>
    <row r="3373" s="41" customFormat="1" spans="1:14">
      <c r="A3373" s="42">
        <v>3989</v>
      </c>
      <c r="B3373" s="41">
        <v>7.45627638890279</v>
      </c>
      <c r="C3373" s="41">
        <v>45.5627638890279</v>
      </c>
      <c r="D3373" s="41">
        <v>0.456276388902795</v>
      </c>
      <c r="E3373" s="41">
        <v>0</v>
      </c>
      <c r="F3373" s="41">
        <v>1.08744722219441</v>
      </c>
      <c r="G3373" s="41">
        <v>2.36882916670838</v>
      </c>
      <c r="H3373" s="41">
        <v>2</v>
      </c>
      <c r="I3373" s="41">
        <v>3032.75216426407</v>
      </c>
      <c r="J3373" s="41">
        <v>7.34978888877764</v>
      </c>
      <c r="K3373" s="41">
        <v>1</v>
      </c>
      <c r="L3373" s="41">
        <v>0.505032102245826</v>
      </c>
      <c r="M3373" s="41">
        <v>0.494967897754174</v>
      </c>
      <c r="N3373" s="41">
        <f t="shared" si="42"/>
        <v>6</v>
      </c>
    </row>
    <row r="3374" s="41" customFormat="1" spans="1:14">
      <c r="A3374" s="42">
        <v>3754</v>
      </c>
      <c r="B3374" s="41">
        <v>9</v>
      </c>
      <c r="C3374" s="41">
        <v>36</v>
      </c>
      <c r="D3374" s="41">
        <v>2</v>
      </c>
      <c r="E3374" s="41">
        <v>1</v>
      </c>
      <c r="F3374" s="41">
        <v>1</v>
      </c>
      <c r="G3374" s="41">
        <v>7</v>
      </c>
      <c r="H3374" s="41">
        <v>2</v>
      </c>
      <c r="I3374" s="41">
        <v>2600</v>
      </c>
      <c r="J3374" s="41">
        <v>5</v>
      </c>
      <c r="K3374" s="41">
        <v>1</v>
      </c>
      <c r="L3374" s="41">
        <v>0.505089882587614</v>
      </c>
      <c r="M3374" s="41">
        <v>0.494910117412386</v>
      </c>
      <c r="N3374" s="41">
        <f t="shared" si="42"/>
        <v>6</v>
      </c>
    </row>
    <row r="3375" s="41" customFormat="1" spans="1:14">
      <c r="A3375" s="42">
        <v>1841</v>
      </c>
      <c r="B3375" s="41">
        <v>8.92739327072212</v>
      </c>
      <c r="C3375" s="41">
        <v>40.3770617762363</v>
      </c>
      <c r="D3375" s="41">
        <v>3.46369663536106</v>
      </c>
      <c r="E3375" s="41">
        <v>0.76815168231947</v>
      </c>
      <c r="F3375" s="41">
        <v>0</v>
      </c>
      <c r="G3375" s="41">
        <v>11</v>
      </c>
      <c r="H3375" s="41">
        <v>2</v>
      </c>
      <c r="I3375" s="41">
        <v>1500</v>
      </c>
      <c r="J3375" s="41">
        <v>4.76815168231947</v>
      </c>
      <c r="K3375" s="41">
        <v>1</v>
      </c>
      <c r="L3375" s="41">
        <v>0.505136716283593</v>
      </c>
      <c r="M3375" s="41">
        <v>0.494863283716407</v>
      </c>
      <c r="N3375" s="41">
        <f t="shared" si="42"/>
        <v>6</v>
      </c>
    </row>
    <row r="3376" s="41" customFormat="1" spans="1:14">
      <c r="A3376" s="42">
        <v>3908</v>
      </c>
      <c r="B3376" s="41">
        <v>9</v>
      </c>
      <c r="C3376" s="41">
        <v>56</v>
      </c>
      <c r="D3376" s="41">
        <v>1</v>
      </c>
      <c r="E3376" s="41">
        <v>0</v>
      </c>
      <c r="F3376" s="41">
        <v>3</v>
      </c>
      <c r="G3376" s="41">
        <v>3</v>
      </c>
      <c r="H3376" s="41">
        <v>0</v>
      </c>
      <c r="I3376" s="41">
        <v>18000</v>
      </c>
      <c r="J3376" s="41">
        <v>2</v>
      </c>
      <c r="K3376" s="41">
        <v>0</v>
      </c>
      <c r="L3376" s="41">
        <v>0.505138249756697</v>
      </c>
      <c r="M3376" s="41">
        <v>0.494861750243303</v>
      </c>
      <c r="N3376" s="41">
        <f t="shared" si="42"/>
        <v>6</v>
      </c>
    </row>
    <row r="3377" s="41" customFormat="1" spans="1:14">
      <c r="A3377" s="42">
        <v>2961</v>
      </c>
      <c r="B3377" s="41">
        <v>5.62005969053048</v>
      </c>
      <c r="C3377" s="41">
        <v>31</v>
      </c>
      <c r="D3377" s="41">
        <v>5</v>
      </c>
      <c r="E3377" s="41">
        <v>0.37994030946952</v>
      </c>
      <c r="F3377" s="41">
        <v>1.75988061893904</v>
      </c>
      <c r="G3377" s="41">
        <v>10.4802387621219</v>
      </c>
      <c r="H3377" s="41">
        <v>2</v>
      </c>
      <c r="I3377" s="41">
        <v>2000</v>
      </c>
      <c r="J3377" s="41">
        <v>1.62005969053048</v>
      </c>
      <c r="K3377" s="41">
        <v>1</v>
      </c>
      <c r="L3377" s="41">
        <v>0.505179032753013</v>
      </c>
      <c r="M3377" s="41">
        <v>0.494820967246987</v>
      </c>
      <c r="N3377" s="41">
        <f t="shared" si="42"/>
        <v>6</v>
      </c>
    </row>
    <row r="3378" s="41" customFormat="1" spans="1:14">
      <c r="A3378" s="42">
        <v>889</v>
      </c>
      <c r="B3378" s="41">
        <v>8</v>
      </c>
      <c r="C3378" s="41">
        <v>52</v>
      </c>
      <c r="D3378" s="41">
        <v>5</v>
      </c>
      <c r="E3378" s="41">
        <v>0</v>
      </c>
      <c r="F3378" s="41">
        <v>0</v>
      </c>
      <c r="G3378" s="41">
        <v>11</v>
      </c>
      <c r="H3378" s="41">
        <v>0</v>
      </c>
      <c r="I3378" s="41">
        <v>6000</v>
      </c>
      <c r="J3378" s="41">
        <v>2</v>
      </c>
      <c r="K3378" s="41">
        <v>0</v>
      </c>
      <c r="L3378" s="41">
        <v>0.505576077564843</v>
      </c>
      <c r="M3378" s="41">
        <v>0.494423922435157</v>
      </c>
      <c r="N3378" s="41">
        <f t="shared" si="42"/>
        <v>6</v>
      </c>
    </row>
    <row r="3379" s="41" customFormat="1" spans="1:14">
      <c r="A3379" s="42">
        <v>4104</v>
      </c>
      <c r="B3379" s="41">
        <v>8</v>
      </c>
      <c r="C3379" s="41">
        <v>54</v>
      </c>
      <c r="D3379" s="41">
        <v>5</v>
      </c>
      <c r="E3379" s="41">
        <v>0</v>
      </c>
      <c r="F3379" s="41">
        <v>3</v>
      </c>
      <c r="G3379" s="41">
        <v>8</v>
      </c>
      <c r="H3379" s="41">
        <v>3</v>
      </c>
      <c r="I3379" s="41">
        <v>0.01</v>
      </c>
      <c r="J3379" s="41">
        <v>7</v>
      </c>
      <c r="K3379" s="41">
        <v>0</v>
      </c>
      <c r="L3379" s="41">
        <v>0.505700181192259</v>
      </c>
      <c r="M3379" s="41">
        <v>0.49429981880774</v>
      </c>
      <c r="N3379" s="41">
        <f t="shared" si="42"/>
        <v>6</v>
      </c>
    </row>
    <row r="3380" s="41" customFormat="1" spans="1:14">
      <c r="A3380" s="42">
        <v>5841</v>
      </c>
      <c r="B3380" s="41">
        <v>8</v>
      </c>
      <c r="C3380" s="41">
        <v>51</v>
      </c>
      <c r="D3380" s="41">
        <v>1</v>
      </c>
      <c r="E3380" s="41">
        <v>0</v>
      </c>
      <c r="F3380" s="41">
        <v>3</v>
      </c>
      <c r="G3380" s="41">
        <v>3</v>
      </c>
      <c r="H3380" s="41">
        <v>3</v>
      </c>
      <c r="I3380" s="41">
        <v>0.01</v>
      </c>
      <c r="J3380" s="41">
        <v>6</v>
      </c>
      <c r="K3380" s="41">
        <v>0</v>
      </c>
      <c r="L3380" s="41">
        <v>0.505721411908277</v>
      </c>
      <c r="M3380" s="41">
        <v>0.494278588091723</v>
      </c>
      <c r="N3380" s="41">
        <f t="shared" si="42"/>
        <v>6</v>
      </c>
    </row>
    <row r="3381" s="41" customFormat="1" spans="1:14">
      <c r="A3381" s="42">
        <v>3329</v>
      </c>
      <c r="B3381" s="41">
        <v>7.51681913289017</v>
      </c>
      <c r="C3381" s="41">
        <v>45.7415904335549</v>
      </c>
      <c r="D3381" s="41">
        <v>1.25840956644509</v>
      </c>
      <c r="E3381" s="41">
        <v>0</v>
      </c>
      <c r="F3381" s="41">
        <v>0.258409566445087</v>
      </c>
      <c r="G3381" s="41">
        <v>10.3539760838873</v>
      </c>
      <c r="H3381" s="41">
        <v>0</v>
      </c>
      <c r="I3381" s="41">
        <v>6053.35</v>
      </c>
      <c r="J3381" s="41">
        <v>5.12920478322254</v>
      </c>
      <c r="K3381" s="41">
        <v>1</v>
      </c>
      <c r="L3381" s="41">
        <v>0.50586043540505</v>
      </c>
      <c r="M3381" s="41">
        <v>0.49413956459495</v>
      </c>
      <c r="N3381" s="41">
        <f t="shared" si="42"/>
        <v>6</v>
      </c>
    </row>
    <row r="3382" s="41" customFormat="1" spans="1:14">
      <c r="A3382" s="42">
        <v>2172</v>
      </c>
      <c r="B3382" s="41">
        <v>8</v>
      </c>
      <c r="C3382" s="41">
        <v>51</v>
      </c>
      <c r="D3382" s="41">
        <v>2</v>
      </c>
      <c r="E3382" s="41">
        <v>0</v>
      </c>
      <c r="F3382" s="41">
        <v>2</v>
      </c>
      <c r="G3382" s="41">
        <v>1</v>
      </c>
      <c r="H3382" s="41">
        <v>2</v>
      </c>
      <c r="I3382" s="41">
        <v>1392.21</v>
      </c>
      <c r="J3382" s="41">
        <v>18</v>
      </c>
      <c r="K3382" s="41">
        <v>0</v>
      </c>
      <c r="L3382" s="41">
        <v>0.505951414493456</v>
      </c>
      <c r="M3382" s="41">
        <v>0.494048585506544</v>
      </c>
      <c r="N3382" s="41">
        <f t="shared" si="42"/>
        <v>6</v>
      </c>
    </row>
    <row r="3383" s="41" customFormat="1" spans="1:14">
      <c r="A3383" s="42">
        <v>2375</v>
      </c>
      <c r="B3383" s="41">
        <v>7</v>
      </c>
      <c r="C3383" s="41">
        <v>46</v>
      </c>
      <c r="D3383" s="41">
        <v>5</v>
      </c>
      <c r="E3383" s="41">
        <v>0</v>
      </c>
      <c r="F3383" s="41">
        <v>1</v>
      </c>
      <c r="G3383" s="41">
        <v>7</v>
      </c>
      <c r="H3383" s="41">
        <v>0</v>
      </c>
      <c r="I3383" s="41">
        <v>12050</v>
      </c>
      <c r="J3383" s="41">
        <v>8</v>
      </c>
      <c r="K3383" s="41">
        <v>0</v>
      </c>
      <c r="L3383" s="41">
        <v>0.506180671011965</v>
      </c>
      <c r="M3383" s="41">
        <v>0.493819328988035</v>
      </c>
      <c r="N3383" s="41">
        <f t="shared" si="42"/>
        <v>6</v>
      </c>
    </row>
    <row r="3384" s="41" customFormat="1" spans="1:14">
      <c r="A3384" s="42">
        <v>4069</v>
      </c>
      <c r="B3384" s="41">
        <v>10</v>
      </c>
      <c r="C3384" s="41">
        <v>61</v>
      </c>
      <c r="D3384" s="41">
        <v>2</v>
      </c>
      <c r="E3384" s="41">
        <v>0</v>
      </c>
      <c r="F3384" s="41">
        <v>0</v>
      </c>
      <c r="G3384" s="41">
        <v>11</v>
      </c>
      <c r="H3384" s="41">
        <v>2</v>
      </c>
      <c r="I3384" s="41">
        <v>1500</v>
      </c>
      <c r="J3384" s="41">
        <v>5</v>
      </c>
      <c r="K3384" s="41">
        <v>1</v>
      </c>
      <c r="L3384" s="41">
        <v>0.506425054236104</v>
      </c>
      <c r="M3384" s="41">
        <v>0.493574945763896</v>
      </c>
      <c r="N3384" s="41">
        <f t="shared" si="42"/>
        <v>6</v>
      </c>
    </row>
    <row r="3385" s="41" customFormat="1" spans="1:14">
      <c r="A3385" s="42">
        <v>6681</v>
      </c>
      <c r="B3385" s="41">
        <v>10</v>
      </c>
      <c r="C3385" s="41">
        <v>60</v>
      </c>
      <c r="D3385" s="41">
        <v>1</v>
      </c>
      <c r="E3385" s="41">
        <v>0</v>
      </c>
      <c r="F3385" s="41">
        <v>0</v>
      </c>
      <c r="G3385" s="41">
        <v>11</v>
      </c>
      <c r="H3385" s="41">
        <v>2</v>
      </c>
      <c r="I3385" s="41">
        <v>2000</v>
      </c>
      <c r="J3385" s="41">
        <v>5</v>
      </c>
      <c r="K3385" s="41">
        <v>0</v>
      </c>
      <c r="L3385" s="41">
        <v>0.506451929792929</v>
      </c>
      <c r="M3385" s="41">
        <v>0.493548070207071</v>
      </c>
      <c r="N3385" s="41">
        <f t="shared" si="42"/>
        <v>6</v>
      </c>
    </row>
    <row r="3386" s="41" customFormat="1" spans="1:14">
      <c r="A3386" s="42">
        <v>3888</v>
      </c>
      <c r="B3386" s="41">
        <v>15</v>
      </c>
      <c r="C3386" s="41">
        <v>75</v>
      </c>
      <c r="D3386" s="41">
        <v>2</v>
      </c>
      <c r="E3386" s="41">
        <v>1</v>
      </c>
      <c r="F3386" s="41">
        <v>3</v>
      </c>
      <c r="G3386" s="41">
        <v>8</v>
      </c>
      <c r="H3386" s="41">
        <v>0</v>
      </c>
      <c r="I3386" s="41">
        <v>6000</v>
      </c>
      <c r="J3386" s="41">
        <v>2</v>
      </c>
      <c r="K3386" s="41">
        <v>1</v>
      </c>
      <c r="L3386" s="41">
        <v>0.506595655715852</v>
      </c>
      <c r="M3386" s="41">
        <v>0.493404344284148</v>
      </c>
      <c r="N3386" s="41">
        <f t="shared" si="42"/>
        <v>6</v>
      </c>
    </row>
    <row r="3387" s="41" customFormat="1" spans="1:14">
      <c r="A3387" s="42">
        <v>4514</v>
      </c>
      <c r="B3387" s="41">
        <v>8</v>
      </c>
      <c r="C3387" s="41">
        <v>53</v>
      </c>
      <c r="D3387" s="41">
        <v>3</v>
      </c>
      <c r="E3387" s="41">
        <v>0</v>
      </c>
      <c r="F3387" s="41">
        <v>4</v>
      </c>
      <c r="G3387" s="41">
        <v>9</v>
      </c>
      <c r="H3387" s="41">
        <v>2</v>
      </c>
      <c r="I3387" s="41">
        <v>2500</v>
      </c>
      <c r="J3387" s="41">
        <v>9</v>
      </c>
      <c r="K3387" s="41">
        <v>0</v>
      </c>
      <c r="L3387" s="41">
        <v>0.506921056492835</v>
      </c>
      <c r="M3387" s="41">
        <v>0.493078943507165</v>
      </c>
      <c r="N3387" s="41">
        <f t="shared" si="42"/>
        <v>6</v>
      </c>
    </row>
    <row r="3388" s="41" customFormat="1" spans="1:14">
      <c r="A3388" s="42">
        <v>865</v>
      </c>
      <c r="B3388" s="41">
        <v>7.74945476601631</v>
      </c>
      <c r="C3388" s="41">
        <v>44.7465468514366</v>
      </c>
      <c r="D3388" s="41">
        <v>2.49963651067754</v>
      </c>
      <c r="E3388" s="41">
        <v>0.249818255338769</v>
      </c>
      <c r="F3388" s="41">
        <v>2.25054523398369</v>
      </c>
      <c r="G3388" s="41">
        <v>7.00072697864492</v>
      </c>
      <c r="H3388" s="41">
        <v>0</v>
      </c>
      <c r="I3388" s="41">
        <v>7823.85577948023</v>
      </c>
      <c r="J3388" s="41">
        <v>14.0014539572899</v>
      </c>
      <c r="K3388" s="41">
        <v>1</v>
      </c>
      <c r="L3388" s="41">
        <v>0.506960654522993</v>
      </c>
      <c r="M3388" s="41">
        <v>0.493039345477007</v>
      </c>
      <c r="N3388" s="41">
        <f t="shared" si="42"/>
        <v>6</v>
      </c>
    </row>
    <row r="3389" s="41" customFormat="1" spans="1:14">
      <c r="A3389" s="42">
        <v>6644</v>
      </c>
      <c r="B3389" s="41">
        <v>5</v>
      </c>
      <c r="C3389" s="41">
        <v>32</v>
      </c>
      <c r="D3389" s="41">
        <v>2</v>
      </c>
      <c r="E3389" s="41">
        <v>0</v>
      </c>
      <c r="F3389" s="41">
        <v>1</v>
      </c>
      <c r="G3389" s="41">
        <v>7</v>
      </c>
      <c r="H3389" s="41">
        <v>2</v>
      </c>
      <c r="I3389" s="41">
        <v>840</v>
      </c>
      <c r="J3389" s="41">
        <v>5</v>
      </c>
      <c r="K3389" s="41">
        <v>0</v>
      </c>
      <c r="L3389" s="41">
        <v>0.507163818575506</v>
      </c>
      <c r="M3389" s="41">
        <v>0.492836181424494</v>
      </c>
      <c r="N3389" s="41">
        <f t="shared" si="42"/>
        <v>6</v>
      </c>
    </row>
    <row r="3390" s="41" customFormat="1" spans="1:14">
      <c r="A3390" s="42">
        <v>1524</v>
      </c>
      <c r="B3390" s="41">
        <v>6.23846749855689</v>
      </c>
      <c r="C3390" s="41">
        <v>36.2384674985569</v>
      </c>
      <c r="D3390" s="41">
        <v>0.761532501443111</v>
      </c>
      <c r="E3390" s="41">
        <v>0.238467498556889</v>
      </c>
      <c r="F3390" s="41">
        <v>3</v>
      </c>
      <c r="G3390" s="41">
        <v>3</v>
      </c>
      <c r="H3390" s="41">
        <v>0</v>
      </c>
      <c r="I3390" s="41">
        <v>6000</v>
      </c>
      <c r="J3390" s="41">
        <v>2.76153250144311</v>
      </c>
      <c r="K3390" s="41">
        <v>1</v>
      </c>
      <c r="L3390" s="41">
        <v>0.507428018410168</v>
      </c>
      <c r="M3390" s="41">
        <v>0.492571981589832</v>
      </c>
      <c r="N3390" s="41">
        <f t="shared" si="42"/>
        <v>6</v>
      </c>
    </row>
    <row r="3391" s="41" customFormat="1" spans="1:14">
      <c r="A3391" s="42">
        <v>589</v>
      </c>
      <c r="B3391" s="41">
        <v>7.10622702303819</v>
      </c>
      <c r="C3391" s="41">
        <v>43.790162159313</v>
      </c>
      <c r="D3391" s="41">
        <v>4</v>
      </c>
      <c r="E3391" s="41">
        <v>0.0790162159312991</v>
      </c>
      <c r="F3391" s="41">
        <v>1</v>
      </c>
      <c r="G3391" s="41">
        <v>12</v>
      </c>
      <c r="H3391" s="41">
        <v>0</v>
      </c>
      <c r="I3391" s="41">
        <v>12053.35</v>
      </c>
      <c r="J3391" s="41">
        <v>5</v>
      </c>
      <c r="K3391" s="41">
        <v>1</v>
      </c>
      <c r="L3391" s="41">
        <v>0.507428371332558</v>
      </c>
      <c r="M3391" s="41">
        <v>0.492571628667442</v>
      </c>
      <c r="N3391" s="41">
        <f t="shared" si="42"/>
        <v>6</v>
      </c>
    </row>
    <row r="3392" s="41" customFormat="1" spans="1:14">
      <c r="A3392" s="42">
        <v>1559</v>
      </c>
      <c r="B3392" s="41">
        <v>7.28218192674682</v>
      </c>
      <c r="C3392" s="41">
        <v>32.0041210854621</v>
      </c>
      <c r="D3392" s="41">
        <v>2.85478795116454</v>
      </c>
      <c r="E3392" s="41">
        <v>0.713696987791136</v>
      </c>
      <c r="F3392" s="41">
        <v>0.858909036626591</v>
      </c>
      <c r="G3392" s="41">
        <v>8.70957590232909</v>
      </c>
      <c r="H3392" s="41">
        <v>2</v>
      </c>
      <c r="I3392" s="41">
        <v>750</v>
      </c>
      <c r="J3392" s="41">
        <v>8.71369698779114</v>
      </c>
      <c r="K3392" s="41">
        <v>1</v>
      </c>
      <c r="L3392" s="41">
        <v>0.507773634577388</v>
      </c>
      <c r="M3392" s="41">
        <v>0.492226365422612</v>
      </c>
      <c r="N3392" s="41">
        <f t="shared" si="42"/>
        <v>6</v>
      </c>
    </row>
    <row r="3393" s="41" customFormat="1" spans="1:14">
      <c r="A3393" s="42">
        <v>1783</v>
      </c>
      <c r="B3393" s="41">
        <v>12</v>
      </c>
      <c r="C3393" s="41">
        <v>74</v>
      </c>
      <c r="D3393" s="41">
        <v>2</v>
      </c>
      <c r="E3393" s="41">
        <v>0</v>
      </c>
      <c r="F3393" s="41">
        <v>0</v>
      </c>
      <c r="G3393" s="41">
        <v>4</v>
      </c>
      <c r="H3393" s="41">
        <v>2</v>
      </c>
      <c r="I3393" s="41">
        <v>2500</v>
      </c>
      <c r="J3393" s="41">
        <v>6</v>
      </c>
      <c r="K3393" s="41">
        <v>0</v>
      </c>
      <c r="L3393" s="41">
        <v>0.507822714645278</v>
      </c>
      <c r="M3393" s="41">
        <v>0.492177285354722</v>
      </c>
      <c r="N3393" s="41">
        <f t="shared" si="42"/>
        <v>6</v>
      </c>
    </row>
    <row r="3394" s="41" customFormat="1" spans="1:14">
      <c r="A3394" s="42">
        <v>4271</v>
      </c>
      <c r="B3394" s="41">
        <v>7</v>
      </c>
      <c r="C3394" s="41">
        <v>47</v>
      </c>
      <c r="D3394" s="41">
        <v>3</v>
      </c>
      <c r="E3394" s="41">
        <v>0</v>
      </c>
      <c r="F3394" s="41">
        <v>3</v>
      </c>
      <c r="G3394" s="41">
        <v>3</v>
      </c>
      <c r="H3394" s="41">
        <v>3</v>
      </c>
      <c r="I3394" s="41">
        <v>0.01</v>
      </c>
      <c r="J3394" s="41">
        <v>5</v>
      </c>
      <c r="K3394" s="41">
        <v>0</v>
      </c>
      <c r="L3394" s="41">
        <v>0.508059686176901</v>
      </c>
      <c r="M3394" s="41">
        <v>0.491940313823099</v>
      </c>
      <c r="N3394" s="41">
        <f t="shared" si="42"/>
        <v>6</v>
      </c>
    </row>
    <row r="3395" s="41" customFormat="1" spans="1:14">
      <c r="A3395" s="42">
        <v>1895</v>
      </c>
      <c r="B3395" s="41">
        <v>14</v>
      </c>
      <c r="C3395" s="41">
        <v>64</v>
      </c>
      <c r="D3395" s="41">
        <v>2</v>
      </c>
      <c r="E3395" s="41">
        <v>1</v>
      </c>
      <c r="F3395" s="41">
        <v>3</v>
      </c>
      <c r="G3395" s="41">
        <v>3</v>
      </c>
      <c r="H3395" s="41">
        <v>1</v>
      </c>
      <c r="I3395" s="41">
        <v>35000</v>
      </c>
      <c r="J3395" s="41">
        <v>11</v>
      </c>
      <c r="K3395" s="41">
        <v>0</v>
      </c>
      <c r="L3395" s="41">
        <v>0.508092482027207</v>
      </c>
      <c r="M3395" s="41">
        <v>0.491907517972793</v>
      </c>
      <c r="N3395" s="41">
        <f t="shared" si="42"/>
        <v>6</v>
      </c>
    </row>
    <row r="3396" s="41" customFormat="1" spans="1:14">
      <c r="A3396" s="42">
        <v>2108</v>
      </c>
      <c r="B3396" s="41">
        <v>9.88116938454657</v>
      </c>
      <c r="C3396" s="41">
        <v>61</v>
      </c>
      <c r="D3396" s="41">
        <v>2.05941530772671</v>
      </c>
      <c r="E3396" s="41">
        <v>0</v>
      </c>
      <c r="F3396" s="41">
        <v>0</v>
      </c>
      <c r="G3396" s="41">
        <v>4</v>
      </c>
      <c r="H3396" s="41">
        <v>3</v>
      </c>
      <c r="I3396" s="41">
        <v>0.01</v>
      </c>
      <c r="J3396" s="41">
        <v>7.05941530772671</v>
      </c>
      <c r="K3396" s="41">
        <v>1</v>
      </c>
      <c r="L3396" s="41">
        <v>0.508631060937492</v>
      </c>
      <c r="M3396" s="41">
        <v>0.491368939062508</v>
      </c>
      <c r="N3396" s="41">
        <f t="shared" si="42"/>
        <v>6</v>
      </c>
    </row>
    <row r="3397" s="41" customFormat="1" spans="1:14">
      <c r="A3397" s="42">
        <v>5671</v>
      </c>
      <c r="B3397" s="41">
        <v>8</v>
      </c>
      <c r="C3397" s="41">
        <v>55</v>
      </c>
      <c r="D3397" s="41">
        <v>5</v>
      </c>
      <c r="E3397" s="41">
        <v>0</v>
      </c>
      <c r="F3397" s="41">
        <v>3</v>
      </c>
      <c r="G3397" s="41">
        <v>3</v>
      </c>
      <c r="H3397" s="41">
        <v>3</v>
      </c>
      <c r="I3397" s="41">
        <v>0.01</v>
      </c>
      <c r="J3397" s="41">
        <v>5</v>
      </c>
      <c r="K3397" s="41">
        <v>1</v>
      </c>
      <c r="L3397" s="41">
        <v>0.508649545794087</v>
      </c>
      <c r="M3397" s="41">
        <v>0.491350454205913</v>
      </c>
      <c r="N3397" s="41">
        <f t="shared" si="42"/>
        <v>6</v>
      </c>
    </row>
    <row r="3398" s="41" customFormat="1" spans="1:14">
      <c r="A3398" s="42">
        <v>31</v>
      </c>
      <c r="B3398" s="41">
        <v>6</v>
      </c>
      <c r="C3398" s="41">
        <v>37</v>
      </c>
      <c r="D3398" s="41">
        <v>2</v>
      </c>
      <c r="E3398" s="41">
        <v>0</v>
      </c>
      <c r="F3398" s="41">
        <v>0</v>
      </c>
      <c r="G3398" s="41">
        <v>10</v>
      </c>
      <c r="H3398" s="41">
        <v>2</v>
      </c>
      <c r="I3398" s="41">
        <v>1000</v>
      </c>
      <c r="J3398" s="41">
        <v>5</v>
      </c>
      <c r="K3398" s="41">
        <v>0</v>
      </c>
      <c r="L3398" s="41">
        <v>0.508820436853291</v>
      </c>
      <c r="M3398" s="41">
        <v>0.491179563146709</v>
      </c>
      <c r="N3398" s="41">
        <f t="shared" si="42"/>
        <v>6</v>
      </c>
    </row>
    <row r="3399" s="41" customFormat="1" spans="1:14">
      <c r="A3399" s="42">
        <v>3042</v>
      </c>
      <c r="B3399" s="41">
        <v>11</v>
      </c>
      <c r="C3399" s="41">
        <v>69</v>
      </c>
      <c r="D3399" s="41">
        <v>1</v>
      </c>
      <c r="E3399" s="41">
        <v>0</v>
      </c>
      <c r="F3399" s="41">
        <v>3</v>
      </c>
      <c r="G3399" s="41">
        <v>8</v>
      </c>
      <c r="H3399" s="41">
        <v>2</v>
      </c>
      <c r="I3399" s="41">
        <v>3443.18</v>
      </c>
      <c r="J3399" s="41">
        <v>5</v>
      </c>
      <c r="K3399" s="41">
        <v>0</v>
      </c>
      <c r="L3399" s="41">
        <v>0.508980943151405</v>
      </c>
      <c r="M3399" s="41">
        <v>0.491019056848595</v>
      </c>
      <c r="N3399" s="41">
        <f t="shared" si="42"/>
        <v>6</v>
      </c>
    </row>
    <row r="3400" s="41" customFormat="1" spans="1:14">
      <c r="A3400" s="42">
        <v>1725</v>
      </c>
      <c r="B3400" s="41">
        <v>8</v>
      </c>
      <c r="C3400" s="41">
        <v>49.3218524567086</v>
      </c>
      <c r="D3400" s="41">
        <v>5</v>
      </c>
      <c r="E3400" s="41">
        <v>0.160926228354279</v>
      </c>
      <c r="F3400" s="41">
        <v>0</v>
      </c>
      <c r="G3400" s="41">
        <v>2</v>
      </c>
      <c r="H3400" s="41">
        <v>3</v>
      </c>
      <c r="I3400" s="41">
        <v>0.01</v>
      </c>
      <c r="J3400" s="41">
        <v>7.16092622835428</v>
      </c>
      <c r="K3400" s="41">
        <v>1</v>
      </c>
      <c r="L3400" s="41">
        <v>0.509258434632103</v>
      </c>
      <c r="M3400" s="41">
        <v>0.490741565367897</v>
      </c>
      <c r="N3400" s="41">
        <f t="shared" si="42"/>
        <v>6</v>
      </c>
    </row>
    <row r="3401" s="41" customFormat="1" spans="1:14">
      <c r="A3401" s="42">
        <v>2122</v>
      </c>
      <c r="B3401" s="41">
        <v>14</v>
      </c>
      <c r="C3401" s="41">
        <v>47</v>
      </c>
      <c r="D3401" s="41">
        <v>0</v>
      </c>
      <c r="E3401" s="41">
        <v>2</v>
      </c>
      <c r="F3401" s="41">
        <v>3</v>
      </c>
      <c r="G3401" s="41">
        <v>3</v>
      </c>
      <c r="H3401" s="41">
        <v>3</v>
      </c>
      <c r="I3401" s="41">
        <v>0.01</v>
      </c>
      <c r="J3401" s="41">
        <v>8</v>
      </c>
      <c r="K3401" s="41">
        <v>1</v>
      </c>
      <c r="L3401" s="41">
        <v>0.509381501351927</v>
      </c>
      <c r="M3401" s="41">
        <v>0.490618498648073</v>
      </c>
      <c r="N3401" s="41">
        <f t="shared" si="42"/>
        <v>6</v>
      </c>
    </row>
    <row r="3402" s="41" customFormat="1" spans="1:14">
      <c r="A3402" s="42">
        <v>3395</v>
      </c>
      <c r="B3402" s="41">
        <v>9</v>
      </c>
      <c r="C3402" s="41">
        <v>59</v>
      </c>
      <c r="D3402" s="41">
        <v>3</v>
      </c>
      <c r="E3402" s="41">
        <v>0</v>
      </c>
      <c r="F3402" s="41">
        <v>3</v>
      </c>
      <c r="G3402" s="41">
        <v>8</v>
      </c>
      <c r="H3402" s="41">
        <v>2</v>
      </c>
      <c r="I3402" s="41">
        <v>1420</v>
      </c>
      <c r="J3402" s="41">
        <v>5</v>
      </c>
      <c r="K3402" s="41">
        <v>0</v>
      </c>
      <c r="L3402" s="41">
        <v>0.509433374355213</v>
      </c>
      <c r="M3402" s="41">
        <v>0.490566625644787</v>
      </c>
      <c r="N3402" s="41">
        <f t="shared" si="42"/>
        <v>6</v>
      </c>
    </row>
    <row r="3403" s="41" customFormat="1" spans="1:14">
      <c r="A3403" s="42">
        <v>3046</v>
      </c>
      <c r="B3403" s="41">
        <v>8</v>
      </c>
      <c r="C3403" s="41">
        <v>48</v>
      </c>
      <c r="D3403" s="41">
        <v>1</v>
      </c>
      <c r="E3403" s="41">
        <v>0</v>
      </c>
      <c r="F3403" s="41">
        <v>4</v>
      </c>
      <c r="G3403" s="41">
        <v>9</v>
      </c>
      <c r="H3403" s="41">
        <v>1</v>
      </c>
      <c r="I3403" s="41">
        <v>21803.35</v>
      </c>
      <c r="J3403" s="41">
        <v>24</v>
      </c>
      <c r="K3403" s="41">
        <v>0</v>
      </c>
      <c r="L3403" s="41">
        <v>0.509487794720474</v>
      </c>
      <c r="M3403" s="41">
        <v>0.490512205279526</v>
      </c>
      <c r="N3403" s="41">
        <f t="shared" si="42"/>
        <v>6</v>
      </c>
    </row>
    <row r="3404" s="41" customFormat="1" spans="1:14">
      <c r="A3404" s="42">
        <v>2462</v>
      </c>
      <c r="B3404" s="41">
        <v>8</v>
      </c>
      <c r="C3404" s="41">
        <v>52.0873235681103</v>
      </c>
      <c r="D3404" s="41">
        <v>3.98992420367958</v>
      </c>
      <c r="E3404" s="41">
        <v>0</v>
      </c>
      <c r="F3404" s="41">
        <v>3.00335859877347</v>
      </c>
      <c r="G3404" s="41">
        <v>8.00335859877347</v>
      </c>
      <c r="H3404" s="41">
        <v>0</v>
      </c>
      <c r="I3404" s="41">
        <v>17900.1410275625</v>
      </c>
      <c r="J3404" s="41">
        <v>8</v>
      </c>
      <c r="K3404" s="41">
        <v>1</v>
      </c>
      <c r="L3404" s="41">
        <v>0.509501574772305</v>
      </c>
      <c r="M3404" s="41">
        <v>0.490498425227695</v>
      </c>
      <c r="N3404" s="41">
        <f t="shared" si="42"/>
        <v>6</v>
      </c>
    </row>
    <row r="3405" s="41" customFormat="1" spans="1:14">
      <c r="A3405" s="42">
        <v>5727</v>
      </c>
      <c r="B3405" s="41">
        <v>8</v>
      </c>
      <c r="C3405" s="41">
        <v>36.5223634750913</v>
      </c>
      <c r="D3405" s="41">
        <v>1.23881826245433</v>
      </c>
      <c r="E3405" s="41">
        <v>0.761181737545668</v>
      </c>
      <c r="F3405" s="41">
        <v>3.76118173754567</v>
      </c>
      <c r="G3405" s="41">
        <v>8.76118173754567</v>
      </c>
      <c r="H3405" s="41">
        <v>2</v>
      </c>
      <c r="I3405" s="41">
        <v>1000</v>
      </c>
      <c r="J3405" s="41">
        <v>8.28354521263701</v>
      </c>
      <c r="K3405" s="41">
        <v>1</v>
      </c>
      <c r="L3405" s="41">
        <v>0.509534574189569</v>
      </c>
      <c r="M3405" s="41">
        <v>0.490465425810431</v>
      </c>
      <c r="N3405" s="41">
        <f t="shared" si="42"/>
        <v>6</v>
      </c>
    </row>
    <row r="3406" s="41" customFormat="1" spans="1:14">
      <c r="A3406" s="42">
        <v>5643</v>
      </c>
      <c r="B3406" s="41">
        <v>8</v>
      </c>
      <c r="C3406" s="41">
        <v>33</v>
      </c>
      <c r="D3406" s="41">
        <v>5</v>
      </c>
      <c r="E3406" s="41">
        <v>1</v>
      </c>
      <c r="F3406" s="41">
        <v>1</v>
      </c>
      <c r="G3406" s="41">
        <v>7</v>
      </c>
      <c r="H3406" s="41">
        <v>3</v>
      </c>
      <c r="I3406" s="41">
        <v>0.01</v>
      </c>
      <c r="J3406" s="41">
        <v>4</v>
      </c>
      <c r="K3406" s="41">
        <v>1</v>
      </c>
      <c r="L3406" s="41">
        <v>0.509675425768706</v>
      </c>
      <c r="M3406" s="41">
        <v>0.490324574231294</v>
      </c>
      <c r="N3406" s="41">
        <f t="shared" si="42"/>
        <v>6</v>
      </c>
    </row>
    <row r="3407" s="41" customFormat="1" spans="1:14">
      <c r="A3407" s="42">
        <v>4228</v>
      </c>
      <c r="B3407" s="41">
        <v>11</v>
      </c>
      <c r="C3407" s="41">
        <v>69</v>
      </c>
      <c r="D3407" s="41">
        <v>2</v>
      </c>
      <c r="E3407" s="41">
        <v>0</v>
      </c>
      <c r="F3407" s="41">
        <v>1</v>
      </c>
      <c r="G3407" s="41">
        <v>7</v>
      </c>
      <c r="H3407" s="41">
        <v>2</v>
      </c>
      <c r="I3407" s="41">
        <v>1000</v>
      </c>
      <c r="J3407" s="41">
        <v>2</v>
      </c>
      <c r="K3407" s="41">
        <v>1</v>
      </c>
      <c r="L3407" s="41">
        <v>0.509896989830999</v>
      </c>
      <c r="M3407" s="41">
        <v>0.490103010169001</v>
      </c>
      <c r="N3407" s="41">
        <f t="shared" si="42"/>
        <v>6</v>
      </c>
    </row>
    <row r="3408" s="41" customFormat="1" spans="1:14">
      <c r="A3408" s="42">
        <v>226</v>
      </c>
      <c r="B3408" s="41">
        <v>11</v>
      </c>
      <c r="C3408" s="41">
        <v>68</v>
      </c>
      <c r="D3408" s="41">
        <v>3</v>
      </c>
      <c r="E3408" s="41">
        <v>0</v>
      </c>
      <c r="F3408" s="41">
        <v>0</v>
      </c>
      <c r="G3408" s="41">
        <v>4</v>
      </c>
      <c r="H3408" s="41">
        <v>0</v>
      </c>
      <c r="I3408" s="41">
        <v>12000</v>
      </c>
      <c r="J3408" s="41">
        <v>16</v>
      </c>
      <c r="K3408" s="41">
        <v>1</v>
      </c>
      <c r="L3408" s="41">
        <v>0.509950598947432</v>
      </c>
      <c r="M3408" s="41">
        <v>0.490049401052569</v>
      </c>
      <c r="N3408" s="41">
        <f t="shared" si="42"/>
        <v>6</v>
      </c>
    </row>
    <row r="3409" s="41" customFormat="1" spans="1:14">
      <c r="A3409" s="42">
        <v>4659</v>
      </c>
      <c r="B3409" s="41">
        <v>8</v>
      </c>
      <c r="C3409" s="41">
        <v>53</v>
      </c>
      <c r="D3409" s="41">
        <v>5</v>
      </c>
      <c r="E3409" s="41">
        <v>0</v>
      </c>
      <c r="F3409" s="41">
        <v>1</v>
      </c>
      <c r="G3409" s="41">
        <v>12</v>
      </c>
      <c r="H3409" s="41">
        <v>2</v>
      </c>
      <c r="I3409" s="41">
        <v>280</v>
      </c>
      <c r="J3409" s="41">
        <v>1</v>
      </c>
      <c r="K3409" s="41">
        <v>0</v>
      </c>
      <c r="L3409" s="41">
        <v>0.509966796874814</v>
      </c>
      <c r="M3409" s="41">
        <v>0.490033203125186</v>
      </c>
      <c r="N3409" s="41">
        <f t="shared" si="42"/>
        <v>6</v>
      </c>
    </row>
    <row r="3410" s="41" customFormat="1" spans="1:14">
      <c r="A3410" s="42">
        <v>816</v>
      </c>
      <c r="B3410" s="41">
        <v>7</v>
      </c>
      <c r="C3410" s="41">
        <v>47</v>
      </c>
      <c r="D3410" s="41">
        <v>3</v>
      </c>
      <c r="E3410" s="41">
        <v>0</v>
      </c>
      <c r="F3410" s="41">
        <v>3</v>
      </c>
      <c r="G3410" s="41">
        <v>3</v>
      </c>
      <c r="H3410" s="41">
        <v>3</v>
      </c>
      <c r="I3410" s="41">
        <v>0.01</v>
      </c>
      <c r="J3410" s="41">
        <v>8</v>
      </c>
      <c r="K3410" s="41">
        <v>0</v>
      </c>
      <c r="L3410" s="41">
        <v>0.509969161303797</v>
      </c>
      <c r="M3410" s="41">
        <v>0.490030838696203</v>
      </c>
      <c r="N3410" s="41">
        <f t="shared" si="42"/>
        <v>6</v>
      </c>
    </row>
    <row r="3411" s="41" customFormat="1" spans="1:14">
      <c r="A3411" s="42">
        <v>4790</v>
      </c>
      <c r="B3411" s="41">
        <v>16</v>
      </c>
      <c r="C3411" s="41">
        <v>77</v>
      </c>
      <c r="D3411" s="41">
        <v>1</v>
      </c>
      <c r="E3411" s="41">
        <v>1</v>
      </c>
      <c r="F3411" s="41">
        <v>0</v>
      </c>
      <c r="G3411" s="41">
        <v>11</v>
      </c>
      <c r="H3411" s="41">
        <v>2</v>
      </c>
      <c r="I3411" s="41">
        <v>1500</v>
      </c>
      <c r="J3411" s="41">
        <v>6</v>
      </c>
      <c r="K3411" s="41">
        <v>0</v>
      </c>
      <c r="L3411" s="41">
        <v>0.509983987687223</v>
      </c>
      <c r="M3411" s="41">
        <v>0.490016012312777</v>
      </c>
      <c r="N3411" s="41">
        <f t="shared" si="42"/>
        <v>6</v>
      </c>
    </row>
    <row r="3412" s="41" customFormat="1" spans="1:14">
      <c r="A3412" s="42">
        <v>3585</v>
      </c>
      <c r="B3412" s="41">
        <v>8</v>
      </c>
      <c r="C3412" s="41">
        <v>52</v>
      </c>
      <c r="D3412" s="41">
        <v>2</v>
      </c>
      <c r="E3412" s="41">
        <v>0</v>
      </c>
      <c r="F3412" s="41">
        <v>2</v>
      </c>
      <c r="G3412" s="41">
        <v>6</v>
      </c>
      <c r="H3412" s="41">
        <v>0</v>
      </c>
      <c r="I3412" s="41">
        <v>6000</v>
      </c>
      <c r="J3412" s="41">
        <v>1</v>
      </c>
      <c r="K3412" s="41">
        <v>0</v>
      </c>
      <c r="L3412" s="41">
        <v>0.510115372338213</v>
      </c>
      <c r="M3412" s="41">
        <v>0.489884627661787</v>
      </c>
      <c r="N3412" s="41">
        <f t="shared" si="42"/>
        <v>6</v>
      </c>
    </row>
    <row r="3413" s="41" customFormat="1" spans="1:14">
      <c r="A3413" s="42">
        <v>4336</v>
      </c>
      <c r="B3413" s="41">
        <v>12</v>
      </c>
      <c r="C3413" s="41">
        <v>77</v>
      </c>
      <c r="D3413" s="41">
        <v>2</v>
      </c>
      <c r="E3413" s="41">
        <v>0</v>
      </c>
      <c r="F3413" s="41">
        <v>3</v>
      </c>
      <c r="G3413" s="41">
        <v>3</v>
      </c>
      <c r="H3413" s="41">
        <v>2</v>
      </c>
      <c r="I3413" s="41">
        <v>2000</v>
      </c>
      <c r="J3413" s="41">
        <v>5</v>
      </c>
      <c r="K3413" s="41">
        <v>1</v>
      </c>
      <c r="L3413" s="41">
        <v>0.510252138342774</v>
      </c>
      <c r="M3413" s="41">
        <v>0.489747861657226</v>
      </c>
      <c r="N3413" s="41">
        <f t="shared" si="42"/>
        <v>6</v>
      </c>
    </row>
    <row r="3414" s="41" customFormat="1" spans="1:14">
      <c r="A3414" s="42">
        <v>1136</v>
      </c>
      <c r="B3414" s="41">
        <v>12</v>
      </c>
      <c r="C3414" s="41">
        <v>58</v>
      </c>
      <c r="D3414" s="41">
        <v>3</v>
      </c>
      <c r="E3414" s="41">
        <v>1</v>
      </c>
      <c r="F3414" s="41">
        <v>3</v>
      </c>
      <c r="G3414" s="41">
        <v>3</v>
      </c>
      <c r="H3414" s="41">
        <v>2</v>
      </c>
      <c r="I3414" s="41">
        <v>100</v>
      </c>
      <c r="J3414" s="41">
        <v>10</v>
      </c>
      <c r="K3414" s="41">
        <v>0</v>
      </c>
      <c r="L3414" s="41">
        <v>0.510301992207053</v>
      </c>
      <c r="M3414" s="41">
        <v>0.489698007792947</v>
      </c>
      <c r="N3414" s="41">
        <f t="shared" si="42"/>
        <v>6</v>
      </c>
    </row>
    <row r="3415" s="41" customFormat="1" spans="1:14">
      <c r="A3415" s="42">
        <v>3107</v>
      </c>
      <c r="B3415" s="41">
        <v>8</v>
      </c>
      <c r="C3415" s="41">
        <v>54</v>
      </c>
      <c r="D3415" s="41">
        <v>4</v>
      </c>
      <c r="E3415" s="41">
        <v>0</v>
      </c>
      <c r="F3415" s="41">
        <v>3</v>
      </c>
      <c r="G3415" s="41">
        <v>3</v>
      </c>
      <c r="H3415" s="41">
        <v>3</v>
      </c>
      <c r="I3415" s="41">
        <v>0.01</v>
      </c>
      <c r="J3415" s="41">
        <v>9</v>
      </c>
      <c r="K3415" s="41">
        <v>0</v>
      </c>
      <c r="L3415" s="41">
        <v>0.510304385668224</v>
      </c>
      <c r="M3415" s="41">
        <v>0.489695614331776</v>
      </c>
      <c r="N3415" s="41">
        <f t="shared" si="42"/>
        <v>6</v>
      </c>
    </row>
    <row r="3416" s="41" customFormat="1" spans="1:14">
      <c r="A3416" s="42">
        <v>5247</v>
      </c>
      <c r="B3416" s="41">
        <v>8</v>
      </c>
      <c r="C3416" s="41">
        <v>51</v>
      </c>
      <c r="D3416" s="41">
        <v>3</v>
      </c>
      <c r="E3416" s="41">
        <v>0</v>
      </c>
      <c r="F3416" s="41">
        <v>1</v>
      </c>
      <c r="G3416" s="41">
        <v>7</v>
      </c>
      <c r="H3416" s="41">
        <v>2</v>
      </c>
      <c r="I3416" s="41">
        <v>3000</v>
      </c>
      <c r="J3416" s="41">
        <v>8</v>
      </c>
      <c r="K3416" s="41">
        <v>1</v>
      </c>
      <c r="L3416" s="41">
        <v>0.510352996192479</v>
      </c>
      <c r="M3416" s="41">
        <v>0.489647003807521</v>
      </c>
      <c r="N3416" s="41">
        <f t="shared" si="42"/>
        <v>6</v>
      </c>
    </row>
    <row r="3417" s="41" customFormat="1" spans="1:14">
      <c r="A3417" s="42">
        <v>4144</v>
      </c>
      <c r="B3417" s="41">
        <v>6</v>
      </c>
      <c r="C3417" s="41">
        <v>38</v>
      </c>
      <c r="D3417" s="41">
        <v>2</v>
      </c>
      <c r="E3417" s="41">
        <v>0</v>
      </c>
      <c r="F3417" s="41">
        <v>1</v>
      </c>
      <c r="G3417" s="41">
        <v>7</v>
      </c>
      <c r="H3417" s="41">
        <v>3</v>
      </c>
      <c r="I3417" s="41">
        <v>0.01</v>
      </c>
      <c r="J3417" s="41">
        <v>5</v>
      </c>
      <c r="K3417" s="41">
        <v>1</v>
      </c>
      <c r="L3417" s="41">
        <v>0.510558741580636</v>
      </c>
      <c r="M3417" s="41">
        <v>0.489441258419364</v>
      </c>
      <c r="N3417" s="41">
        <f t="shared" si="42"/>
        <v>6</v>
      </c>
    </row>
    <row r="3418" s="41" customFormat="1" spans="1:14">
      <c r="A3418" s="42">
        <v>4451</v>
      </c>
      <c r="B3418" s="41">
        <v>8</v>
      </c>
      <c r="C3418" s="41">
        <v>51</v>
      </c>
      <c r="D3418" s="41">
        <v>3</v>
      </c>
      <c r="E3418" s="41">
        <v>0</v>
      </c>
      <c r="F3418" s="41">
        <v>0</v>
      </c>
      <c r="G3418" s="41">
        <v>2</v>
      </c>
      <c r="H3418" s="41">
        <v>2</v>
      </c>
      <c r="I3418" s="41">
        <v>3000</v>
      </c>
      <c r="J3418" s="41">
        <v>5</v>
      </c>
      <c r="K3418" s="41">
        <v>1</v>
      </c>
      <c r="L3418" s="41">
        <v>0.510852128372252</v>
      </c>
      <c r="M3418" s="41">
        <v>0.489147871627748</v>
      </c>
      <c r="N3418" s="41">
        <f t="shared" si="42"/>
        <v>6</v>
      </c>
    </row>
    <row r="3419" s="41" customFormat="1" spans="1:14">
      <c r="A3419" s="42">
        <v>2275</v>
      </c>
      <c r="B3419" s="41">
        <v>11.9957381344389</v>
      </c>
      <c r="C3419" s="41">
        <v>74.8977152265346</v>
      </c>
      <c r="D3419" s="41">
        <v>4.00426186556106</v>
      </c>
      <c r="E3419" s="41">
        <v>0</v>
      </c>
      <c r="F3419" s="41">
        <v>3</v>
      </c>
      <c r="G3419" s="41">
        <v>3</v>
      </c>
      <c r="H3419" s="41">
        <v>1</v>
      </c>
      <c r="I3419" s="41">
        <v>24106.9313766813</v>
      </c>
      <c r="J3419" s="41">
        <v>22.927548285462</v>
      </c>
      <c r="K3419" s="41">
        <v>1</v>
      </c>
      <c r="L3419" s="41">
        <v>0.510968111990201</v>
      </c>
      <c r="M3419" s="41">
        <v>0.489031888009799</v>
      </c>
      <c r="N3419" s="41">
        <f t="shared" si="42"/>
        <v>6</v>
      </c>
    </row>
    <row r="3420" s="41" customFormat="1" spans="1:14">
      <c r="A3420" s="42">
        <v>2438</v>
      </c>
      <c r="B3420" s="41">
        <v>9</v>
      </c>
      <c r="C3420" s="41">
        <v>57</v>
      </c>
      <c r="D3420" s="41">
        <v>3</v>
      </c>
      <c r="E3420" s="41">
        <v>0</v>
      </c>
      <c r="F3420" s="41">
        <v>1</v>
      </c>
      <c r="G3420" s="41">
        <v>12</v>
      </c>
      <c r="H3420" s="41">
        <v>2</v>
      </c>
      <c r="I3420" s="41">
        <v>2500</v>
      </c>
      <c r="J3420" s="41">
        <v>1</v>
      </c>
      <c r="K3420" s="41">
        <v>0</v>
      </c>
      <c r="L3420" s="41">
        <v>0.511067879833416</v>
      </c>
      <c r="M3420" s="41">
        <v>0.488932120166584</v>
      </c>
      <c r="N3420" s="41">
        <f t="shared" si="42"/>
        <v>6</v>
      </c>
    </row>
    <row r="3421" s="41" customFormat="1" spans="1:14">
      <c r="A3421" s="42">
        <v>4520</v>
      </c>
      <c r="B3421" s="41">
        <v>10.7596665406505</v>
      </c>
      <c r="C3421" s="41">
        <v>52</v>
      </c>
      <c r="D3421" s="41">
        <v>2</v>
      </c>
      <c r="E3421" s="41">
        <v>0.879833270325264</v>
      </c>
      <c r="F3421" s="41">
        <v>2.63949981097579</v>
      </c>
      <c r="G3421" s="41">
        <v>2.87983327032526</v>
      </c>
      <c r="H3421" s="41">
        <v>0</v>
      </c>
      <c r="I3421" s="41">
        <v>6000.0087983327</v>
      </c>
      <c r="J3421" s="41">
        <v>6.87983327032526</v>
      </c>
      <c r="K3421" s="41">
        <v>1</v>
      </c>
      <c r="L3421" s="41">
        <v>0.511303899449565</v>
      </c>
      <c r="M3421" s="41">
        <v>0.488696100550435</v>
      </c>
      <c r="N3421" s="41">
        <f t="shared" si="42"/>
        <v>6</v>
      </c>
    </row>
    <row r="3422" s="41" customFormat="1" spans="1:14">
      <c r="A3422" s="42">
        <v>3021</v>
      </c>
      <c r="B3422" s="41">
        <v>9</v>
      </c>
      <c r="C3422" s="41">
        <v>56</v>
      </c>
      <c r="D3422" s="41">
        <v>3</v>
      </c>
      <c r="E3422" s="41">
        <v>0</v>
      </c>
      <c r="F3422" s="41">
        <v>1</v>
      </c>
      <c r="G3422" s="41">
        <v>12</v>
      </c>
      <c r="H3422" s="41">
        <v>0</v>
      </c>
      <c r="I3422" s="41">
        <v>15000</v>
      </c>
      <c r="J3422" s="41">
        <v>3</v>
      </c>
      <c r="K3422" s="41">
        <v>0</v>
      </c>
      <c r="L3422" s="41">
        <v>0.51152799859938</v>
      </c>
      <c r="M3422" s="41">
        <v>0.48847200140062</v>
      </c>
      <c r="N3422" s="41">
        <f t="shared" si="42"/>
        <v>6</v>
      </c>
    </row>
    <row r="3423" s="41" customFormat="1" spans="1:14">
      <c r="A3423" s="42">
        <v>5567</v>
      </c>
      <c r="B3423" s="41">
        <v>11.5463252754791</v>
      </c>
      <c r="C3423" s="41">
        <v>64.484558241507</v>
      </c>
      <c r="D3423" s="41">
        <v>5</v>
      </c>
      <c r="E3423" s="41">
        <v>0.484558241506979</v>
      </c>
      <c r="F3423" s="41">
        <v>0</v>
      </c>
      <c r="G3423" s="41">
        <v>4</v>
      </c>
      <c r="H3423" s="41">
        <v>3</v>
      </c>
      <c r="I3423" s="41">
        <v>0.01</v>
      </c>
      <c r="J3423" s="41">
        <v>6.7756129943886</v>
      </c>
      <c r="K3423" s="41">
        <v>1</v>
      </c>
      <c r="L3423" s="41">
        <v>0.511634559381204</v>
      </c>
      <c r="M3423" s="41">
        <v>0.488365440618797</v>
      </c>
      <c r="N3423" s="41">
        <f t="shared" ref="N3423:N3486" si="43">1+N2754</f>
        <v>6</v>
      </c>
    </row>
    <row r="3424" s="41" customFormat="1" spans="1:14">
      <c r="A3424" s="42">
        <v>810</v>
      </c>
      <c r="B3424" s="41">
        <v>10.2864418365469</v>
      </c>
      <c r="C3424" s="41">
        <v>66.4648313774102</v>
      </c>
      <c r="D3424" s="41">
        <v>3.28644183654688</v>
      </c>
      <c r="E3424" s="41">
        <v>0</v>
      </c>
      <c r="F3424" s="41">
        <v>2.17838954086328</v>
      </c>
      <c r="G3424" s="41">
        <v>0.535168622589838</v>
      </c>
      <c r="H3424" s="41">
        <v>0</v>
      </c>
      <c r="I3424" s="41">
        <v>12618.1453392671</v>
      </c>
      <c r="J3424" s="41">
        <v>12.0703372451797</v>
      </c>
      <c r="K3424" s="41">
        <v>1</v>
      </c>
      <c r="L3424" s="41">
        <v>0.511831135650676</v>
      </c>
      <c r="M3424" s="41">
        <v>0.488168864349324</v>
      </c>
      <c r="N3424" s="41">
        <f t="shared" si="43"/>
        <v>6</v>
      </c>
    </row>
    <row r="3425" s="41" customFormat="1" spans="1:14">
      <c r="A3425" s="42">
        <v>6437</v>
      </c>
      <c r="B3425" s="41">
        <v>10</v>
      </c>
      <c r="C3425" s="41">
        <v>65</v>
      </c>
      <c r="D3425" s="41">
        <v>3</v>
      </c>
      <c r="E3425" s="41">
        <v>0</v>
      </c>
      <c r="F3425" s="41">
        <v>3</v>
      </c>
      <c r="G3425" s="41">
        <v>8</v>
      </c>
      <c r="H3425" s="41">
        <v>0</v>
      </c>
      <c r="I3425" s="41">
        <v>9053.35</v>
      </c>
      <c r="J3425" s="41">
        <v>8</v>
      </c>
      <c r="K3425" s="41">
        <v>0</v>
      </c>
      <c r="L3425" s="41">
        <v>0.511905504035945</v>
      </c>
      <c r="M3425" s="41">
        <v>0.488094495964055</v>
      </c>
      <c r="N3425" s="41">
        <f t="shared" si="43"/>
        <v>6</v>
      </c>
    </row>
    <row r="3426" s="41" customFormat="1" spans="1:14">
      <c r="A3426" s="42">
        <v>67</v>
      </c>
      <c r="B3426" s="41">
        <v>8</v>
      </c>
      <c r="C3426" s="41">
        <v>53</v>
      </c>
      <c r="D3426" s="41">
        <v>2</v>
      </c>
      <c r="E3426" s="41">
        <v>0</v>
      </c>
      <c r="F3426" s="41">
        <v>3</v>
      </c>
      <c r="G3426" s="41">
        <v>3</v>
      </c>
      <c r="H3426" s="41">
        <v>0</v>
      </c>
      <c r="I3426" s="41">
        <v>7000</v>
      </c>
      <c r="J3426" s="41">
        <v>5</v>
      </c>
      <c r="K3426" s="41">
        <v>0</v>
      </c>
      <c r="L3426" s="41">
        <v>0.511941857601946</v>
      </c>
      <c r="M3426" s="41">
        <v>0.488058142398054</v>
      </c>
      <c r="N3426" s="41">
        <f t="shared" si="43"/>
        <v>6</v>
      </c>
    </row>
    <row r="3427" s="41" customFormat="1" spans="1:14">
      <c r="A3427" s="42">
        <v>5211</v>
      </c>
      <c r="B3427" s="41">
        <v>12.3965984820999</v>
      </c>
      <c r="C3427" s="41">
        <v>73.7627556921254</v>
      </c>
      <c r="D3427" s="41">
        <v>3.25425189737513</v>
      </c>
      <c r="E3427" s="41">
        <v>0</v>
      </c>
      <c r="F3427" s="41">
        <v>3</v>
      </c>
      <c r="G3427" s="41">
        <v>3</v>
      </c>
      <c r="H3427" s="41">
        <v>1</v>
      </c>
      <c r="I3427" s="41">
        <v>48162.2242811207</v>
      </c>
      <c r="J3427" s="41">
        <v>7.34914962052497</v>
      </c>
      <c r="K3427" s="41">
        <v>1</v>
      </c>
      <c r="L3427" s="41">
        <v>0.511975112907636</v>
      </c>
      <c r="M3427" s="41">
        <v>0.488024887092364</v>
      </c>
      <c r="N3427" s="41">
        <f t="shared" si="43"/>
        <v>6</v>
      </c>
    </row>
    <row r="3428" s="41" customFormat="1" spans="1:14">
      <c r="A3428" s="42">
        <v>2896</v>
      </c>
      <c r="B3428" s="41">
        <v>10.6559904439144</v>
      </c>
      <c r="C3428" s="41">
        <v>67.3760382243426</v>
      </c>
      <c r="D3428" s="41">
        <v>3.31198088782873</v>
      </c>
      <c r="E3428" s="41">
        <v>0</v>
      </c>
      <c r="F3428" s="41">
        <v>1.03202866825691</v>
      </c>
      <c r="G3428" s="41">
        <v>9.96797133174309</v>
      </c>
      <c r="H3428" s="41">
        <v>0</v>
      </c>
      <c r="I3428" s="41">
        <v>9600</v>
      </c>
      <c r="J3428" s="41">
        <v>6.75207644868509</v>
      </c>
      <c r="K3428" s="41">
        <v>1</v>
      </c>
      <c r="L3428" s="41">
        <v>0.512012914262669</v>
      </c>
      <c r="M3428" s="41">
        <v>0.487987085737331</v>
      </c>
      <c r="N3428" s="41">
        <f t="shared" si="43"/>
        <v>6</v>
      </c>
    </row>
    <row r="3429" s="41" customFormat="1" spans="1:14">
      <c r="A3429" s="42">
        <v>3031</v>
      </c>
      <c r="B3429" s="41">
        <v>11</v>
      </c>
      <c r="C3429" s="41">
        <v>68</v>
      </c>
      <c r="D3429" s="41">
        <v>3</v>
      </c>
      <c r="E3429" s="41">
        <v>0</v>
      </c>
      <c r="F3429" s="41">
        <v>0</v>
      </c>
      <c r="G3429" s="41">
        <v>11</v>
      </c>
      <c r="H3429" s="41">
        <v>3</v>
      </c>
      <c r="I3429" s="41">
        <v>0.01</v>
      </c>
      <c r="J3429" s="41">
        <v>9</v>
      </c>
      <c r="K3429" s="41">
        <v>1</v>
      </c>
      <c r="L3429" s="41">
        <v>0.512045160113146</v>
      </c>
      <c r="M3429" s="41">
        <v>0.487954839886854</v>
      </c>
      <c r="N3429" s="41">
        <f t="shared" si="43"/>
        <v>6</v>
      </c>
    </row>
    <row r="3430" s="41" customFormat="1" spans="1:14">
      <c r="A3430" s="42">
        <v>106</v>
      </c>
      <c r="B3430" s="41">
        <v>7.99954020986061</v>
      </c>
      <c r="C3430" s="41">
        <v>52.4993103147909</v>
      </c>
      <c r="D3430" s="41">
        <v>3.50068968520908</v>
      </c>
      <c r="E3430" s="41">
        <v>0</v>
      </c>
      <c r="F3430" s="41">
        <v>1.50068968520908</v>
      </c>
      <c r="G3430" s="41">
        <v>3.49977010493031</v>
      </c>
      <c r="H3430" s="41">
        <v>2</v>
      </c>
      <c r="I3430" s="41">
        <v>2000</v>
      </c>
      <c r="J3430" s="41">
        <v>10.5002298950697</v>
      </c>
      <c r="K3430" s="41">
        <v>1</v>
      </c>
      <c r="L3430" s="41">
        <v>0.512125248263979</v>
      </c>
      <c r="M3430" s="41">
        <v>0.487874751736021</v>
      </c>
      <c r="N3430" s="41">
        <f t="shared" si="43"/>
        <v>6</v>
      </c>
    </row>
    <row r="3431" s="41" customFormat="1" spans="1:14">
      <c r="A3431" s="42">
        <v>1892</v>
      </c>
      <c r="B3431" s="41">
        <v>10</v>
      </c>
      <c r="C3431" s="41">
        <v>44</v>
      </c>
      <c r="D3431" s="41">
        <v>3</v>
      </c>
      <c r="E3431" s="41">
        <v>1</v>
      </c>
      <c r="F3431" s="41">
        <v>0</v>
      </c>
      <c r="G3431" s="41">
        <v>2</v>
      </c>
      <c r="H3431" s="41">
        <v>2</v>
      </c>
      <c r="I3431" s="41">
        <v>420</v>
      </c>
      <c r="J3431" s="41">
        <v>1</v>
      </c>
      <c r="K3431" s="41">
        <v>0</v>
      </c>
      <c r="L3431" s="41">
        <v>0.512151879455288</v>
      </c>
      <c r="M3431" s="41">
        <v>0.487848120544712</v>
      </c>
      <c r="N3431" s="41">
        <f t="shared" si="43"/>
        <v>6</v>
      </c>
    </row>
    <row r="3432" s="41" customFormat="1" spans="1:14">
      <c r="A3432" s="42">
        <v>3742</v>
      </c>
      <c r="B3432" s="41">
        <v>7</v>
      </c>
      <c r="C3432" s="41">
        <v>45</v>
      </c>
      <c r="D3432" s="41">
        <v>2</v>
      </c>
      <c r="E3432" s="41">
        <v>0</v>
      </c>
      <c r="F3432" s="41">
        <v>1</v>
      </c>
      <c r="G3432" s="41">
        <v>7</v>
      </c>
      <c r="H3432" s="41">
        <v>2</v>
      </c>
      <c r="I3432" s="41">
        <v>100</v>
      </c>
      <c r="J3432" s="41">
        <v>1</v>
      </c>
      <c r="K3432" s="41">
        <v>0</v>
      </c>
      <c r="L3432" s="41">
        <v>0.512377014726415</v>
      </c>
      <c r="M3432" s="41">
        <v>0.487622985273585</v>
      </c>
      <c r="N3432" s="41">
        <f t="shared" si="43"/>
        <v>6</v>
      </c>
    </row>
    <row r="3433" s="41" customFormat="1" spans="1:14">
      <c r="A3433" s="42">
        <v>2836</v>
      </c>
      <c r="B3433" s="41">
        <v>8</v>
      </c>
      <c r="C3433" s="41">
        <v>53</v>
      </c>
      <c r="D3433" s="41">
        <v>3</v>
      </c>
      <c r="E3433" s="41">
        <v>0</v>
      </c>
      <c r="F3433" s="41">
        <v>3</v>
      </c>
      <c r="G3433" s="41">
        <v>3</v>
      </c>
      <c r="H3433" s="41">
        <v>0</v>
      </c>
      <c r="I3433" s="41">
        <v>12000</v>
      </c>
      <c r="J3433" s="41">
        <v>8</v>
      </c>
      <c r="K3433" s="41">
        <v>0</v>
      </c>
      <c r="L3433" s="41">
        <v>0.51241902271755</v>
      </c>
      <c r="M3433" s="41">
        <v>0.487580977282449</v>
      </c>
      <c r="N3433" s="41">
        <f t="shared" si="43"/>
        <v>6</v>
      </c>
    </row>
    <row r="3434" s="41" customFormat="1" spans="1:14">
      <c r="A3434" s="42">
        <v>2346</v>
      </c>
      <c r="B3434" s="41">
        <v>10.5556831932331</v>
      </c>
      <c r="C3434" s="41">
        <v>63.5556831932331</v>
      </c>
      <c r="D3434" s="41">
        <v>0</v>
      </c>
      <c r="E3434" s="41">
        <v>0</v>
      </c>
      <c r="F3434" s="41">
        <v>0</v>
      </c>
      <c r="G3434" s="41">
        <v>2.88863361353385</v>
      </c>
      <c r="H3434" s="41">
        <v>3</v>
      </c>
      <c r="I3434" s="41">
        <v>0.01</v>
      </c>
      <c r="J3434" s="41">
        <v>9.88863361353385</v>
      </c>
      <c r="K3434" s="41">
        <v>1</v>
      </c>
      <c r="L3434" s="41">
        <v>0.512707371534344</v>
      </c>
      <c r="M3434" s="41">
        <v>0.487292628465656</v>
      </c>
      <c r="N3434" s="41">
        <f t="shared" si="43"/>
        <v>6</v>
      </c>
    </row>
    <row r="3435" s="41" customFormat="1" spans="1:14">
      <c r="A3435" s="42">
        <v>5689</v>
      </c>
      <c r="B3435" s="41">
        <v>7</v>
      </c>
      <c r="C3435" s="41">
        <v>47</v>
      </c>
      <c r="D3435" s="41">
        <v>2</v>
      </c>
      <c r="E3435" s="41">
        <v>0</v>
      </c>
      <c r="F3435" s="41">
        <v>3</v>
      </c>
      <c r="G3435" s="41">
        <v>3</v>
      </c>
      <c r="H3435" s="41">
        <v>2</v>
      </c>
      <c r="I3435" s="41">
        <v>1500</v>
      </c>
      <c r="J3435" s="41">
        <v>1</v>
      </c>
      <c r="K3435" s="41">
        <v>0</v>
      </c>
      <c r="L3435" s="41">
        <v>0.512749266191348</v>
      </c>
      <c r="M3435" s="41">
        <v>0.487250733808652</v>
      </c>
      <c r="N3435" s="41">
        <f t="shared" si="43"/>
        <v>6</v>
      </c>
    </row>
    <row r="3436" s="41" customFormat="1" spans="1:14">
      <c r="A3436" s="42">
        <v>1241</v>
      </c>
      <c r="B3436" s="41">
        <v>5</v>
      </c>
      <c r="C3436" s="41">
        <v>33</v>
      </c>
      <c r="D3436" s="41">
        <v>3</v>
      </c>
      <c r="E3436" s="41">
        <v>0</v>
      </c>
      <c r="F3436" s="41">
        <v>0</v>
      </c>
      <c r="G3436" s="41">
        <v>4</v>
      </c>
      <c r="H3436" s="41">
        <v>2</v>
      </c>
      <c r="I3436" s="41">
        <v>1000</v>
      </c>
      <c r="J3436" s="41">
        <v>4</v>
      </c>
      <c r="K3436" s="41">
        <v>1</v>
      </c>
      <c r="L3436" s="41">
        <v>0.513032530256233</v>
      </c>
      <c r="M3436" s="41">
        <v>0.486967469743767</v>
      </c>
      <c r="N3436" s="41">
        <f t="shared" si="43"/>
        <v>6</v>
      </c>
    </row>
    <row r="3437" s="41" customFormat="1" spans="1:14">
      <c r="A3437" s="42">
        <v>4373</v>
      </c>
      <c r="B3437" s="41">
        <v>10</v>
      </c>
      <c r="C3437" s="41">
        <v>64</v>
      </c>
      <c r="D3437" s="41">
        <v>5</v>
      </c>
      <c r="E3437" s="41">
        <v>0</v>
      </c>
      <c r="F3437" s="41">
        <v>0</v>
      </c>
      <c r="G3437" s="41">
        <v>11</v>
      </c>
      <c r="H3437" s="41">
        <v>2</v>
      </c>
      <c r="I3437" s="41">
        <v>3000</v>
      </c>
      <c r="J3437" s="41">
        <v>7</v>
      </c>
      <c r="K3437" s="41">
        <v>0</v>
      </c>
      <c r="L3437" s="41">
        <v>0.513124601046978</v>
      </c>
      <c r="M3437" s="41">
        <v>0.486875398953022</v>
      </c>
      <c r="N3437" s="41">
        <f t="shared" si="43"/>
        <v>6</v>
      </c>
    </row>
    <row r="3438" s="41" customFormat="1" spans="1:14">
      <c r="A3438" s="42">
        <v>5937</v>
      </c>
      <c r="B3438" s="41">
        <v>8</v>
      </c>
      <c r="C3438" s="41">
        <v>51</v>
      </c>
      <c r="D3438" s="41">
        <v>0</v>
      </c>
      <c r="E3438" s="41">
        <v>0</v>
      </c>
      <c r="F3438" s="41">
        <v>2</v>
      </c>
      <c r="G3438" s="41">
        <v>1</v>
      </c>
      <c r="H3438" s="41">
        <v>0</v>
      </c>
      <c r="I3438" s="41">
        <v>6000</v>
      </c>
      <c r="J3438" s="41">
        <v>2</v>
      </c>
      <c r="K3438" s="41">
        <v>0</v>
      </c>
      <c r="L3438" s="41">
        <v>0.513191046663988</v>
      </c>
      <c r="M3438" s="41">
        <v>0.486808953336012</v>
      </c>
      <c r="N3438" s="41">
        <f t="shared" si="43"/>
        <v>6</v>
      </c>
    </row>
    <row r="3439" s="41" customFormat="1" spans="1:14">
      <c r="A3439" s="42">
        <v>50</v>
      </c>
      <c r="B3439" s="41">
        <v>6.96526200511171</v>
      </c>
      <c r="C3439" s="41">
        <v>44.0347379948883</v>
      </c>
      <c r="D3439" s="41">
        <v>2.01736899744415</v>
      </c>
      <c r="E3439" s="41">
        <v>0</v>
      </c>
      <c r="F3439" s="41">
        <v>1</v>
      </c>
      <c r="G3439" s="41">
        <v>6.96526200511171</v>
      </c>
      <c r="H3439" s="41">
        <v>3</v>
      </c>
      <c r="I3439" s="41">
        <v>0.01</v>
      </c>
      <c r="J3439" s="41">
        <v>7.01736899744415</v>
      </c>
      <c r="K3439" s="41">
        <v>1</v>
      </c>
      <c r="L3439" s="41">
        <v>0.513253395958472</v>
      </c>
      <c r="M3439" s="41">
        <v>0.486746604041528</v>
      </c>
      <c r="N3439" s="41">
        <f t="shared" si="43"/>
        <v>6</v>
      </c>
    </row>
    <row r="3440" s="41" customFormat="1" spans="1:14">
      <c r="A3440" s="42">
        <v>2478</v>
      </c>
      <c r="B3440" s="41">
        <v>10</v>
      </c>
      <c r="C3440" s="41">
        <v>62</v>
      </c>
      <c r="D3440" s="41">
        <v>1</v>
      </c>
      <c r="E3440" s="41">
        <v>0</v>
      </c>
      <c r="F3440" s="41">
        <v>2</v>
      </c>
      <c r="G3440" s="41">
        <v>6</v>
      </c>
      <c r="H3440" s="41">
        <v>2</v>
      </c>
      <c r="I3440" s="41">
        <v>5000</v>
      </c>
      <c r="J3440" s="41">
        <v>13</v>
      </c>
      <c r="K3440" s="41">
        <v>1</v>
      </c>
      <c r="L3440" s="41">
        <v>0.513396926340873</v>
      </c>
      <c r="M3440" s="41">
        <v>0.486603073659127</v>
      </c>
      <c r="N3440" s="41">
        <f t="shared" si="43"/>
        <v>6</v>
      </c>
    </row>
    <row r="3441" s="41" customFormat="1" spans="1:14">
      <c r="A3441" s="42">
        <v>2517</v>
      </c>
      <c r="B3441" s="41">
        <v>8.51125915696712</v>
      </c>
      <c r="C3441" s="41">
        <v>53.0450366278685</v>
      </c>
      <c r="D3441" s="41">
        <v>2.32582722868859</v>
      </c>
      <c r="E3441" s="41">
        <v>0</v>
      </c>
      <c r="F3441" s="41">
        <v>0.162913614344294</v>
      </c>
      <c r="G3441" s="41">
        <v>3.62913614344294</v>
      </c>
      <c r="H3441" s="41">
        <v>0</v>
      </c>
      <c r="I3441" s="41">
        <v>12053.7434306013</v>
      </c>
      <c r="J3441" s="41">
        <v>9.18543192827853</v>
      </c>
      <c r="K3441" s="41">
        <v>1</v>
      </c>
      <c r="L3441" s="41">
        <v>0.513454888080691</v>
      </c>
      <c r="M3441" s="41">
        <v>0.486545111919309</v>
      </c>
      <c r="N3441" s="41">
        <f t="shared" si="43"/>
        <v>6</v>
      </c>
    </row>
    <row r="3442" s="41" customFormat="1" spans="1:14">
      <c r="A3442" s="42">
        <v>872</v>
      </c>
      <c r="B3442" s="41">
        <v>11</v>
      </c>
      <c r="C3442" s="41">
        <v>49</v>
      </c>
      <c r="D3442" s="41">
        <v>0</v>
      </c>
      <c r="E3442" s="41">
        <v>1</v>
      </c>
      <c r="F3442" s="41">
        <v>3</v>
      </c>
      <c r="G3442" s="41">
        <v>8</v>
      </c>
      <c r="H3442" s="41">
        <v>2</v>
      </c>
      <c r="I3442" s="41">
        <v>53.8</v>
      </c>
      <c r="J3442" s="41">
        <v>6</v>
      </c>
      <c r="K3442" s="41">
        <v>0</v>
      </c>
      <c r="L3442" s="41">
        <v>0.513470209316928</v>
      </c>
      <c r="M3442" s="41">
        <v>0.486529790683072</v>
      </c>
      <c r="N3442" s="41">
        <f t="shared" si="43"/>
        <v>6</v>
      </c>
    </row>
    <row r="3443" s="41" customFormat="1" spans="1:14">
      <c r="A3443" s="42">
        <v>1011</v>
      </c>
      <c r="B3443" s="41">
        <v>8</v>
      </c>
      <c r="C3443" s="41">
        <v>53</v>
      </c>
      <c r="D3443" s="41">
        <v>3</v>
      </c>
      <c r="E3443" s="41">
        <v>0</v>
      </c>
      <c r="F3443" s="41">
        <v>3</v>
      </c>
      <c r="G3443" s="41">
        <v>8</v>
      </c>
      <c r="H3443" s="41">
        <v>3</v>
      </c>
      <c r="I3443" s="41">
        <v>0.01</v>
      </c>
      <c r="J3443" s="41">
        <v>4</v>
      </c>
      <c r="K3443" s="41">
        <v>0</v>
      </c>
      <c r="L3443" s="41">
        <v>0.513510744776839</v>
      </c>
      <c r="M3443" s="41">
        <v>0.486489255223161</v>
      </c>
      <c r="N3443" s="41">
        <f t="shared" si="43"/>
        <v>6</v>
      </c>
    </row>
    <row r="3444" s="41" customFormat="1" spans="1:14">
      <c r="A3444" s="42">
        <v>5118</v>
      </c>
      <c r="B3444" s="41">
        <v>7</v>
      </c>
      <c r="C3444" s="41">
        <v>47</v>
      </c>
      <c r="D3444" s="41">
        <v>2</v>
      </c>
      <c r="E3444" s="41">
        <v>0</v>
      </c>
      <c r="F3444" s="41">
        <v>3</v>
      </c>
      <c r="G3444" s="41">
        <v>3</v>
      </c>
      <c r="H3444" s="41">
        <v>2</v>
      </c>
      <c r="I3444" s="41">
        <v>920</v>
      </c>
      <c r="J3444" s="41">
        <v>4</v>
      </c>
      <c r="K3444" s="41">
        <v>0</v>
      </c>
      <c r="L3444" s="41">
        <v>0.513593617638077</v>
      </c>
      <c r="M3444" s="41">
        <v>0.486406382361923</v>
      </c>
      <c r="N3444" s="41">
        <f t="shared" si="43"/>
        <v>6</v>
      </c>
    </row>
    <row r="3445" s="41" customFormat="1" spans="1:14">
      <c r="A3445" s="42">
        <v>142</v>
      </c>
      <c r="B3445" s="41">
        <v>7.61878684259466</v>
      </c>
      <c r="C3445" s="41">
        <v>47.1878684259466</v>
      </c>
      <c r="D3445" s="41">
        <v>0.618786842594664</v>
      </c>
      <c r="E3445" s="41">
        <v>0</v>
      </c>
      <c r="F3445" s="41">
        <v>0.762426314810672</v>
      </c>
      <c r="G3445" s="41">
        <v>2.85636052778399</v>
      </c>
      <c r="H3445" s="41">
        <v>2</v>
      </c>
      <c r="I3445" s="41">
        <v>3034.91842861179</v>
      </c>
      <c r="J3445" s="41">
        <v>6.04970525924269</v>
      </c>
      <c r="K3445" s="41">
        <v>1</v>
      </c>
      <c r="L3445" s="41">
        <v>0.513626296275623</v>
      </c>
      <c r="M3445" s="41">
        <v>0.486373703724377</v>
      </c>
      <c r="N3445" s="41">
        <f t="shared" si="43"/>
        <v>6</v>
      </c>
    </row>
    <row r="3446" s="41" customFormat="1" spans="1:14">
      <c r="A3446" s="42">
        <v>6516</v>
      </c>
      <c r="B3446" s="41">
        <v>8</v>
      </c>
      <c r="C3446" s="41">
        <v>51</v>
      </c>
      <c r="D3446" s="41">
        <v>2.75146339531177</v>
      </c>
      <c r="E3446" s="41">
        <v>0</v>
      </c>
      <c r="F3446" s="41">
        <v>0.875731697655886</v>
      </c>
      <c r="G3446" s="41">
        <v>6.37865848827943</v>
      </c>
      <c r="H3446" s="41">
        <v>0</v>
      </c>
      <c r="I3446" s="41">
        <v>12000</v>
      </c>
      <c r="J3446" s="41">
        <v>2</v>
      </c>
      <c r="K3446" s="41">
        <v>1</v>
      </c>
      <c r="L3446" s="41">
        <v>0.513734166603327</v>
      </c>
      <c r="M3446" s="41">
        <v>0.486265833396673</v>
      </c>
      <c r="N3446" s="41">
        <f t="shared" si="43"/>
        <v>6</v>
      </c>
    </row>
    <row r="3447" s="41" customFormat="1" spans="1:14">
      <c r="A3447" s="42">
        <v>4726</v>
      </c>
      <c r="B3447" s="41">
        <v>9.43340414724342</v>
      </c>
      <c r="C3447" s="41">
        <v>63</v>
      </c>
      <c r="D3447" s="41">
        <v>2.78329792637829</v>
      </c>
      <c r="E3447" s="41">
        <v>0</v>
      </c>
      <c r="F3447" s="41">
        <v>3</v>
      </c>
      <c r="G3447" s="41">
        <v>3</v>
      </c>
      <c r="H3447" s="41">
        <v>0</v>
      </c>
      <c r="I3447" s="41">
        <v>6000</v>
      </c>
      <c r="J3447" s="41">
        <v>1.21670207362171</v>
      </c>
      <c r="K3447" s="41">
        <v>1</v>
      </c>
      <c r="L3447" s="41">
        <v>0.513775066703686</v>
      </c>
      <c r="M3447" s="41">
        <v>0.486224933296314</v>
      </c>
      <c r="N3447" s="41">
        <f t="shared" si="43"/>
        <v>6</v>
      </c>
    </row>
    <row r="3448" s="41" customFormat="1" spans="1:14">
      <c r="A3448" s="42">
        <v>5162</v>
      </c>
      <c r="B3448" s="41">
        <v>10</v>
      </c>
      <c r="C3448" s="41">
        <v>62</v>
      </c>
      <c r="D3448" s="41">
        <v>1</v>
      </c>
      <c r="E3448" s="41">
        <v>0</v>
      </c>
      <c r="F3448" s="41">
        <v>0</v>
      </c>
      <c r="G3448" s="41">
        <v>2</v>
      </c>
      <c r="H3448" s="41">
        <v>0</v>
      </c>
      <c r="I3448" s="41">
        <v>7000</v>
      </c>
      <c r="J3448" s="41">
        <v>6</v>
      </c>
      <c r="K3448" s="41">
        <v>0</v>
      </c>
      <c r="L3448" s="41">
        <v>0.513908525100188</v>
      </c>
      <c r="M3448" s="41">
        <v>0.486091474899812</v>
      </c>
      <c r="N3448" s="41">
        <f t="shared" si="43"/>
        <v>6</v>
      </c>
    </row>
    <row r="3449" s="41" customFormat="1" spans="1:14">
      <c r="A3449" s="42">
        <v>6684</v>
      </c>
      <c r="B3449" s="41">
        <v>7.58920373765664</v>
      </c>
      <c r="C3449" s="41">
        <v>49.2323887870301</v>
      </c>
      <c r="D3449" s="41">
        <v>3</v>
      </c>
      <c r="E3449" s="41">
        <v>0</v>
      </c>
      <c r="F3449" s="41">
        <v>1.82159252468672</v>
      </c>
      <c r="G3449" s="41">
        <v>7.41079626234336</v>
      </c>
      <c r="H3449" s="41">
        <v>3</v>
      </c>
      <c r="I3449" s="41">
        <v>0.01</v>
      </c>
      <c r="J3449" s="41">
        <v>11</v>
      </c>
      <c r="K3449" s="41">
        <v>1</v>
      </c>
      <c r="L3449" s="41">
        <v>0.51402972043095</v>
      </c>
      <c r="M3449" s="41">
        <v>0.48597027956905</v>
      </c>
      <c r="N3449" s="41">
        <f t="shared" si="43"/>
        <v>6</v>
      </c>
    </row>
    <row r="3450" s="41" customFormat="1" spans="1:14">
      <c r="A3450" s="42">
        <v>2964</v>
      </c>
      <c r="B3450" s="41">
        <v>9</v>
      </c>
      <c r="C3450" s="41">
        <v>59</v>
      </c>
      <c r="D3450" s="41">
        <v>3</v>
      </c>
      <c r="E3450" s="41">
        <v>0</v>
      </c>
      <c r="F3450" s="41">
        <v>3</v>
      </c>
      <c r="G3450" s="41">
        <v>8</v>
      </c>
      <c r="H3450" s="41">
        <v>2</v>
      </c>
      <c r="I3450" s="41">
        <v>5000</v>
      </c>
      <c r="J3450" s="41">
        <v>2</v>
      </c>
      <c r="K3450" s="41">
        <v>0</v>
      </c>
      <c r="L3450" s="41">
        <v>0.514095270156897</v>
      </c>
      <c r="M3450" s="41">
        <v>0.485904729843103</v>
      </c>
      <c r="N3450" s="41">
        <f t="shared" si="43"/>
        <v>6</v>
      </c>
    </row>
    <row r="3451" s="41" customFormat="1" spans="1:14">
      <c r="A3451" s="42">
        <v>4597</v>
      </c>
      <c r="B3451" s="41">
        <v>8.81056143730201</v>
      </c>
      <c r="C3451" s="41">
        <v>36.3579210779765</v>
      </c>
      <c r="D3451" s="41">
        <v>2.905280718651</v>
      </c>
      <c r="E3451" s="41">
        <v>1</v>
      </c>
      <c r="F3451" s="41">
        <v>0</v>
      </c>
      <c r="G3451" s="41">
        <v>2.905280718651</v>
      </c>
      <c r="H3451" s="41">
        <v>2</v>
      </c>
      <c r="I3451" s="41">
        <v>1500</v>
      </c>
      <c r="J3451" s="41">
        <v>4.4526403593255</v>
      </c>
      <c r="K3451" s="41">
        <v>1</v>
      </c>
      <c r="L3451" s="41">
        <v>0.514258940061101</v>
      </c>
      <c r="M3451" s="41">
        <v>0.485741059938899</v>
      </c>
      <c r="N3451" s="41">
        <f t="shared" si="43"/>
        <v>6</v>
      </c>
    </row>
    <row r="3452" s="41" customFormat="1" spans="1:14">
      <c r="A3452" s="42">
        <v>37</v>
      </c>
      <c r="B3452" s="41">
        <v>8</v>
      </c>
      <c r="C3452" s="41">
        <v>48</v>
      </c>
      <c r="D3452" s="41">
        <v>1</v>
      </c>
      <c r="E3452" s="41">
        <v>0</v>
      </c>
      <c r="F3452" s="41">
        <v>0</v>
      </c>
      <c r="G3452" s="41">
        <v>11</v>
      </c>
      <c r="H3452" s="41">
        <v>0</v>
      </c>
      <c r="I3452" s="41">
        <v>12000</v>
      </c>
      <c r="J3452" s="41">
        <v>4</v>
      </c>
      <c r="K3452" s="41">
        <v>0</v>
      </c>
      <c r="L3452" s="41">
        <v>0.514299260650931</v>
      </c>
      <c r="M3452" s="41">
        <v>0.485700739349069</v>
      </c>
      <c r="N3452" s="41">
        <f t="shared" si="43"/>
        <v>6</v>
      </c>
    </row>
    <row r="3453" s="41" customFormat="1" spans="1:14">
      <c r="A3453" s="42">
        <v>2825</v>
      </c>
      <c r="B3453" s="41">
        <v>9</v>
      </c>
      <c r="C3453" s="41">
        <v>28.7398119804773</v>
      </c>
      <c r="D3453" s="41">
        <v>5</v>
      </c>
      <c r="E3453" s="41">
        <v>1.63009400976134</v>
      </c>
      <c r="F3453" s="41">
        <v>2.36990599023866</v>
      </c>
      <c r="G3453" s="41">
        <v>1.73981198047731</v>
      </c>
      <c r="H3453" s="41">
        <v>3</v>
      </c>
      <c r="I3453" s="41">
        <v>0.01</v>
      </c>
      <c r="J3453" s="41">
        <v>4.36990599023866</v>
      </c>
      <c r="K3453" s="41">
        <v>1</v>
      </c>
      <c r="L3453" s="41">
        <v>0.514382617994239</v>
      </c>
      <c r="M3453" s="41">
        <v>0.48561738200576</v>
      </c>
      <c r="N3453" s="41">
        <f t="shared" si="43"/>
        <v>6</v>
      </c>
    </row>
    <row r="3454" s="41" customFormat="1" spans="1:14">
      <c r="A3454" s="42">
        <v>3691</v>
      </c>
      <c r="B3454" s="41">
        <v>10</v>
      </c>
      <c r="C3454" s="41">
        <v>48</v>
      </c>
      <c r="D3454" s="41">
        <v>5</v>
      </c>
      <c r="E3454" s="41">
        <v>1</v>
      </c>
      <c r="F3454" s="41">
        <v>3</v>
      </c>
      <c r="G3454" s="41">
        <v>3</v>
      </c>
      <c r="H3454" s="41">
        <v>2</v>
      </c>
      <c r="I3454" s="41">
        <v>1500</v>
      </c>
      <c r="J3454" s="41">
        <v>6</v>
      </c>
      <c r="K3454" s="41">
        <v>0</v>
      </c>
      <c r="L3454" s="41">
        <v>0.514491790294843</v>
      </c>
      <c r="M3454" s="41">
        <v>0.485508209705157</v>
      </c>
      <c r="N3454" s="41">
        <f t="shared" si="43"/>
        <v>6</v>
      </c>
    </row>
    <row r="3455" s="41" customFormat="1" spans="1:14">
      <c r="A3455" s="42">
        <v>3980</v>
      </c>
      <c r="B3455" s="41">
        <v>9</v>
      </c>
      <c r="C3455" s="41">
        <v>48.4988616900556</v>
      </c>
      <c r="D3455" s="41">
        <v>2</v>
      </c>
      <c r="E3455" s="41">
        <v>0.498861690055613</v>
      </c>
      <c r="F3455" s="41">
        <v>2.50113830994439</v>
      </c>
      <c r="G3455" s="41">
        <v>1.50341492983316</v>
      </c>
      <c r="H3455" s="41">
        <v>3</v>
      </c>
      <c r="I3455" s="41">
        <v>0.01</v>
      </c>
      <c r="J3455" s="41">
        <v>8</v>
      </c>
      <c r="K3455" s="41">
        <v>1</v>
      </c>
      <c r="L3455" s="41">
        <v>0.51455582306201</v>
      </c>
      <c r="M3455" s="41">
        <v>0.48544417693799</v>
      </c>
      <c r="N3455" s="41">
        <f t="shared" si="43"/>
        <v>6</v>
      </c>
    </row>
    <row r="3456" s="41" customFormat="1" spans="1:14">
      <c r="A3456" s="42">
        <v>1893</v>
      </c>
      <c r="B3456" s="41">
        <v>7</v>
      </c>
      <c r="C3456" s="41">
        <v>47</v>
      </c>
      <c r="D3456" s="41">
        <v>3</v>
      </c>
      <c r="E3456" s="41">
        <v>0</v>
      </c>
      <c r="F3456" s="41">
        <v>2</v>
      </c>
      <c r="G3456" s="41">
        <v>1</v>
      </c>
      <c r="H3456" s="41">
        <v>3</v>
      </c>
      <c r="I3456" s="41">
        <v>0.01</v>
      </c>
      <c r="J3456" s="41">
        <v>5</v>
      </c>
      <c r="K3456" s="41">
        <v>0</v>
      </c>
      <c r="L3456" s="41">
        <v>0.514835312815407</v>
      </c>
      <c r="M3456" s="41">
        <v>0.485164687184593</v>
      </c>
      <c r="N3456" s="41">
        <f t="shared" si="43"/>
        <v>6</v>
      </c>
    </row>
    <row r="3457" s="41" customFormat="1" spans="1:14">
      <c r="A3457" s="42">
        <v>3352</v>
      </c>
      <c r="B3457" s="41">
        <v>8</v>
      </c>
      <c r="C3457" s="41">
        <v>51</v>
      </c>
      <c r="D3457" s="41">
        <v>1</v>
      </c>
      <c r="E3457" s="41">
        <v>0</v>
      </c>
      <c r="F3457" s="41">
        <v>2</v>
      </c>
      <c r="G3457" s="41">
        <v>0</v>
      </c>
      <c r="H3457" s="41">
        <v>0</v>
      </c>
      <c r="I3457" s="41">
        <v>11400</v>
      </c>
      <c r="J3457" s="41">
        <v>8</v>
      </c>
      <c r="K3457" s="41">
        <v>0</v>
      </c>
      <c r="L3457" s="41">
        <v>0.514855265447353</v>
      </c>
      <c r="M3457" s="41">
        <v>0.485144734552647</v>
      </c>
      <c r="N3457" s="41">
        <f t="shared" si="43"/>
        <v>6</v>
      </c>
    </row>
    <row r="3458" s="41" customFormat="1" spans="1:14">
      <c r="A3458" s="42">
        <v>2339</v>
      </c>
      <c r="B3458" s="41">
        <v>5</v>
      </c>
      <c r="C3458" s="41">
        <v>31</v>
      </c>
      <c r="D3458" s="41">
        <v>2</v>
      </c>
      <c r="E3458" s="41">
        <v>0</v>
      </c>
      <c r="F3458" s="41">
        <v>0</v>
      </c>
      <c r="G3458" s="41">
        <v>10</v>
      </c>
      <c r="H3458" s="41">
        <v>3</v>
      </c>
      <c r="I3458" s="41">
        <v>0.01</v>
      </c>
      <c r="J3458" s="41">
        <v>6</v>
      </c>
      <c r="K3458" s="41">
        <v>0</v>
      </c>
      <c r="L3458" s="41">
        <v>0.514941164899683</v>
      </c>
      <c r="M3458" s="41">
        <v>0.485058835100317</v>
      </c>
      <c r="N3458" s="41">
        <f t="shared" si="43"/>
        <v>6</v>
      </c>
    </row>
    <row r="3459" s="41" customFormat="1" spans="1:14">
      <c r="A3459" s="42">
        <v>4362</v>
      </c>
      <c r="B3459" s="41">
        <v>6</v>
      </c>
      <c r="C3459" s="41">
        <v>41</v>
      </c>
      <c r="D3459" s="41">
        <v>5</v>
      </c>
      <c r="E3459" s="41">
        <v>0</v>
      </c>
      <c r="F3459" s="41">
        <v>0</v>
      </c>
      <c r="G3459" s="41">
        <v>2</v>
      </c>
      <c r="H3459" s="41">
        <v>3</v>
      </c>
      <c r="I3459" s="41">
        <v>0.01</v>
      </c>
      <c r="J3459" s="41">
        <v>4</v>
      </c>
      <c r="K3459" s="41">
        <v>0</v>
      </c>
      <c r="L3459" s="41">
        <v>0.515002647285118</v>
      </c>
      <c r="M3459" s="41">
        <v>0.484997352714882</v>
      </c>
      <c r="N3459" s="41">
        <f t="shared" si="43"/>
        <v>6</v>
      </c>
    </row>
    <row r="3460" s="41" customFormat="1" spans="1:14">
      <c r="A3460" s="42">
        <v>96</v>
      </c>
      <c r="B3460" s="41">
        <v>7</v>
      </c>
      <c r="C3460" s="41">
        <v>47</v>
      </c>
      <c r="D3460" s="41">
        <v>5</v>
      </c>
      <c r="E3460" s="41">
        <v>0</v>
      </c>
      <c r="F3460" s="41">
        <v>1</v>
      </c>
      <c r="G3460" s="41">
        <v>7</v>
      </c>
      <c r="H3460" s="41">
        <v>2</v>
      </c>
      <c r="I3460" s="41">
        <v>5000</v>
      </c>
      <c r="J3460" s="41">
        <v>5</v>
      </c>
      <c r="K3460" s="41">
        <v>0</v>
      </c>
      <c r="L3460" s="41">
        <v>0.515088184252667</v>
      </c>
      <c r="M3460" s="41">
        <v>0.484911815747333</v>
      </c>
      <c r="N3460" s="41">
        <f t="shared" si="43"/>
        <v>6</v>
      </c>
    </row>
    <row r="3461" s="41" customFormat="1" spans="1:14">
      <c r="A3461" s="42">
        <v>266</v>
      </c>
      <c r="B3461" s="41">
        <v>7.80580689347321</v>
      </c>
      <c r="C3461" s="41">
        <v>51</v>
      </c>
      <c r="D3461" s="41">
        <v>4.19419310652679</v>
      </c>
      <c r="E3461" s="41">
        <v>0</v>
      </c>
      <c r="F3461" s="41">
        <v>0</v>
      </c>
      <c r="G3461" s="41">
        <v>4</v>
      </c>
      <c r="H3461" s="41">
        <v>3</v>
      </c>
      <c r="I3461" s="41">
        <v>0.01</v>
      </c>
      <c r="J3461" s="41">
        <v>4.80580689347321</v>
      </c>
      <c r="K3461" s="41">
        <v>1</v>
      </c>
      <c r="L3461" s="41">
        <v>0.515222590180224</v>
      </c>
      <c r="M3461" s="41">
        <v>0.484777409819776</v>
      </c>
      <c r="N3461" s="41">
        <f t="shared" si="43"/>
        <v>6</v>
      </c>
    </row>
    <row r="3462" s="41" customFormat="1" spans="1:14">
      <c r="A3462" s="42">
        <v>6376</v>
      </c>
      <c r="B3462" s="41">
        <v>6</v>
      </c>
      <c r="C3462" s="41">
        <v>44</v>
      </c>
      <c r="D3462" s="41">
        <v>5</v>
      </c>
      <c r="E3462" s="41">
        <v>0</v>
      </c>
      <c r="F3462" s="41">
        <v>3</v>
      </c>
      <c r="G3462" s="41">
        <v>3</v>
      </c>
      <c r="H3462" s="41">
        <v>0</v>
      </c>
      <c r="I3462" s="41">
        <v>6107.64</v>
      </c>
      <c r="J3462" s="41">
        <v>5</v>
      </c>
      <c r="K3462" s="41">
        <v>0</v>
      </c>
      <c r="L3462" s="41">
        <v>0.515359972893296</v>
      </c>
      <c r="M3462" s="41">
        <v>0.484640027106704</v>
      </c>
      <c r="N3462" s="41">
        <f t="shared" si="43"/>
        <v>6</v>
      </c>
    </row>
    <row r="3463" s="41" customFormat="1" spans="1:14">
      <c r="A3463" s="42">
        <v>3686</v>
      </c>
      <c r="B3463" s="41">
        <v>9</v>
      </c>
      <c r="C3463" s="41">
        <v>42</v>
      </c>
      <c r="D3463" s="41">
        <v>5</v>
      </c>
      <c r="E3463" s="41">
        <v>1</v>
      </c>
      <c r="F3463" s="41">
        <v>3</v>
      </c>
      <c r="G3463" s="41">
        <v>3</v>
      </c>
      <c r="H3463" s="41">
        <v>2</v>
      </c>
      <c r="I3463" s="41">
        <v>300</v>
      </c>
      <c r="J3463" s="41">
        <v>9</v>
      </c>
      <c r="K3463" s="41">
        <v>0</v>
      </c>
      <c r="L3463" s="41">
        <v>0.515390004499896</v>
      </c>
      <c r="M3463" s="41">
        <v>0.484609995500104</v>
      </c>
      <c r="N3463" s="41">
        <f t="shared" si="43"/>
        <v>6</v>
      </c>
    </row>
    <row r="3464" s="41" customFormat="1" spans="1:14">
      <c r="A3464" s="42">
        <v>3272</v>
      </c>
      <c r="B3464" s="41">
        <v>10</v>
      </c>
      <c r="C3464" s="41">
        <v>44</v>
      </c>
      <c r="D3464" s="41">
        <v>1</v>
      </c>
      <c r="E3464" s="41">
        <v>1</v>
      </c>
      <c r="F3464" s="41">
        <v>3</v>
      </c>
      <c r="G3464" s="41">
        <v>3</v>
      </c>
      <c r="H3464" s="41">
        <v>0</v>
      </c>
      <c r="I3464" s="41">
        <v>12000</v>
      </c>
      <c r="J3464" s="41">
        <v>2</v>
      </c>
      <c r="K3464" s="41">
        <v>0</v>
      </c>
      <c r="L3464" s="41">
        <v>0.515399150663141</v>
      </c>
      <c r="M3464" s="41">
        <v>0.484600849336859</v>
      </c>
      <c r="N3464" s="41">
        <f t="shared" si="43"/>
        <v>6</v>
      </c>
    </row>
    <row r="3465" s="41" customFormat="1" spans="1:14">
      <c r="A3465" s="42">
        <v>1359</v>
      </c>
      <c r="B3465" s="41">
        <v>10</v>
      </c>
      <c r="C3465" s="41">
        <v>63</v>
      </c>
      <c r="D3465" s="41">
        <v>4</v>
      </c>
      <c r="E3465" s="41">
        <v>0</v>
      </c>
      <c r="F3465" s="41">
        <v>0</v>
      </c>
      <c r="G3465" s="41">
        <v>11</v>
      </c>
      <c r="H3465" s="41">
        <v>2</v>
      </c>
      <c r="I3465" s="41">
        <v>3000</v>
      </c>
      <c r="J3465" s="41">
        <v>12</v>
      </c>
      <c r="K3465" s="41">
        <v>0</v>
      </c>
      <c r="L3465" s="41">
        <v>0.515414865620736</v>
      </c>
      <c r="M3465" s="41">
        <v>0.484585134379264</v>
      </c>
      <c r="N3465" s="41">
        <f t="shared" si="43"/>
        <v>6</v>
      </c>
    </row>
    <row r="3466" s="41" customFormat="1" spans="1:14">
      <c r="A3466" s="42">
        <v>5792</v>
      </c>
      <c r="B3466" s="41">
        <v>8.67351021196358</v>
      </c>
      <c r="C3466" s="41">
        <v>48.8817224663199</v>
      </c>
      <c r="D3466" s="41">
        <v>2.26735102119636</v>
      </c>
      <c r="E3466" s="41">
        <v>0.267351021196358</v>
      </c>
      <c r="F3466" s="41">
        <v>0</v>
      </c>
      <c r="G3466" s="41">
        <v>7.86119183042914</v>
      </c>
      <c r="H3466" s="41">
        <v>0</v>
      </c>
      <c r="I3466" s="41">
        <v>7670.67074425715</v>
      </c>
      <c r="J3466" s="41">
        <v>8.66324489401821</v>
      </c>
      <c r="K3466" s="41">
        <v>1</v>
      </c>
      <c r="L3466" s="41">
        <v>0.515517382406988</v>
      </c>
      <c r="M3466" s="41">
        <v>0.484482617593012</v>
      </c>
      <c r="N3466" s="41">
        <f t="shared" si="43"/>
        <v>6</v>
      </c>
    </row>
    <row r="3467" s="41" customFormat="1" spans="1:14">
      <c r="A3467" s="42">
        <v>137</v>
      </c>
      <c r="B3467" s="41">
        <v>11</v>
      </c>
      <c r="C3467" s="41">
        <v>67</v>
      </c>
      <c r="D3467" s="41">
        <v>0</v>
      </c>
      <c r="E3467" s="41">
        <v>0</v>
      </c>
      <c r="F3467" s="41">
        <v>1</v>
      </c>
      <c r="G3467" s="41">
        <v>7</v>
      </c>
      <c r="H3467" s="41">
        <v>3</v>
      </c>
      <c r="I3467" s="41">
        <v>0.01</v>
      </c>
      <c r="J3467" s="41">
        <v>7</v>
      </c>
      <c r="K3467" s="41">
        <v>0</v>
      </c>
      <c r="L3467" s="41">
        <v>0.515588866829142</v>
      </c>
      <c r="M3467" s="41">
        <v>0.484411133170858</v>
      </c>
      <c r="N3467" s="41">
        <f t="shared" si="43"/>
        <v>6</v>
      </c>
    </row>
    <row r="3468" s="41" customFormat="1" spans="1:14">
      <c r="A3468" s="42">
        <v>4660</v>
      </c>
      <c r="B3468" s="41">
        <v>6</v>
      </c>
      <c r="C3468" s="41">
        <v>36.6048342953125</v>
      </c>
      <c r="D3468" s="41">
        <v>5</v>
      </c>
      <c r="E3468" s="41">
        <v>0.197582852343763</v>
      </c>
      <c r="F3468" s="41">
        <v>0</v>
      </c>
      <c r="G3468" s="41">
        <v>4</v>
      </c>
      <c r="H3468" s="41">
        <v>3</v>
      </c>
      <c r="I3468" s="41">
        <v>0.01</v>
      </c>
      <c r="J3468" s="41">
        <v>8.80241714765624</v>
      </c>
      <c r="K3468" s="41">
        <v>1</v>
      </c>
      <c r="L3468" s="41">
        <v>0.515763802887111</v>
      </c>
      <c r="M3468" s="41">
        <v>0.484236197112889</v>
      </c>
      <c r="N3468" s="41">
        <f t="shared" si="43"/>
        <v>6</v>
      </c>
    </row>
    <row r="3469" s="41" customFormat="1" spans="1:14">
      <c r="A3469" s="42">
        <v>588</v>
      </c>
      <c r="B3469" s="41">
        <v>10</v>
      </c>
      <c r="C3469" s="41">
        <v>45</v>
      </c>
      <c r="D3469" s="41">
        <v>5</v>
      </c>
      <c r="E3469" s="41">
        <v>1</v>
      </c>
      <c r="F3469" s="41">
        <v>0</v>
      </c>
      <c r="G3469" s="41">
        <v>4</v>
      </c>
      <c r="H3469" s="41">
        <v>3</v>
      </c>
      <c r="I3469" s="41">
        <v>0.01</v>
      </c>
      <c r="J3469" s="41">
        <v>9</v>
      </c>
      <c r="K3469" s="41">
        <v>0</v>
      </c>
      <c r="L3469" s="41">
        <v>0.515792153250243</v>
      </c>
      <c r="M3469" s="41">
        <v>0.484207846749757</v>
      </c>
      <c r="N3469" s="41">
        <f t="shared" si="43"/>
        <v>6</v>
      </c>
    </row>
    <row r="3470" s="41" customFormat="1" spans="1:14">
      <c r="A3470" s="42">
        <v>1441</v>
      </c>
      <c r="B3470" s="41">
        <v>11</v>
      </c>
      <c r="C3470" s="41">
        <v>51</v>
      </c>
      <c r="D3470" s="41">
        <v>5</v>
      </c>
      <c r="E3470" s="41">
        <v>1</v>
      </c>
      <c r="F3470" s="41">
        <v>0</v>
      </c>
      <c r="G3470" s="41">
        <v>4</v>
      </c>
      <c r="H3470" s="41">
        <v>3</v>
      </c>
      <c r="I3470" s="41">
        <v>0.01</v>
      </c>
      <c r="J3470" s="41">
        <v>11</v>
      </c>
      <c r="K3470" s="41">
        <v>0</v>
      </c>
      <c r="L3470" s="41">
        <v>0.515872772348167</v>
      </c>
      <c r="M3470" s="41">
        <v>0.484127227651833</v>
      </c>
      <c r="N3470" s="41">
        <f t="shared" si="43"/>
        <v>6</v>
      </c>
    </row>
    <row r="3471" s="41" customFormat="1" spans="1:14">
      <c r="A3471" s="42">
        <v>6664</v>
      </c>
      <c r="B3471" s="41">
        <v>11</v>
      </c>
      <c r="C3471" s="41">
        <v>70</v>
      </c>
      <c r="D3471" s="41">
        <v>1</v>
      </c>
      <c r="E3471" s="41">
        <v>0</v>
      </c>
      <c r="F3471" s="41">
        <v>3</v>
      </c>
      <c r="G3471" s="41">
        <v>8</v>
      </c>
      <c r="H3471" s="41">
        <v>2</v>
      </c>
      <c r="I3471" s="41">
        <v>1000</v>
      </c>
      <c r="J3471" s="41">
        <v>5</v>
      </c>
      <c r="K3471" s="41">
        <v>0</v>
      </c>
      <c r="L3471" s="41">
        <v>0.51599601726785</v>
      </c>
      <c r="M3471" s="41">
        <v>0.48400398273215</v>
      </c>
      <c r="N3471" s="41">
        <f t="shared" si="43"/>
        <v>6</v>
      </c>
    </row>
    <row r="3472" s="41" customFormat="1" spans="1:14">
      <c r="A3472" s="42">
        <v>2230</v>
      </c>
      <c r="B3472" s="41">
        <v>8</v>
      </c>
      <c r="C3472" s="41">
        <v>51</v>
      </c>
      <c r="D3472" s="41">
        <v>0</v>
      </c>
      <c r="E3472" s="41">
        <v>0</v>
      </c>
      <c r="F3472" s="41">
        <v>2</v>
      </c>
      <c r="G3472" s="41">
        <v>1</v>
      </c>
      <c r="H3472" s="41">
        <v>2</v>
      </c>
      <c r="I3472" s="41">
        <v>1300</v>
      </c>
      <c r="J3472" s="41">
        <v>1</v>
      </c>
      <c r="K3472" s="41">
        <v>0</v>
      </c>
      <c r="L3472" s="41">
        <v>0.516182941359493</v>
      </c>
      <c r="M3472" s="41">
        <v>0.483817058640507</v>
      </c>
      <c r="N3472" s="41">
        <f t="shared" si="43"/>
        <v>6</v>
      </c>
    </row>
    <row r="3473" s="41" customFormat="1" spans="1:14">
      <c r="A3473" s="42">
        <v>6182</v>
      </c>
      <c r="B3473" s="41">
        <v>9.12062928374218</v>
      </c>
      <c r="C3473" s="41">
        <v>35.5603146418711</v>
      </c>
      <c r="D3473" s="41">
        <v>1.31905607438674</v>
      </c>
      <c r="E3473" s="41">
        <v>1.12062928374218</v>
      </c>
      <c r="F3473" s="41">
        <v>1.12062928374218</v>
      </c>
      <c r="G3473" s="41">
        <v>2.31905607438674</v>
      </c>
      <c r="H3473" s="41">
        <v>2</v>
      </c>
      <c r="I3473" s="41">
        <v>300</v>
      </c>
      <c r="J3473" s="41">
        <v>8.43968535812891</v>
      </c>
      <c r="K3473" s="41">
        <v>1</v>
      </c>
      <c r="L3473" s="41">
        <v>0.516455475434754</v>
      </c>
      <c r="M3473" s="41">
        <v>0.483544524565246</v>
      </c>
      <c r="N3473" s="41">
        <f t="shared" si="43"/>
        <v>6</v>
      </c>
    </row>
    <row r="3474" s="41" customFormat="1" spans="1:14">
      <c r="A3474" s="42">
        <v>1753</v>
      </c>
      <c r="B3474" s="41">
        <v>8</v>
      </c>
      <c r="C3474" s="41">
        <v>51</v>
      </c>
      <c r="D3474" s="41">
        <v>1.45025958892549</v>
      </c>
      <c r="E3474" s="41">
        <v>0</v>
      </c>
      <c r="F3474" s="41">
        <v>2.19896164429803</v>
      </c>
      <c r="G3474" s="41">
        <v>9.45025958892549</v>
      </c>
      <c r="H3474" s="41">
        <v>2</v>
      </c>
      <c r="I3474" s="41">
        <v>1500</v>
      </c>
      <c r="J3474" s="41">
        <v>8.74870205537254</v>
      </c>
      <c r="K3474" s="41">
        <v>1</v>
      </c>
      <c r="L3474" s="41">
        <v>0.516469218589374</v>
      </c>
      <c r="M3474" s="41">
        <v>0.483530781410626</v>
      </c>
      <c r="N3474" s="41">
        <f t="shared" si="43"/>
        <v>6</v>
      </c>
    </row>
    <row r="3475" s="41" customFormat="1" spans="1:14">
      <c r="A3475" s="42">
        <v>5870</v>
      </c>
      <c r="B3475" s="41">
        <v>9</v>
      </c>
      <c r="C3475" s="41">
        <v>44</v>
      </c>
      <c r="D3475" s="41">
        <v>4.64309337907609</v>
      </c>
      <c r="E3475" s="41">
        <v>0.821546689538046</v>
      </c>
      <c r="F3475" s="41">
        <v>2.64309337907609</v>
      </c>
      <c r="G3475" s="41">
        <v>7.82154668953805</v>
      </c>
      <c r="H3475" s="41">
        <v>3</v>
      </c>
      <c r="I3475" s="41">
        <v>0.01</v>
      </c>
      <c r="J3475" s="41">
        <v>8</v>
      </c>
      <c r="K3475" s="41">
        <v>1</v>
      </c>
      <c r="L3475" s="41">
        <v>0.51664467986684</v>
      </c>
      <c r="M3475" s="41">
        <v>0.48335532013316</v>
      </c>
      <c r="N3475" s="41">
        <f t="shared" si="43"/>
        <v>6</v>
      </c>
    </row>
    <row r="3476" s="41" customFormat="1" spans="1:14">
      <c r="A3476" s="42">
        <v>3741</v>
      </c>
      <c r="B3476" s="41">
        <v>7</v>
      </c>
      <c r="C3476" s="41">
        <v>46</v>
      </c>
      <c r="D3476" s="41">
        <v>2</v>
      </c>
      <c r="E3476" s="41">
        <v>0</v>
      </c>
      <c r="F3476" s="41">
        <v>3</v>
      </c>
      <c r="G3476" s="41">
        <v>8</v>
      </c>
      <c r="H3476" s="41">
        <v>3</v>
      </c>
      <c r="I3476" s="41">
        <v>0.01</v>
      </c>
      <c r="J3476" s="41">
        <v>9</v>
      </c>
      <c r="K3476" s="41">
        <v>0</v>
      </c>
      <c r="L3476" s="41">
        <v>0.516992322625193</v>
      </c>
      <c r="M3476" s="41">
        <v>0.483007677374807</v>
      </c>
      <c r="N3476" s="41">
        <f t="shared" si="43"/>
        <v>6</v>
      </c>
    </row>
    <row r="3477" s="41" customFormat="1" spans="1:14">
      <c r="A3477" s="42">
        <v>3559</v>
      </c>
      <c r="B3477" s="41">
        <v>12</v>
      </c>
      <c r="C3477" s="41">
        <v>41</v>
      </c>
      <c r="D3477" s="41">
        <v>5</v>
      </c>
      <c r="E3477" s="41">
        <v>2</v>
      </c>
      <c r="F3477" s="41">
        <v>3</v>
      </c>
      <c r="G3477" s="41">
        <v>3</v>
      </c>
      <c r="H3477" s="41">
        <v>0</v>
      </c>
      <c r="I3477" s="41">
        <v>6025</v>
      </c>
      <c r="J3477" s="41">
        <v>3</v>
      </c>
      <c r="K3477" s="41">
        <v>1</v>
      </c>
      <c r="L3477" s="41">
        <v>0.517211741877939</v>
      </c>
      <c r="M3477" s="41">
        <v>0.482788258122061</v>
      </c>
      <c r="N3477" s="41">
        <f t="shared" si="43"/>
        <v>6</v>
      </c>
    </row>
    <row r="3478" s="41" customFormat="1" spans="1:14">
      <c r="A3478" s="42">
        <v>2778</v>
      </c>
      <c r="B3478" s="41">
        <v>7</v>
      </c>
      <c r="C3478" s="41">
        <v>47</v>
      </c>
      <c r="D3478" s="41">
        <v>3</v>
      </c>
      <c r="E3478" s="41">
        <v>0</v>
      </c>
      <c r="F3478" s="41">
        <v>3</v>
      </c>
      <c r="G3478" s="41">
        <v>8</v>
      </c>
      <c r="H3478" s="41">
        <v>3</v>
      </c>
      <c r="I3478" s="41">
        <v>0.01</v>
      </c>
      <c r="J3478" s="41">
        <v>8</v>
      </c>
      <c r="K3478" s="41">
        <v>1</v>
      </c>
      <c r="L3478" s="41">
        <v>0.517246686279799</v>
      </c>
      <c r="M3478" s="41">
        <v>0.482753313720201</v>
      </c>
      <c r="N3478" s="41">
        <f t="shared" si="43"/>
        <v>6</v>
      </c>
    </row>
    <row r="3479" s="41" customFormat="1" spans="1:14">
      <c r="A3479" s="42">
        <v>6395</v>
      </c>
      <c r="B3479" s="41">
        <v>8.91005414563889</v>
      </c>
      <c r="C3479" s="41">
        <v>57</v>
      </c>
      <c r="D3479" s="41">
        <v>1.60670276375926</v>
      </c>
      <c r="E3479" s="41">
        <v>0</v>
      </c>
      <c r="F3479" s="41">
        <v>1.39329723624074</v>
      </c>
      <c r="G3479" s="41">
        <v>1.91005414563889</v>
      </c>
      <c r="H3479" s="41">
        <v>0</v>
      </c>
      <c r="I3479" s="41">
        <v>9000</v>
      </c>
      <c r="J3479" s="41">
        <v>7.39329723624074</v>
      </c>
      <c r="K3479" s="41">
        <v>1</v>
      </c>
      <c r="L3479" s="41">
        <v>0.517405550089724</v>
      </c>
      <c r="M3479" s="41">
        <v>0.482594449910276</v>
      </c>
      <c r="N3479" s="41">
        <f t="shared" si="43"/>
        <v>6</v>
      </c>
    </row>
    <row r="3480" s="41" customFormat="1" spans="1:14">
      <c r="A3480" s="42">
        <v>6451</v>
      </c>
      <c r="B3480" s="41">
        <v>7</v>
      </c>
      <c r="C3480" s="41">
        <v>45</v>
      </c>
      <c r="D3480" s="41">
        <v>3</v>
      </c>
      <c r="E3480" s="41">
        <v>0</v>
      </c>
      <c r="F3480" s="41">
        <v>0</v>
      </c>
      <c r="G3480" s="41">
        <v>4</v>
      </c>
      <c r="H3480" s="41">
        <v>3</v>
      </c>
      <c r="I3480" s="41">
        <v>0.01</v>
      </c>
      <c r="J3480" s="41">
        <v>8</v>
      </c>
      <c r="K3480" s="41">
        <v>0</v>
      </c>
      <c r="L3480" s="41">
        <v>0.517484614874598</v>
      </c>
      <c r="M3480" s="41">
        <v>0.482515385125402</v>
      </c>
      <c r="N3480" s="41">
        <f t="shared" si="43"/>
        <v>6</v>
      </c>
    </row>
    <row r="3481" s="41" customFormat="1" spans="1:14">
      <c r="A3481" s="42">
        <v>6270</v>
      </c>
      <c r="B3481" s="41">
        <v>6</v>
      </c>
      <c r="C3481" s="41">
        <v>38</v>
      </c>
      <c r="D3481" s="41">
        <v>2</v>
      </c>
      <c r="E3481" s="41">
        <v>0</v>
      </c>
      <c r="F3481" s="41">
        <v>0</v>
      </c>
      <c r="G3481" s="41">
        <v>4</v>
      </c>
      <c r="H3481" s="41">
        <v>3</v>
      </c>
      <c r="I3481" s="41">
        <v>0.01</v>
      </c>
      <c r="J3481" s="41">
        <v>8</v>
      </c>
      <c r="K3481" s="41">
        <v>0</v>
      </c>
      <c r="L3481" s="41">
        <v>0.517785577225713</v>
      </c>
      <c r="M3481" s="41">
        <v>0.482214422774287</v>
      </c>
      <c r="N3481" s="41">
        <f t="shared" si="43"/>
        <v>6</v>
      </c>
    </row>
    <row r="3482" s="41" customFormat="1" spans="1:14">
      <c r="A3482" s="42">
        <v>3051</v>
      </c>
      <c r="B3482" s="41">
        <v>6</v>
      </c>
      <c r="C3482" s="41">
        <v>43</v>
      </c>
      <c r="D3482" s="41">
        <v>5</v>
      </c>
      <c r="E3482" s="41">
        <v>0</v>
      </c>
      <c r="F3482" s="41">
        <v>2</v>
      </c>
      <c r="G3482" s="41">
        <v>1</v>
      </c>
      <c r="H3482" s="41">
        <v>3</v>
      </c>
      <c r="I3482" s="41">
        <v>0.01</v>
      </c>
      <c r="J3482" s="41">
        <v>5</v>
      </c>
      <c r="K3482" s="41">
        <v>1</v>
      </c>
      <c r="L3482" s="41">
        <v>0.517807555672134</v>
      </c>
      <c r="M3482" s="41">
        <v>0.482192444327866</v>
      </c>
      <c r="N3482" s="41">
        <f t="shared" si="43"/>
        <v>6</v>
      </c>
    </row>
    <row r="3483" s="41" customFormat="1" spans="1:14">
      <c r="A3483" s="42">
        <v>447</v>
      </c>
      <c r="B3483" s="41">
        <v>8</v>
      </c>
      <c r="C3483" s="41">
        <v>49</v>
      </c>
      <c r="D3483" s="41">
        <v>0</v>
      </c>
      <c r="E3483" s="41">
        <v>0</v>
      </c>
      <c r="F3483" s="41">
        <v>1</v>
      </c>
      <c r="G3483" s="41">
        <v>7</v>
      </c>
      <c r="H3483" s="41">
        <v>2</v>
      </c>
      <c r="I3483" s="41">
        <v>4000</v>
      </c>
      <c r="J3483" s="41">
        <v>3</v>
      </c>
      <c r="K3483" s="41">
        <v>0</v>
      </c>
      <c r="L3483" s="41">
        <v>0.517832238964097</v>
      </c>
      <c r="M3483" s="41">
        <v>0.482167761035903</v>
      </c>
      <c r="N3483" s="41">
        <f t="shared" si="43"/>
        <v>6</v>
      </c>
    </row>
    <row r="3484" s="41" customFormat="1" spans="1:14">
      <c r="A3484" s="42">
        <v>2387</v>
      </c>
      <c r="B3484" s="41">
        <v>7.05984072684503</v>
      </c>
      <c r="C3484" s="41">
        <v>44.1196814536901</v>
      </c>
      <c r="D3484" s="41">
        <v>1.23936290738014</v>
      </c>
      <c r="E3484" s="41">
        <v>0</v>
      </c>
      <c r="F3484" s="41">
        <v>0.0598407268450338</v>
      </c>
      <c r="G3484" s="41">
        <v>4.05984072684503</v>
      </c>
      <c r="H3484" s="41">
        <v>0</v>
      </c>
      <c r="I3484" s="41">
        <v>9106.29906713014</v>
      </c>
      <c r="J3484" s="41">
        <v>5.23936290738014</v>
      </c>
      <c r="K3484" s="41">
        <v>1</v>
      </c>
      <c r="L3484" s="41">
        <v>0.517920357830874</v>
      </c>
      <c r="M3484" s="41">
        <v>0.482079642169126</v>
      </c>
      <c r="N3484" s="41">
        <f t="shared" si="43"/>
        <v>6</v>
      </c>
    </row>
    <row r="3485" s="41" customFormat="1" spans="1:14">
      <c r="A3485" s="42">
        <v>3709</v>
      </c>
      <c r="B3485" s="41">
        <v>6</v>
      </c>
      <c r="C3485" s="41">
        <v>41</v>
      </c>
      <c r="D3485" s="41">
        <v>2</v>
      </c>
      <c r="E3485" s="41">
        <v>0</v>
      </c>
      <c r="F3485" s="41">
        <v>3</v>
      </c>
      <c r="G3485" s="41">
        <v>3</v>
      </c>
      <c r="H3485" s="41">
        <v>2</v>
      </c>
      <c r="I3485" s="41">
        <v>2000</v>
      </c>
      <c r="J3485" s="41">
        <v>6</v>
      </c>
      <c r="K3485" s="41">
        <v>0</v>
      </c>
      <c r="L3485" s="41">
        <v>0.518038635751138</v>
      </c>
      <c r="M3485" s="41">
        <v>0.481961364248862</v>
      </c>
      <c r="N3485" s="41">
        <f t="shared" si="43"/>
        <v>6</v>
      </c>
    </row>
    <row r="3486" s="41" customFormat="1" spans="1:14">
      <c r="A3486" s="42">
        <v>3871</v>
      </c>
      <c r="B3486" s="41">
        <v>12</v>
      </c>
      <c r="C3486" s="41">
        <v>56</v>
      </c>
      <c r="D3486" s="41">
        <v>1</v>
      </c>
      <c r="E3486" s="41">
        <v>1</v>
      </c>
      <c r="F3486" s="41">
        <v>2</v>
      </c>
      <c r="G3486" s="41">
        <v>1</v>
      </c>
      <c r="H3486" s="41">
        <v>3</v>
      </c>
      <c r="I3486" s="41">
        <v>0.01</v>
      </c>
      <c r="J3486" s="41">
        <v>5</v>
      </c>
      <c r="K3486" s="41">
        <v>0</v>
      </c>
      <c r="L3486" s="41">
        <v>0.518056357912345</v>
      </c>
      <c r="M3486" s="41">
        <v>0.481943642087655</v>
      </c>
      <c r="N3486" s="41">
        <f t="shared" si="43"/>
        <v>6</v>
      </c>
    </row>
    <row r="3487" s="41" customFormat="1" spans="1:14">
      <c r="A3487" s="42">
        <v>2212</v>
      </c>
      <c r="B3487" s="41">
        <v>7</v>
      </c>
      <c r="C3487" s="41">
        <v>40</v>
      </c>
      <c r="D3487" s="41">
        <v>4</v>
      </c>
      <c r="E3487" s="41">
        <v>0</v>
      </c>
      <c r="F3487" s="41">
        <v>1</v>
      </c>
      <c r="G3487" s="41">
        <v>12</v>
      </c>
      <c r="H3487" s="41">
        <v>1</v>
      </c>
      <c r="I3487" s="41">
        <v>45500</v>
      </c>
      <c r="J3487" s="41">
        <v>1</v>
      </c>
      <c r="K3487" s="41">
        <v>0</v>
      </c>
      <c r="L3487" s="41">
        <v>0.518137370844308</v>
      </c>
      <c r="M3487" s="41">
        <v>0.481862629155692</v>
      </c>
      <c r="N3487" s="41">
        <f t="shared" ref="N3487:N3550" si="44">1+N2818</f>
        <v>6</v>
      </c>
    </row>
    <row r="3488" s="41" customFormat="1" spans="1:14">
      <c r="A3488" s="42">
        <v>2511</v>
      </c>
      <c r="B3488" s="41">
        <v>8</v>
      </c>
      <c r="C3488" s="41">
        <v>51</v>
      </c>
      <c r="D3488" s="41">
        <v>0</v>
      </c>
      <c r="E3488" s="41">
        <v>0</v>
      </c>
      <c r="F3488" s="41">
        <v>2</v>
      </c>
      <c r="G3488" s="41">
        <v>1</v>
      </c>
      <c r="H3488" s="41">
        <v>2</v>
      </c>
      <c r="I3488" s="41">
        <v>1000</v>
      </c>
      <c r="J3488" s="41">
        <v>5</v>
      </c>
      <c r="K3488" s="41">
        <v>0</v>
      </c>
      <c r="L3488" s="41">
        <v>0.518176435218415</v>
      </c>
      <c r="M3488" s="41">
        <v>0.481823564781585</v>
      </c>
      <c r="N3488" s="41">
        <f t="shared" si="44"/>
        <v>6</v>
      </c>
    </row>
    <row r="3489" s="41" customFormat="1" spans="1:14">
      <c r="A3489" s="42">
        <v>6566</v>
      </c>
      <c r="B3489" s="41">
        <v>8</v>
      </c>
      <c r="C3489" s="41">
        <v>53</v>
      </c>
      <c r="D3489" s="41">
        <v>3</v>
      </c>
      <c r="E3489" s="41">
        <v>0</v>
      </c>
      <c r="F3489" s="41">
        <v>3</v>
      </c>
      <c r="G3489" s="41">
        <v>3</v>
      </c>
      <c r="H3489" s="41">
        <v>0</v>
      </c>
      <c r="I3489" s="41">
        <v>15195.76</v>
      </c>
      <c r="J3489" s="41">
        <v>8</v>
      </c>
      <c r="K3489" s="41">
        <v>0</v>
      </c>
      <c r="L3489" s="41">
        <v>0.51828238315574</v>
      </c>
      <c r="M3489" s="41">
        <v>0.48171761684426</v>
      </c>
      <c r="N3489" s="41">
        <f t="shared" si="44"/>
        <v>6</v>
      </c>
    </row>
    <row r="3490" s="41" customFormat="1" spans="1:14">
      <c r="A3490" s="42">
        <v>1612</v>
      </c>
      <c r="B3490" s="41">
        <v>8</v>
      </c>
      <c r="C3490" s="41">
        <v>55</v>
      </c>
      <c r="D3490" s="41">
        <v>4</v>
      </c>
      <c r="E3490" s="41">
        <v>0</v>
      </c>
      <c r="F3490" s="41">
        <v>4</v>
      </c>
      <c r="G3490" s="41">
        <v>9</v>
      </c>
      <c r="H3490" s="41">
        <v>3</v>
      </c>
      <c r="I3490" s="41">
        <v>0.01</v>
      </c>
      <c r="J3490" s="41">
        <v>5</v>
      </c>
      <c r="K3490" s="41">
        <v>0</v>
      </c>
      <c r="L3490" s="41">
        <v>0.518304445889164</v>
      </c>
      <c r="M3490" s="41">
        <v>0.481695554110836</v>
      </c>
      <c r="N3490" s="41">
        <f t="shared" si="44"/>
        <v>6</v>
      </c>
    </row>
    <row r="3491" s="41" customFormat="1" spans="1:14">
      <c r="A3491" s="42">
        <v>1954</v>
      </c>
      <c r="B3491" s="41">
        <v>6</v>
      </c>
      <c r="C3491" s="41">
        <v>40</v>
      </c>
      <c r="D3491" s="41">
        <v>1</v>
      </c>
      <c r="E3491" s="41">
        <v>0</v>
      </c>
      <c r="F3491" s="41">
        <v>3</v>
      </c>
      <c r="G3491" s="41">
        <v>3</v>
      </c>
      <c r="H3491" s="41">
        <v>3</v>
      </c>
      <c r="I3491" s="41">
        <v>0.01</v>
      </c>
      <c r="J3491" s="41">
        <v>4</v>
      </c>
      <c r="K3491" s="41">
        <v>0</v>
      </c>
      <c r="L3491" s="41">
        <v>0.518331867765434</v>
      </c>
      <c r="M3491" s="41">
        <v>0.481668132234566</v>
      </c>
      <c r="N3491" s="41">
        <f t="shared" si="44"/>
        <v>6</v>
      </c>
    </row>
    <row r="3492" s="41" customFormat="1" spans="1:14">
      <c r="A3492" s="42">
        <v>1065</v>
      </c>
      <c r="B3492" s="41">
        <v>7</v>
      </c>
      <c r="C3492" s="41">
        <v>47</v>
      </c>
      <c r="D3492" s="41">
        <v>2</v>
      </c>
      <c r="E3492" s="41">
        <v>0</v>
      </c>
      <c r="F3492" s="41">
        <v>3</v>
      </c>
      <c r="G3492" s="41">
        <v>3</v>
      </c>
      <c r="H3492" s="41">
        <v>3</v>
      </c>
      <c r="I3492" s="41">
        <v>0.01</v>
      </c>
      <c r="J3492" s="41">
        <v>5</v>
      </c>
      <c r="K3492" s="41">
        <v>0</v>
      </c>
      <c r="L3492" s="41">
        <v>0.518666770892219</v>
      </c>
      <c r="M3492" s="41">
        <v>0.481333229107781</v>
      </c>
      <c r="N3492" s="41">
        <f t="shared" si="44"/>
        <v>6</v>
      </c>
    </row>
    <row r="3493" s="41" customFormat="1" spans="1:14">
      <c r="A3493" s="42">
        <v>304</v>
      </c>
      <c r="B3493" s="41">
        <v>6</v>
      </c>
      <c r="C3493" s="41">
        <v>40.0642885906196</v>
      </c>
      <c r="D3493" s="41">
        <v>2</v>
      </c>
      <c r="E3493" s="41">
        <v>0</v>
      </c>
      <c r="F3493" s="41">
        <v>3</v>
      </c>
      <c r="G3493" s="41">
        <v>8</v>
      </c>
      <c r="H3493" s="41">
        <v>3</v>
      </c>
      <c r="I3493" s="41">
        <v>0.01</v>
      </c>
      <c r="J3493" s="41">
        <v>8.87142281876088</v>
      </c>
      <c r="K3493" s="41">
        <v>1</v>
      </c>
      <c r="L3493" s="41">
        <v>0.518840510274063</v>
      </c>
      <c r="M3493" s="41">
        <v>0.481159489725937</v>
      </c>
      <c r="N3493" s="41">
        <f t="shared" si="44"/>
        <v>6</v>
      </c>
    </row>
    <row r="3494" s="41" customFormat="1" spans="1:14">
      <c r="A3494" s="42">
        <v>3028</v>
      </c>
      <c r="B3494" s="41">
        <v>8</v>
      </c>
      <c r="C3494" s="41">
        <v>51</v>
      </c>
      <c r="D3494" s="41">
        <v>2</v>
      </c>
      <c r="E3494" s="41">
        <v>0</v>
      </c>
      <c r="F3494" s="41">
        <v>0</v>
      </c>
      <c r="G3494" s="41">
        <v>4</v>
      </c>
      <c r="H3494" s="41">
        <v>2</v>
      </c>
      <c r="I3494" s="41">
        <v>0.02</v>
      </c>
      <c r="J3494" s="41">
        <v>5</v>
      </c>
      <c r="K3494" s="41">
        <v>0</v>
      </c>
      <c r="L3494" s="41">
        <v>0.518863747823349</v>
      </c>
      <c r="M3494" s="41">
        <v>0.481136252176651</v>
      </c>
      <c r="N3494" s="41">
        <f t="shared" si="44"/>
        <v>6</v>
      </c>
    </row>
    <row r="3495" s="41" customFormat="1" spans="1:14">
      <c r="A3495" s="42">
        <v>3498</v>
      </c>
      <c r="B3495" s="41">
        <v>10</v>
      </c>
      <c r="C3495" s="41">
        <v>67</v>
      </c>
      <c r="D3495" s="41">
        <v>4</v>
      </c>
      <c r="E3495" s="41">
        <v>0</v>
      </c>
      <c r="F3495" s="41">
        <v>3</v>
      </c>
      <c r="G3495" s="41">
        <v>3</v>
      </c>
      <c r="H3495" s="41">
        <v>2</v>
      </c>
      <c r="I3495" s="41">
        <v>2000.01</v>
      </c>
      <c r="J3495" s="41">
        <v>12</v>
      </c>
      <c r="K3495" s="41">
        <v>0</v>
      </c>
      <c r="L3495" s="41">
        <v>0.518869644820525</v>
      </c>
      <c r="M3495" s="41">
        <v>0.481130355179475</v>
      </c>
      <c r="N3495" s="41">
        <f t="shared" si="44"/>
        <v>6</v>
      </c>
    </row>
    <row r="3496" s="41" customFormat="1" spans="1:14">
      <c r="A3496" s="42">
        <v>6372</v>
      </c>
      <c r="B3496" s="41">
        <v>7</v>
      </c>
      <c r="C3496" s="41">
        <v>47</v>
      </c>
      <c r="D3496" s="41">
        <v>4</v>
      </c>
      <c r="E3496" s="41">
        <v>0</v>
      </c>
      <c r="F3496" s="41">
        <v>1</v>
      </c>
      <c r="G3496" s="41">
        <v>5</v>
      </c>
      <c r="H3496" s="41">
        <v>3</v>
      </c>
      <c r="I3496" s="41">
        <v>0.01</v>
      </c>
      <c r="J3496" s="41">
        <v>4</v>
      </c>
      <c r="K3496" s="41">
        <v>0</v>
      </c>
      <c r="L3496" s="41">
        <v>0.519097550059683</v>
      </c>
      <c r="M3496" s="41">
        <v>0.480902449940317</v>
      </c>
      <c r="N3496" s="41">
        <f t="shared" si="44"/>
        <v>6</v>
      </c>
    </row>
    <row r="3497" s="41" customFormat="1" spans="1:14">
      <c r="A3497" s="42">
        <v>3492</v>
      </c>
      <c r="B3497" s="41">
        <v>8</v>
      </c>
      <c r="C3497" s="41">
        <v>51</v>
      </c>
      <c r="D3497" s="41">
        <v>2</v>
      </c>
      <c r="E3497" s="41">
        <v>0</v>
      </c>
      <c r="F3497" s="41">
        <v>3</v>
      </c>
      <c r="G3497" s="41">
        <v>8</v>
      </c>
      <c r="H3497" s="41">
        <v>0</v>
      </c>
      <c r="I3497" s="41">
        <v>18106.7</v>
      </c>
      <c r="J3497" s="41">
        <v>9</v>
      </c>
      <c r="K3497" s="41">
        <v>0</v>
      </c>
      <c r="L3497" s="41">
        <v>0.519149018016592</v>
      </c>
      <c r="M3497" s="41">
        <v>0.480850981983408</v>
      </c>
      <c r="N3497" s="41">
        <f t="shared" si="44"/>
        <v>6</v>
      </c>
    </row>
    <row r="3498" s="41" customFormat="1" spans="1:14">
      <c r="A3498" s="42">
        <v>5430</v>
      </c>
      <c r="B3498" s="41">
        <v>10</v>
      </c>
      <c r="C3498" s="41">
        <v>43</v>
      </c>
      <c r="D3498" s="41">
        <v>2</v>
      </c>
      <c r="E3498" s="41">
        <v>1</v>
      </c>
      <c r="F3498" s="41">
        <v>0</v>
      </c>
      <c r="G3498" s="41">
        <v>2</v>
      </c>
      <c r="H3498" s="41">
        <v>3</v>
      </c>
      <c r="I3498" s="41">
        <v>0.01</v>
      </c>
      <c r="J3498" s="41">
        <v>5</v>
      </c>
      <c r="K3498" s="41">
        <v>0</v>
      </c>
      <c r="L3498" s="41">
        <v>0.519160346461736</v>
      </c>
      <c r="M3498" s="41">
        <v>0.480839653538264</v>
      </c>
      <c r="N3498" s="41">
        <f t="shared" si="44"/>
        <v>6</v>
      </c>
    </row>
    <row r="3499" s="41" customFormat="1" spans="1:14">
      <c r="A3499" s="42">
        <v>545</v>
      </c>
      <c r="B3499" s="41">
        <v>8.76334105118484</v>
      </c>
      <c r="C3499" s="41">
        <v>41.7633410511848</v>
      </c>
      <c r="D3499" s="41">
        <v>2</v>
      </c>
      <c r="E3499" s="41">
        <v>0.76334105118484</v>
      </c>
      <c r="F3499" s="41">
        <v>3</v>
      </c>
      <c r="G3499" s="41">
        <v>8</v>
      </c>
      <c r="H3499" s="41">
        <v>3</v>
      </c>
      <c r="I3499" s="41">
        <v>0.01</v>
      </c>
      <c r="J3499" s="41">
        <v>8.23665894881516</v>
      </c>
      <c r="K3499" s="41">
        <v>1</v>
      </c>
      <c r="L3499" s="41">
        <v>0.519170642149314</v>
      </c>
      <c r="M3499" s="41">
        <v>0.480829357850686</v>
      </c>
      <c r="N3499" s="41">
        <f t="shared" si="44"/>
        <v>6</v>
      </c>
    </row>
    <row r="3500" s="41" customFormat="1" spans="1:14">
      <c r="A3500" s="42">
        <v>1942</v>
      </c>
      <c r="B3500" s="41">
        <v>6</v>
      </c>
      <c r="C3500" s="41">
        <v>40.2047692625285</v>
      </c>
      <c r="D3500" s="41">
        <v>2.10238463126423</v>
      </c>
      <c r="E3500" s="41">
        <v>0</v>
      </c>
      <c r="F3500" s="41">
        <v>3</v>
      </c>
      <c r="G3500" s="41">
        <v>8</v>
      </c>
      <c r="H3500" s="41">
        <v>3</v>
      </c>
      <c r="I3500" s="41">
        <v>0.01</v>
      </c>
      <c r="J3500" s="41">
        <v>8.89761536873577</v>
      </c>
      <c r="K3500" s="41">
        <v>1</v>
      </c>
      <c r="L3500" s="41">
        <v>0.519385999810404</v>
      </c>
      <c r="M3500" s="41">
        <v>0.480614000189596</v>
      </c>
      <c r="N3500" s="41">
        <f t="shared" si="44"/>
        <v>6</v>
      </c>
    </row>
    <row r="3501" s="41" customFormat="1" spans="1:14">
      <c r="A3501" s="42">
        <v>157</v>
      </c>
      <c r="B3501" s="41">
        <v>8</v>
      </c>
      <c r="C3501" s="41">
        <v>51</v>
      </c>
      <c r="D3501" s="41">
        <v>1</v>
      </c>
      <c r="E3501" s="41">
        <v>0</v>
      </c>
      <c r="F3501" s="41">
        <v>3</v>
      </c>
      <c r="G3501" s="41">
        <v>3</v>
      </c>
      <c r="H3501" s="41">
        <v>0</v>
      </c>
      <c r="I3501" s="41">
        <v>15768.5</v>
      </c>
      <c r="J3501" s="41">
        <v>11</v>
      </c>
      <c r="K3501" s="41">
        <v>0</v>
      </c>
      <c r="L3501" s="41">
        <v>0.519459905335791</v>
      </c>
      <c r="M3501" s="41">
        <v>0.480540094664209</v>
      </c>
      <c r="N3501" s="41">
        <f t="shared" si="44"/>
        <v>6</v>
      </c>
    </row>
    <row r="3502" s="41" customFormat="1" spans="1:14">
      <c r="A3502" s="42">
        <v>1072</v>
      </c>
      <c r="B3502" s="41">
        <v>12</v>
      </c>
      <c r="C3502" s="41">
        <v>59</v>
      </c>
      <c r="D3502" s="41">
        <v>4</v>
      </c>
      <c r="E3502" s="41">
        <v>1</v>
      </c>
      <c r="F3502" s="41">
        <v>3</v>
      </c>
      <c r="G3502" s="41">
        <v>8</v>
      </c>
      <c r="H3502" s="41">
        <v>2</v>
      </c>
      <c r="I3502" s="41">
        <v>1000</v>
      </c>
      <c r="J3502" s="41">
        <v>9</v>
      </c>
      <c r="K3502" s="41">
        <v>0</v>
      </c>
      <c r="L3502" s="41">
        <v>0.519484124709628</v>
      </c>
      <c r="M3502" s="41">
        <v>0.480515875290372</v>
      </c>
      <c r="N3502" s="41">
        <f t="shared" si="44"/>
        <v>6</v>
      </c>
    </row>
    <row r="3503" s="41" customFormat="1" spans="1:14">
      <c r="A3503" s="42">
        <v>975</v>
      </c>
      <c r="B3503" s="41">
        <v>8.42634868580488</v>
      </c>
      <c r="C3503" s="41">
        <v>53.8578837713984</v>
      </c>
      <c r="D3503" s="41">
        <v>2.14211622860163</v>
      </c>
      <c r="E3503" s="41">
        <v>0</v>
      </c>
      <c r="F3503" s="41">
        <v>0</v>
      </c>
      <c r="G3503" s="41">
        <v>4</v>
      </c>
      <c r="H3503" s="41">
        <v>0</v>
      </c>
      <c r="I3503" s="41">
        <v>6000</v>
      </c>
      <c r="J3503" s="41">
        <v>5.85788377139837</v>
      </c>
      <c r="K3503" s="41">
        <v>1</v>
      </c>
      <c r="L3503" s="41">
        <v>0.519597531785878</v>
      </c>
      <c r="M3503" s="41">
        <v>0.480402468214122</v>
      </c>
      <c r="N3503" s="41">
        <f t="shared" si="44"/>
        <v>6</v>
      </c>
    </row>
    <row r="3504" s="41" customFormat="1" spans="1:14">
      <c r="A3504" s="42">
        <v>2479</v>
      </c>
      <c r="B3504" s="41">
        <v>8</v>
      </c>
      <c r="C3504" s="41">
        <v>54</v>
      </c>
      <c r="D3504" s="41">
        <v>3</v>
      </c>
      <c r="E3504" s="41">
        <v>0</v>
      </c>
      <c r="F3504" s="41">
        <v>3</v>
      </c>
      <c r="G3504" s="41">
        <v>3</v>
      </c>
      <c r="H3504" s="41">
        <v>3</v>
      </c>
      <c r="I3504" s="41">
        <v>0.01</v>
      </c>
      <c r="J3504" s="41">
        <v>7</v>
      </c>
      <c r="K3504" s="41">
        <v>0</v>
      </c>
      <c r="L3504" s="41">
        <v>0.519637406019251</v>
      </c>
      <c r="M3504" s="41">
        <v>0.480362593980749</v>
      </c>
      <c r="N3504" s="41">
        <f t="shared" si="44"/>
        <v>6</v>
      </c>
    </row>
    <row r="3505" s="41" customFormat="1" spans="1:14">
      <c r="A3505" s="42">
        <v>2615</v>
      </c>
      <c r="B3505" s="41">
        <v>8</v>
      </c>
      <c r="C3505" s="41">
        <v>51</v>
      </c>
      <c r="D3505" s="41">
        <v>2</v>
      </c>
      <c r="E3505" s="41">
        <v>0</v>
      </c>
      <c r="F3505" s="41">
        <v>1</v>
      </c>
      <c r="G3505" s="41">
        <v>7</v>
      </c>
      <c r="H3505" s="41">
        <v>3</v>
      </c>
      <c r="I3505" s="41">
        <v>0.01</v>
      </c>
      <c r="J3505" s="41">
        <v>5</v>
      </c>
      <c r="K3505" s="41">
        <v>1</v>
      </c>
      <c r="L3505" s="41">
        <v>0.519671183220458</v>
      </c>
      <c r="M3505" s="41">
        <v>0.480328816779542</v>
      </c>
      <c r="N3505" s="41">
        <f t="shared" si="44"/>
        <v>6</v>
      </c>
    </row>
    <row r="3506" s="41" customFormat="1" spans="1:14">
      <c r="A3506" s="42">
        <v>1585</v>
      </c>
      <c r="B3506" s="41">
        <v>11</v>
      </c>
      <c r="C3506" s="41">
        <v>53</v>
      </c>
      <c r="D3506" s="41">
        <v>3</v>
      </c>
      <c r="E3506" s="41">
        <v>1</v>
      </c>
      <c r="F3506" s="41">
        <v>3</v>
      </c>
      <c r="G3506" s="41">
        <v>3</v>
      </c>
      <c r="H3506" s="41">
        <v>2</v>
      </c>
      <c r="I3506" s="41">
        <v>50</v>
      </c>
      <c r="J3506" s="41">
        <v>5</v>
      </c>
      <c r="K3506" s="41">
        <v>0</v>
      </c>
      <c r="L3506" s="41">
        <v>0.519717026061039</v>
      </c>
      <c r="M3506" s="41">
        <v>0.480282973938961</v>
      </c>
      <c r="N3506" s="41">
        <f t="shared" si="44"/>
        <v>6</v>
      </c>
    </row>
    <row r="3507" s="41" customFormat="1" spans="1:14">
      <c r="A3507" s="42">
        <v>6124</v>
      </c>
      <c r="B3507" s="41">
        <v>7.80403464701315</v>
      </c>
      <c r="C3507" s="41">
        <v>51</v>
      </c>
      <c r="D3507" s="41">
        <v>2.80403464701315</v>
      </c>
      <c r="E3507" s="41">
        <v>0</v>
      </c>
      <c r="F3507" s="41">
        <v>0.587896058960557</v>
      </c>
      <c r="G3507" s="41">
        <v>2.19596535298685</v>
      </c>
      <c r="H3507" s="41">
        <v>2</v>
      </c>
      <c r="I3507" s="41">
        <v>1000</v>
      </c>
      <c r="J3507" s="41">
        <v>8.6080692940263</v>
      </c>
      <c r="K3507" s="41">
        <v>1</v>
      </c>
      <c r="L3507" s="41">
        <v>0.519897948360099</v>
      </c>
      <c r="M3507" s="41">
        <v>0.480102051639901</v>
      </c>
      <c r="N3507" s="41">
        <f t="shared" si="44"/>
        <v>6</v>
      </c>
    </row>
    <row r="3508" s="41" customFormat="1" spans="1:14">
      <c r="A3508" s="42">
        <v>768</v>
      </c>
      <c r="B3508" s="41">
        <v>8</v>
      </c>
      <c r="C3508" s="41">
        <v>53</v>
      </c>
      <c r="D3508" s="41">
        <v>2</v>
      </c>
      <c r="E3508" s="41">
        <v>0</v>
      </c>
      <c r="F3508" s="41">
        <v>3</v>
      </c>
      <c r="G3508" s="41">
        <v>3</v>
      </c>
      <c r="H3508" s="41">
        <v>3</v>
      </c>
      <c r="I3508" s="41">
        <v>0.01</v>
      </c>
      <c r="J3508" s="41">
        <v>9</v>
      </c>
      <c r="K3508" s="41">
        <v>0</v>
      </c>
      <c r="L3508" s="41">
        <v>0.520018842435019</v>
      </c>
      <c r="M3508" s="41">
        <v>0.479981157564981</v>
      </c>
      <c r="N3508" s="41">
        <f t="shared" si="44"/>
        <v>6</v>
      </c>
    </row>
    <row r="3509" s="41" customFormat="1" spans="1:14">
      <c r="A3509" s="42">
        <v>3140</v>
      </c>
      <c r="B3509" s="41">
        <v>11</v>
      </c>
      <c r="C3509" s="41">
        <v>68</v>
      </c>
      <c r="D3509" s="41">
        <v>2</v>
      </c>
      <c r="E3509" s="41">
        <v>0</v>
      </c>
      <c r="F3509" s="41">
        <v>0</v>
      </c>
      <c r="G3509" s="41">
        <v>10</v>
      </c>
      <c r="H3509" s="41">
        <v>0</v>
      </c>
      <c r="I3509" s="41">
        <v>12000</v>
      </c>
      <c r="J3509" s="41">
        <v>2</v>
      </c>
      <c r="K3509" s="41">
        <v>0</v>
      </c>
      <c r="L3509" s="41">
        <v>0.520381545249836</v>
      </c>
      <c r="M3509" s="41">
        <v>0.479618454750164</v>
      </c>
      <c r="N3509" s="41">
        <f t="shared" si="44"/>
        <v>6</v>
      </c>
    </row>
    <row r="3510" s="41" customFormat="1" spans="1:14">
      <c r="A3510" s="42">
        <v>1335</v>
      </c>
      <c r="B3510" s="41">
        <v>10</v>
      </c>
      <c r="C3510" s="41">
        <v>45</v>
      </c>
      <c r="D3510" s="41">
        <v>4</v>
      </c>
      <c r="E3510" s="41">
        <v>1</v>
      </c>
      <c r="F3510" s="41">
        <v>1</v>
      </c>
      <c r="G3510" s="41">
        <v>7</v>
      </c>
      <c r="H3510" s="41">
        <v>3</v>
      </c>
      <c r="I3510" s="41">
        <v>0.01</v>
      </c>
      <c r="J3510" s="41">
        <v>8</v>
      </c>
      <c r="K3510" s="41">
        <v>0</v>
      </c>
      <c r="L3510" s="41">
        <v>0.520441699540738</v>
      </c>
      <c r="M3510" s="41">
        <v>0.479558300459262</v>
      </c>
      <c r="N3510" s="41">
        <f t="shared" si="44"/>
        <v>6</v>
      </c>
    </row>
    <row r="3511" s="41" customFormat="1" spans="1:14">
      <c r="A3511" s="42">
        <v>2743</v>
      </c>
      <c r="B3511" s="41">
        <v>7</v>
      </c>
      <c r="C3511" s="41">
        <v>48</v>
      </c>
      <c r="D3511" s="41">
        <v>5</v>
      </c>
      <c r="E3511" s="41">
        <v>0</v>
      </c>
      <c r="F3511" s="41">
        <v>1</v>
      </c>
      <c r="G3511" s="41">
        <v>5</v>
      </c>
      <c r="H3511" s="41">
        <v>3</v>
      </c>
      <c r="I3511" s="41">
        <v>0.01</v>
      </c>
      <c r="J3511" s="41">
        <v>5</v>
      </c>
      <c r="K3511" s="41">
        <v>1</v>
      </c>
      <c r="L3511" s="41">
        <v>0.520623199062148</v>
      </c>
      <c r="M3511" s="41">
        <v>0.479376800937852</v>
      </c>
      <c r="N3511" s="41">
        <f t="shared" si="44"/>
        <v>6</v>
      </c>
    </row>
    <row r="3512" s="41" customFormat="1" spans="1:14">
      <c r="A3512" s="42">
        <v>2359</v>
      </c>
      <c r="B3512" s="41">
        <v>11</v>
      </c>
      <c r="C3512" s="41">
        <v>51</v>
      </c>
      <c r="D3512" s="41">
        <v>2</v>
      </c>
      <c r="E3512" s="41">
        <v>1</v>
      </c>
      <c r="F3512" s="41">
        <v>3</v>
      </c>
      <c r="G3512" s="41">
        <v>8</v>
      </c>
      <c r="H3512" s="41">
        <v>3</v>
      </c>
      <c r="I3512" s="41">
        <v>0.01</v>
      </c>
      <c r="J3512" s="41">
        <v>5</v>
      </c>
      <c r="K3512" s="41">
        <v>0</v>
      </c>
      <c r="L3512" s="41">
        <v>0.520640301859427</v>
      </c>
      <c r="M3512" s="41">
        <v>0.479359698140573</v>
      </c>
      <c r="N3512" s="41">
        <f t="shared" si="44"/>
        <v>6</v>
      </c>
    </row>
    <row r="3513" s="41" customFormat="1" spans="1:14">
      <c r="A3513" s="42">
        <v>1213</v>
      </c>
      <c r="B3513" s="41">
        <v>6.26991156859611</v>
      </c>
      <c r="C3513" s="41">
        <v>37</v>
      </c>
      <c r="D3513" s="41">
        <v>4.73008843140389</v>
      </c>
      <c r="E3513" s="41">
        <v>0.269911568596107</v>
      </c>
      <c r="F3513" s="41">
        <v>0</v>
      </c>
      <c r="G3513" s="41">
        <v>4</v>
      </c>
      <c r="H3513" s="41">
        <v>3</v>
      </c>
      <c r="I3513" s="41">
        <v>0.01</v>
      </c>
      <c r="J3513" s="41">
        <v>9</v>
      </c>
      <c r="K3513" s="41">
        <v>1</v>
      </c>
      <c r="L3513" s="41">
        <v>0.520944569367481</v>
      </c>
      <c r="M3513" s="41">
        <v>0.479055430632519</v>
      </c>
      <c r="N3513" s="41">
        <f t="shared" si="44"/>
        <v>6</v>
      </c>
    </row>
    <row r="3514" s="41" customFormat="1" spans="1:14">
      <c r="A3514" s="42">
        <v>4379</v>
      </c>
      <c r="B3514" s="41">
        <v>11</v>
      </c>
      <c r="C3514" s="41">
        <v>70</v>
      </c>
      <c r="D3514" s="41">
        <v>0</v>
      </c>
      <c r="E3514" s="41">
        <v>0</v>
      </c>
      <c r="F3514" s="41">
        <v>3</v>
      </c>
      <c r="G3514" s="41">
        <v>3</v>
      </c>
      <c r="H3514" s="41">
        <v>0</v>
      </c>
      <c r="I3514" s="41">
        <v>10000</v>
      </c>
      <c r="J3514" s="41">
        <v>1</v>
      </c>
      <c r="K3514" s="41">
        <v>0</v>
      </c>
      <c r="L3514" s="41">
        <v>0.521039957526317</v>
      </c>
      <c r="M3514" s="41">
        <v>0.478960042473683</v>
      </c>
      <c r="N3514" s="41">
        <f t="shared" si="44"/>
        <v>6</v>
      </c>
    </row>
    <row r="3515" s="41" customFormat="1" spans="1:14">
      <c r="A3515" s="42">
        <v>5658</v>
      </c>
      <c r="B3515" s="41">
        <v>9</v>
      </c>
      <c r="C3515" s="41">
        <v>56</v>
      </c>
      <c r="D3515" s="41">
        <v>2</v>
      </c>
      <c r="E3515" s="41">
        <v>0</v>
      </c>
      <c r="F3515" s="41">
        <v>1</v>
      </c>
      <c r="G3515" s="41">
        <v>7</v>
      </c>
      <c r="H3515" s="41">
        <v>0</v>
      </c>
      <c r="I3515" s="41">
        <v>18176.79</v>
      </c>
      <c r="J3515" s="41">
        <v>4</v>
      </c>
      <c r="K3515" s="41">
        <v>0</v>
      </c>
      <c r="L3515" s="41">
        <v>0.521319945870464</v>
      </c>
      <c r="M3515" s="41">
        <v>0.478680054129536</v>
      </c>
      <c r="N3515" s="41">
        <f t="shared" si="44"/>
        <v>6</v>
      </c>
    </row>
    <row r="3516" s="41" customFormat="1" spans="1:14">
      <c r="A3516" s="42">
        <v>5016</v>
      </c>
      <c r="B3516" s="41">
        <v>10</v>
      </c>
      <c r="C3516" s="41">
        <v>42</v>
      </c>
      <c r="D3516" s="41">
        <v>2</v>
      </c>
      <c r="E3516" s="41">
        <v>1</v>
      </c>
      <c r="F3516" s="41">
        <v>0</v>
      </c>
      <c r="G3516" s="41">
        <v>10</v>
      </c>
      <c r="H3516" s="41">
        <v>0</v>
      </c>
      <c r="I3516" s="41">
        <v>9800</v>
      </c>
      <c r="J3516" s="41">
        <v>9</v>
      </c>
      <c r="K3516" s="41">
        <v>0</v>
      </c>
      <c r="L3516" s="41">
        <v>0.521453331786923</v>
      </c>
      <c r="M3516" s="41">
        <v>0.478546668213077</v>
      </c>
      <c r="N3516" s="41">
        <f t="shared" si="44"/>
        <v>6</v>
      </c>
    </row>
    <row r="3517" s="41" customFormat="1" spans="1:14">
      <c r="A3517" s="42">
        <v>6432</v>
      </c>
      <c r="B3517" s="41">
        <v>6</v>
      </c>
      <c r="C3517" s="41">
        <v>43</v>
      </c>
      <c r="D3517" s="41">
        <v>4</v>
      </c>
      <c r="E3517" s="41">
        <v>0</v>
      </c>
      <c r="F3517" s="41">
        <v>3</v>
      </c>
      <c r="G3517" s="41">
        <v>3</v>
      </c>
      <c r="H3517" s="41">
        <v>3</v>
      </c>
      <c r="I3517" s="41">
        <v>0.01</v>
      </c>
      <c r="J3517" s="41">
        <v>5</v>
      </c>
      <c r="K3517" s="41">
        <v>0</v>
      </c>
      <c r="L3517" s="41">
        <v>0.521637350878782</v>
      </c>
      <c r="M3517" s="41">
        <v>0.478362649121218</v>
      </c>
      <c r="N3517" s="41">
        <f t="shared" si="44"/>
        <v>6</v>
      </c>
    </row>
    <row r="3518" s="41" customFormat="1" spans="1:14">
      <c r="A3518" s="42">
        <v>5623</v>
      </c>
      <c r="B3518" s="41">
        <v>11</v>
      </c>
      <c r="C3518" s="41">
        <v>50</v>
      </c>
      <c r="D3518" s="41">
        <v>3</v>
      </c>
      <c r="E3518" s="41">
        <v>1</v>
      </c>
      <c r="F3518" s="41">
        <v>0</v>
      </c>
      <c r="G3518" s="41">
        <v>4</v>
      </c>
      <c r="H3518" s="41">
        <v>3</v>
      </c>
      <c r="I3518" s="41">
        <v>0.01</v>
      </c>
      <c r="J3518" s="41">
        <v>5</v>
      </c>
      <c r="K3518" s="41">
        <v>1</v>
      </c>
      <c r="L3518" s="41">
        <v>0.521767847476917</v>
      </c>
      <c r="M3518" s="41">
        <v>0.478232152523083</v>
      </c>
      <c r="N3518" s="41">
        <f t="shared" si="44"/>
        <v>6</v>
      </c>
    </row>
    <row r="3519" s="41" customFormat="1" spans="1:14">
      <c r="A3519" s="42">
        <v>3319</v>
      </c>
      <c r="B3519" s="41">
        <v>6</v>
      </c>
      <c r="C3519" s="41">
        <v>42</v>
      </c>
      <c r="D3519" s="41">
        <v>5</v>
      </c>
      <c r="E3519" s="41">
        <v>0</v>
      </c>
      <c r="F3519" s="41">
        <v>1</v>
      </c>
      <c r="G3519" s="41">
        <v>5</v>
      </c>
      <c r="H3519" s="41">
        <v>3</v>
      </c>
      <c r="I3519" s="41">
        <v>0.01</v>
      </c>
      <c r="J3519" s="41">
        <v>5</v>
      </c>
      <c r="K3519" s="41">
        <v>0</v>
      </c>
      <c r="L3519" s="41">
        <v>0.521813749428575</v>
      </c>
      <c r="M3519" s="41">
        <v>0.478186250571425</v>
      </c>
      <c r="N3519" s="41">
        <f t="shared" si="44"/>
        <v>6</v>
      </c>
    </row>
    <row r="3520" s="41" customFormat="1" spans="1:14">
      <c r="A3520" s="42">
        <v>6473</v>
      </c>
      <c r="B3520" s="41">
        <v>8.6692727287948</v>
      </c>
      <c r="C3520" s="41">
        <v>56.6692727287948</v>
      </c>
      <c r="D3520" s="41">
        <v>1.3307272712052</v>
      </c>
      <c r="E3520" s="41">
        <v>0</v>
      </c>
      <c r="F3520" s="41">
        <v>1.9960909068078</v>
      </c>
      <c r="G3520" s="41">
        <v>3.3346363643974</v>
      </c>
      <c r="H3520" s="41">
        <v>0</v>
      </c>
      <c r="I3520" s="41">
        <v>6053.34334636364</v>
      </c>
      <c r="J3520" s="41">
        <v>3.6692727287948</v>
      </c>
      <c r="K3520" s="41">
        <v>1</v>
      </c>
      <c r="L3520" s="41">
        <v>0.521882901016678</v>
      </c>
      <c r="M3520" s="41">
        <v>0.478117098983322</v>
      </c>
      <c r="N3520" s="41">
        <f t="shared" si="44"/>
        <v>6</v>
      </c>
    </row>
    <row r="3521" s="41" customFormat="1" spans="1:14">
      <c r="A3521" s="42">
        <v>4439</v>
      </c>
      <c r="B3521" s="41">
        <v>8</v>
      </c>
      <c r="C3521" s="41">
        <v>36</v>
      </c>
      <c r="D3521" s="41">
        <v>5</v>
      </c>
      <c r="E3521" s="41">
        <v>1</v>
      </c>
      <c r="F3521" s="41">
        <v>3</v>
      </c>
      <c r="G3521" s="41">
        <v>3</v>
      </c>
      <c r="H3521" s="41">
        <v>2</v>
      </c>
      <c r="I3521" s="41">
        <v>5000</v>
      </c>
      <c r="J3521" s="41">
        <v>4</v>
      </c>
      <c r="K3521" s="41">
        <v>0</v>
      </c>
      <c r="L3521" s="41">
        <v>0.522021285516046</v>
      </c>
      <c r="M3521" s="41">
        <v>0.477978714483954</v>
      </c>
      <c r="N3521" s="41">
        <f t="shared" si="44"/>
        <v>6</v>
      </c>
    </row>
    <row r="3522" s="41" customFormat="1" spans="1:14">
      <c r="A3522" s="42">
        <v>922</v>
      </c>
      <c r="B3522" s="41">
        <v>7.63037213901396</v>
      </c>
      <c r="C3522" s="41">
        <v>49.2464185739907</v>
      </c>
      <c r="D3522" s="41">
        <v>3.2464185739907</v>
      </c>
      <c r="E3522" s="41">
        <v>0</v>
      </c>
      <c r="F3522" s="41">
        <v>1</v>
      </c>
      <c r="G3522" s="41">
        <v>11.3839535650233</v>
      </c>
      <c r="H3522" s="41">
        <v>0</v>
      </c>
      <c r="I3522" s="41">
        <v>12000</v>
      </c>
      <c r="J3522" s="41">
        <v>5.12320928699535</v>
      </c>
      <c r="K3522" s="41">
        <v>1</v>
      </c>
      <c r="L3522" s="41">
        <v>0.522325595966901</v>
      </c>
      <c r="M3522" s="41">
        <v>0.477674404033099</v>
      </c>
      <c r="N3522" s="41">
        <f t="shared" si="44"/>
        <v>6</v>
      </c>
    </row>
    <row r="3523" s="41" customFormat="1" spans="1:14">
      <c r="A3523" s="42">
        <v>5736</v>
      </c>
      <c r="B3523" s="41">
        <v>7</v>
      </c>
      <c r="C3523" s="41">
        <v>47</v>
      </c>
      <c r="D3523" s="41">
        <v>1</v>
      </c>
      <c r="E3523" s="41">
        <v>0</v>
      </c>
      <c r="F3523" s="41">
        <v>3</v>
      </c>
      <c r="G3523" s="41">
        <v>3</v>
      </c>
      <c r="H3523" s="41">
        <v>2</v>
      </c>
      <c r="I3523" s="41">
        <v>1000</v>
      </c>
      <c r="J3523" s="41">
        <v>1</v>
      </c>
      <c r="K3523" s="41">
        <v>0</v>
      </c>
      <c r="L3523" s="41">
        <v>0.522433783033976</v>
      </c>
      <c r="M3523" s="41">
        <v>0.477566216966024</v>
      </c>
      <c r="N3523" s="41">
        <f t="shared" si="44"/>
        <v>6</v>
      </c>
    </row>
    <row r="3524" s="41" customFormat="1" spans="1:14">
      <c r="A3524" s="42">
        <v>2523</v>
      </c>
      <c r="B3524" s="41">
        <v>12</v>
      </c>
      <c r="C3524" s="41">
        <v>78</v>
      </c>
      <c r="D3524" s="41">
        <v>2</v>
      </c>
      <c r="E3524" s="41">
        <v>0</v>
      </c>
      <c r="F3524" s="41">
        <v>3</v>
      </c>
      <c r="G3524" s="41">
        <v>3</v>
      </c>
      <c r="H3524" s="41">
        <v>2</v>
      </c>
      <c r="I3524" s="41">
        <v>2500</v>
      </c>
      <c r="J3524" s="41">
        <v>5</v>
      </c>
      <c r="K3524" s="41">
        <v>0</v>
      </c>
      <c r="L3524" s="41">
        <v>0.522662706569869</v>
      </c>
      <c r="M3524" s="41">
        <v>0.47733729343013</v>
      </c>
      <c r="N3524" s="41">
        <f t="shared" si="44"/>
        <v>6</v>
      </c>
    </row>
    <row r="3525" s="41" customFormat="1" spans="1:14">
      <c r="A3525" s="42">
        <v>5662</v>
      </c>
      <c r="B3525" s="41">
        <v>10.0318811336954</v>
      </c>
      <c r="C3525" s="41">
        <v>66.0637622673908</v>
      </c>
      <c r="D3525" s="41">
        <v>3.98937295543486</v>
      </c>
      <c r="E3525" s="41">
        <v>0</v>
      </c>
      <c r="F3525" s="41">
        <v>3</v>
      </c>
      <c r="G3525" s="41">
        <v>8</v>
      </c>
      <c r="H3525" s="41">
        <v>2</v>
      </c>
      <c r="I3525" s="41">
        <v>3000</v>
      </c>
      <c r="J3525" s="41">
        <v>23.9574918217394</v>
      </c>
      <c r="K3525" s="41">
        <v>1</v>
      </c>
      <c r="L3525" s="41">
        <v>0.522696846038023</v>
      </c>
      <c r="M3525" s="41">
        <v>0.477303153961977</v>
      </c>
      <c r="N3525" s="41">
        <f t="shared" si="44"/>
        <v>6</v>
      </c>
    </row>
    <row r="3526" s="41" customFormat="1" spans="1:14">
      <c r="A3526" s="42">
        <v>3404</v>
      </c>
      <c r="B3526" s="41">
        <v>8</v>
      </c>
      <c r="C3526" s="41">
        <v>54</v>
      </c>
      <c r="D3526" s="41">
        <v>2</v>
      </c>
      <c r="E3526" s="41">
        <v>0</v>
      </c>
      <c r="F3526" s="41">
        <v>3</v>
      </c>
      <c r="G3526" s="41">
        <v>3</v>
      </c>
      <c r="H3526" s="41">
        <v>0</v>
      </c>
      <c r="I3526" s="41">
        <v>6053.36</v>
      </c>
      <c r="J3526" s="41">
        <v>7</v>
      </c>
      <c r="K3526" s="41">
        <v>0</v>
      </c>
      <c r="L3526" s="41">
        <v>0.522969289092609</v>
      </c>
      <c r="M3526" s="41">
        <v>0.477030710907391</v>
      </c>
      <c r="N3526" s="41">
        <f t="shared" si="44"/>
        <v>6</v>
      </c>
    </row>
    <row r="3527" s="41" customFormat="1" spans="1:14">
      <c r="A3527" s="42">
        <v>3516</v>
      </c>
      <c r="B3527" s="41">
        <v>7</v>
      </c>
      <c r="C3527" s="41">
        <v>45</v>
      </c>
      <c r="D3527" s="41">
        <v>1</v>
      </c>
      <c r="E3527" s="41">
        <v>0</v>
      </c>
      <c r="F3527" s="41">
        <v>1</v>
      </c>
      <c r="G3527" s="41">
        <v>7</v>
      </c>
      <c r="H3527" s="41">
        <v>2</v>
      </c>
      <c r="I3527" s="41">
        <v>100</v>
      </c>
      <c r="J3527" s="41">
        <v>1</v>
      </c>
      <c r="K3527" s="41">
        <v>0</v>
      </c>
      <c r="L3527" s="41">
        <v>0.522978412495828</v>
      </c>
      <c r="M3527" s="41">
        <v>0.477021587504173</v>
      </c>
      <c r="N3527" s="41">
        <f t="shared" si="44"/>
        <v>6</v>
      </c>
    </row>
    <row r="3528" s="41" customFormat="1" spans="1:14">
      <c r="A3528" s="42">
        <v>587</v>
      </c>
      <c r="B3528" s="41">
        <v>15</v>
      </c>
      <c r="C3528" s="41">
        <v>75</v>
      </c>
      <c r="D3528" s="41">
        <v>3</v>
      </c>
      <c r="E3528" s="41">
        <v>1</v>
      </c>
      <c r="F3528" s="41">
        <v>1</v>
      </c>
      <c r="G3528" s="41">
        <v>12</v>
      </c>
      <c r="H3528" s="41">
        <v>0</v>
      </c>
      <c r="I3528" s="41">
        <v>6000</v>
      </c>
      <c r="J3528" s="41">
        <v>5</v>
      </c>
      <c r="K3528" s="41">
        <v>0</v>
      </c>
      <c r="L3528" s="41">
        <v>0.523086089713471</v>
      </c>
      <c r="M3528" s="41">
        <v>0.476913910286529</v>
      </c>
      <c r="N3528" s="41">
        <f t="shared" si="44"/>
        <v>6</v>
      </c>
    </row>
    <row r="3529" s="41" customFormat="1" spans="1:14">
      <c r="A3529" s="42">
        <v>30</v>
      </c>
      <c r="B3529" s="41">
        <v>8</v>
      </c>
      <c r="C3529" s="41">
        <v>55</v>
      </c>
      <c r="D3529" s="41">
        <v>3</v>
      </c>
      <c r="E3529" s="41">
        <v>0</v>
      </c>
      <c r="F3529" s="41">
        <v>3</v>
      </c>
      <c r="G3529" s="41">
        <v>3</v>
      </c>
      <c r="H3529" s="41">
        <v>2</v>
      </c>
      <c r="I3529" s="41">
        <v>9.71</v>
      </c>
      <c r="J3529" s="41">
        <v>4</v>
      </c>
      <c r="K3529" s="41">
        <v>0</v>
      </c>
      <c r="L3529" s="41">
        <v>0.523113840830897</v>
      </c>
      <c r="M3529" s="41">
        <v>0.476886159169103</v>
      </c>
      <c r="N3529" s="41">
        <f t="shared" si="44"/>
        <v>6</v>
      </c>
    </row>
    <row r="3530" s="41" customFormat="1" spans="1:14">
      <c r="A3530" s="42">
        <v>3045</v>
      </c>
      <c r="B3530" s="41">
        <v>5</v>
      </c>
      <c r="C3530" s="41">
        <v>34.2257128779144</v>
      </c>
      <c r="D3530" s="41">
        <v>1.61285643895718</v>
      </c>
      <c r="E3530" s="41">
        <v>0</v>
      </c>
      <c r="F3530" s="41">
        <v>3</v>
      </c>
      <c r="G3530" s="41">
        <v>8</v>
      </c>
      <c r="H3530" s="41">
        <v>3</v>
      </c>
      <c r="I3530" s="41">
        <v>0.01</v>
      </c>
      <c r="J3530" s="41">
        <v>4.61285643895719</v>
      </c>
      <c r="K3530" s="41">
        <v>1</v>
      </c>
      <c r="L3530" s="41">
        <v>0.523280832293249</v>
      </c>
      <c r="M3530" s="41">
        <v>0.476719167706751</v>
      </c>
      <c r="N3530" s="41">
        <f t="shared" si="44"/>
        <v>6</v>
      </c>
    </row>
    <row r="3531" s="41" customFormat="1" spans="1:14">
      <c r="A3531" s="42">
        <v>3060</v>
      </c>
      <c r="B3531" s="41">
        <v>9</v>
      </c>
      <c r="C3531" s="41">
        <v>57</v>
      </c>
      <c r="D3531" s="41">
        <v>2</v>
      </c>
      <c r="E3531" s="41">
        <v>0</v>
      </c>
      <c r="F3531" s="41">
        <v>0</v>
      </c>
      <c r="G3531" s="41">
        <v>4</v>
      </c>
      <c r="H3531" s="41">
        <v>0</v>
      </c>
      <c r="I3531" s="41">
        <v>9052.66</v>
      </c>
      <c r="J3531" s="41">
        <v>7</v>
      </c>
      <c r="K3531" s="41">
        <v>0</v>
      </c>
      <c r="L3531" s="41">
        <v>0.523298883982106</v>
      </c>
      <c r="M3531" s="41">
        <v>0.476701116017894</v>
      </c>
      <c r="N3531" s="41">
        <f t="shared" si="44"/>
        <v>6</v>
      </c>
    </row>
    <row r="3532" s="41" customFormat="1" spans="1:14">
      <c r="A3532" s="42">
        <v>423</v>
      </c>
      <c r="B3532" s="41">
        <v>9.34115321574778</v>
      </c>
      <c r="C3532" s="41">
        <v>61.6823064314955</v>
      </c>
      <c r="D3532" s="41">
        <v>5</v>
      </c>
      <c r="E3532" s="41">
        <v>0</v>
      </c>
      <c r="F3532" s="41">
        <v>0</v>
      </c>
      <c r="G3532" s="41">
        <v>4</v>
      </c>
      <c r="H3532" s="41">
        <v>3</v>
      </c>
      <c r="I3532" s="41">
        <v>0.01</v>
      </c>
      <c r="J3532" s="41">
        <v>7.31769356850444</v>
      </c>
      <c r="K3532" s="41">
        <v>1</v>
      </c>
      <c r="L3532" s="41">
        <v>0.523341812883111</v>
      </c>
      <c r="M3532" s="41">
        <v>0.476658187116889</v>
      </c>
      <c r="N3532" s="41">
        <f t="shared" si="44"/>
        <v>6</v>
      </c>
    </row>
    <row r="3533" s="41" customFormat="1" spans="1:14">
      <c r="A3533" s="42">
        <v>2030</v>
      </c>
      <c r="B3533" s="41">
        <v>12.4933784199831</v>
      </c>
      <c r="C3533" s="41">
        <v>75.3766553950042</v>
      </c>
      <c r="D3533" s="41">
        <v>3.49337841998308</v>
      </c>
      <c r="E3533" s="41">
        <v>0</v>
      </c>
      <c r="F3533" s="41">
        <v>0.376655395004229</v>
      </c>
      <c r="G3533" s="41">
        <v>7.01324316003383</v>
      </c>
      <c r="H3533" s="41">
        <v>1</v>
      </c>
      <c r="I3533" s="41">
        <v>29942.4922542908</v>
      </c>
      <c r="J3533" s="41">
        <v>14.1696956651142</v>
      </c>
      <c r="K3533" s="41">
        <v>1</v>
      </c>
      <c r="L3533" s="41">
        <v>0.523350215236803</v>
      </c>
      <c r="M3533" s="41">
        <v>0.476649784763197</v>
      </c>
      <c r="N3533" s="41">
        <f t="shared" si="44"/>
        <v>6</v>
      </c>
    </row>
    <row r="3534" s="41" customFormat="1" spans="1:14">
      <c r="A3534" s="42">
        <v>533</v>
      </c>
      <c r="B3534" s="41">
        <v>7</v>
      </c>
      <c r="C3534" s="41">
        <v>46.9749221549984</v>
      </c>
      <c r="D3534" s="41">
        <v>2.97492215499843</v>
      </c>
      <c r="E3534" s="41">
        <v>0.0250778450015732</v>
      </c>
      <c r="F3534" s="41">
        <v>2.94984430999685</v>
      </c>
      <c r="G3534" s="41">
        <v>7.97492215499843</v>
      </c>
      <c r="H3534" s="41">
        <v>3</v>
      </c>
      <c r="I3534" s="41">
        <v>0.01</v>
      </c>
      <c r="J3534" s="41">
        <v>8</v>
      </c>
      <c r="K3534" s="41">
        <v>1</v>
      </c>
      <c r="L3534" s="41">
        <v>0.523421325105849</v>
      </c>
      <c r="M3534" s="41">
        <v>0.476578674894151</v>
      </c>
      <c r="N3534" s="41">
        <f t="shared" si="44"/>
        <v>6</v>
      </c>
    </row>
    <row r="3535" s="41" customFormat="1" spans="1:14">
      <c r="A3535" s="42">
        <v>6463</v>
      </c>
      <c r="B3535" s="41">
        <v>7</v>
      </c>
      <c r="C3535" s="41">
        <v>45</v>
      </c>
      <c r="D3535" s="41">
        <v>1</v>
      </c>
      <c r="E3535" s="41">
        <v>0</v>
      </c>
      <c r="F3535" s="41">
        <v>1</v>
      </c>
      <c r="G3535" s="41">
        <v>5</v>
      </c>
      <c r="H3535" s="41">
        <v>2</v>
      </c>
      <c r="I3535" s="41">
        <v>1000</v>
      </c>
      <c r="J3535" s="41">
        <v>4</v>
      </c>
      <c r="K3535" s="41">
        <v>0</v>
      </c>
      <c r="L3535" s="41">
        <v>0.523626715082707</v>
      </c>
      <c r="M3535" s="41">
        <v>0.476373284917293</v>
      </c>
      <c r="N3535" s="41">
        <f t="shared" si="44"/>
        <v>6</v>
      </c>
    </row>
    <row r="3536" s="41" customFormat="1" spans="1:14">
      <c r="A3536" s="42">
        <v>2832</v>
      </c>
      <c r="B3536" s="41">
        <v>10</v>
      </c>
      <c r="C3536" s="41">
        <v>62</v>
      </c>
      <c r="D3536" s="41">
        <v>1</v>
      </c>
      <c r="E3536" s="41">
        <v>0</v>
      </c>
      <c r="F3536" s="41">
        <v>0</v>
      </c>
      <c r="G3536" s="41">
        <v>2</v>
      </c>
      <c r="H3536" s="41">
        <v>0</v>
      </c>
      <c r="I3536" s="41">
        <v>12000</v>
      </c>
      <c r="J3536" s="41">
        <v>8</v>
      </c>
      <c r="K3536" s="41">
        <v>0</v>
      </c>
      <c r="L3536" s="41">
        <v>0.524348655129419</v>
      </c>
      <c r="M3536" s="41">
        <v>0.475651344870581</v>
      </c>
      <c r="N3536" s="41">
        <f t="shared" si="44"/>
        <v>6</v>
      </c>
    </row>
    <row r="3537" s="41" customFormat="1" spans="1:14">
      <c r="A3537" s="42">
        <v>2208</v>
      </c>
      <c r="B3537" s="41">
        <v>10</v>
      </c>
      <c r="C3537" s="41">
        <v>46</v>
      </c>
      <c r="D3537" s="41">
        <v>2</v>
      </c>
      <c r="E3537" s="41">
        <v>1</v>
      </c>
      <c r="F3537" s="41">
        <v>3</v>
      </c>
      <c r="G3537" s="41">
        <v>3</v>
      </c>
      <c r="H3537" s="41">
        <v>2</v>
      </c>
      <c r="I3537" s="41">
        <v>420</v>
      </c>
      <c r="J3537" s="41">
        <v>11</v>
      </c>
      <c r="K3537" s="41">
        <v>0</v>
      </c>
      <c r="L3537" s="41">
        <v>0.524508631307866</v>
      </c>
      <c r="M3537" s="41">
        <v>0.475491368692134</v>
      </c>
      <c r="N3537" s="41">
        <f t="shared" si="44"/>
        <v>6</v>
      </c>
    </row>
    <row r="3538" s="41" customFormat="1" spans="1:14">
      <c r="A3538" s="42">
        <v>5066</v>
      </c>
      <c r="B3538" s="41">
        <v>7.24498023662794</v>
      </c>
      <c r="C3538" s="41">
        <v>46.377509881686</v>
      </c>
      <c r="D3538" s="41">
        <v>3.24498023662794</v>
      </c>
      <c r="E3538" s="41">
        <v>0</v>
      </c>
      <c r="F3538" s="41">
        <v>0</v>
      </c>
      <c r="G3538" s="41">
        <v>11</v>
      </c>
      <c r="H3538" s="41">
        <v>3</v>
      </c>
      <c r="I3538" s="41">
        <v>0.01</v>
      </c>
      <c r="J3538" s="41">
        <v>9.37750988168603</v>
      </c>
      <c r="K3538" s="41">
        <v>1</v>
      </c>
      <c r="L3538" s="41">
        <v>0.524589686109786</v>
      </c>
      <c r="M3538" s="41">
        <v>0.475410313890214</v>
      </c>
      <c r="N3538" s="41">
        <f t="shared" si="44"/>
        <v>6</v>
      </c>
    </row>
    <row r="3539" s="41" customFormat="1" spans="1:14">
      <c r="A3539" s="42">
        <v>3178</v>
      </c>
      <c r="B3539" s="41">
        <v>11</v>
      </c>
      <c r="C3539" s="41">
        <v>48</v>
      </c>
      <c r="D3539" s="41">
        <v>0</v>
      </c>
      <c r="E3539" s="41">
        <v>1</v>
      </c>
      <c r="F3539" s="41">
        <v>1</v>
      </c>
      <c r="G3539" s="41">
        <v>7</v>
      </c>
      <c r="H3539" s="41">
        <v>3</v>
      </c>
      <c r="I3539" s="41">
        <v>0.01</v>
      </c>
      <c r="J3539" s="41">
        <v>4</v>
      </c>
      <c r="K3539" s="41">
        <v>1</v>
      </c>
      <c r="L3539" s="41">
        <v>0.524634622652008</v>
      </c>
      <c r="M3539" s="41">
        <v>0.475365377347992</v>
      </c>
      <c r="N3539" s="41">
        <f t="shared" si="44"/>
        <v>6</v>
      </c>
    </row>
    <row r="3540" s="41" customFormat="1" spans="1:14">
      <c r="A3540" s="42">
        <v>4234</v>
      </c>
      <c r="B3540" s="41">
        <v>9</v>
      </c>
      <c r="C3540" s="41">
        <v>59</v>
      </c>
      <c r="D3540" s="41">
        <v>1</v>
      </c>
      <c r="E3540" s="41">
        <v>0</v>
      </c>
      <c r="F3540" s="41">
        <v>3</v>
      </c>
      <c r="G3540" s="41">
        <v>3</v>
      </c>
      <c r="H3540" s="41">
        <v>2</v>
      </c>
      <c r="I3540" s="41">
        <v>50</v>
      </c>
      <c r="J3540" s="41">
        <v>11</v>
      </c>
      <c r="K3540" s="41">
        <v>0</v>
      </c>
      <c r="L3540" s="41">
        <v>0.524665754441841</v>
      </c>
      <c r="M3540" s="41">
        <v>0.475334245558159</v>
      </c>
      <c r="N3540" s="41">
        <f t="shared" si="44"/>
        <v>6</v>
      </c>
    </row>
    <row r="3541" s="41" customFormat="1" spans="1:14">
      <c r="A3541" s="42">
        <v>3135</v>
      </c>
      <c r="B3541" s="41">
        <v>9</v>
      </c>
      <c r="C3541" s="41">
        <v>41</v>
      </c>
      <c r="D3541" s="41">
        <v>4</v>
      </c>
      <c r="E3541" s="41">
        <v>1</v>
      </c>
      <c r="F3541" s="41">
        <v>2</v>
      </c>
      <c r="G3541" s="41">
        <v>0</v>
      </c>
      <c r="H3541" s="41">
        <v>3</v>
      </c>
      <c r="I3541" s="41">
        <v>0.01</v>
      </c>
      <c r="J3541" s="41">
        <v>8</v>
      </c>
      <c r="K3541" s="41">
        <v>0</v>
      </c>
      <c r="L3541" s="41">
        <v>0.524749639981825</v>
      </c>
      <c r="M3541" s="41">
        <v>0.475250360018175</v>
      </c>
      <c r="N3541" s="41">
        <f t="shared" si="44"/>
        <v>6</v>
      </c>
    </row>
    <row r="3542" s="41" customFormat="1" spans="1:14">
      <c r="A3542" s="42">
        <v>3964</v>
      </c>
      <c r="B3542" s="41">
        <v>10.1036457470694</v>
      </c>
      <c r="C3542" s="41">
        <v>54.4481771264653</v>
      </c>
      <c r="D3542" s="41">
        <v>1.55182287353469</v>
      </c>
      <c r="E3542" s="41">
        <v>0.44817712646531</v>
      </c>
      <c r="F3542" s="41">
        <v>0</v>
      </c>
      <c r="G3542" s="41">
        <v>2.89635425293062</v>
      </c>
      <c r="H3542" s="41">
        <v>3</v>
      </c>
      <c r="I3542" s="41">
        <v>0.01</v>
      </c>
      <c r="J3542" s="41">
        <v>8</v>
      </c>
      <c r="K3542" s="41">
        <v>1</v>
      </c>
      <c r="L3542" s="41">
        <v>0.524876187228008</v>
      </c>
      <c r="M3542" s="41">
        <v>0.475123812771992</v>
      </c>
      <c r="N3542" s="41">
        <f t="shared" si="44"/>
        <v>6</v>
      </c>
    </row>
    <row r="3543" s="41" customFormat="1" spans="1:14">
      <c r="A3543" s="42">
        <v>271</v>
      </c>
      <c r="B3543" s="41">
        <v>8</v>
      </c>
      <c r="C3543" s="41">
        <v>34</v>
      </c>
      <c r="D3543" s="41">
        <v>2</v>
      </c>
      <c r="E3543" s="41">
        <v>1</v>
      </c>
      <c r="F3543" s="41">
        <v>3</v>
      </c>
      <c r="G3543" s="41">
        <v>3</v>
      </c>
      <c r="H3543" s="41">
        <v>2</v>
      </c>
      <c r="I3543" s="41">
        <v>420</v>
      </c>
      <c r="J3543" s="41">
        <v>8</v>
      </c>
      <c r="K3543" s="41">
        <v>1</v>
      </c>
      <c r="L3543" s="41">
        <v>0.524982766483659</v>
      </c>
      <c r="M3543" s="41">
        <v>0.475017233516341</v>
      </c>
      <c r="N3543" s="41">
        <f t="shared" si="44"/>
        <v>6</v>
      </c>
    </row>
    <row r="3544" s="41" customFormat="1" spans="1:14">
      <c r="A3544" s="42">
        <v>4635</v>
      </c>
      <c r="B3544" s="41">
        <v>7</v>
      </c>
      <c r="C3544" s="41">
        <v>48</v>
      </c>
      <c r="D3544" s="41">
        <v>5</v>
      </c>
      <c r="E3544" s="41">
        <v>0</v>
      </c>
      <c r="F3544" s="41">
        <v>0</v>
      </c>
      <c r="G3544" s="41">
        <v>4</v>
      </c>
      <c r="H3544" s="41">
        <v>2</v>
      </c>
      <c r="I3544" s="41">
        <v>500</v>
      </c>
      <c r="J3544" s="41">
        <v>8</v>
      </c>
      <c r="K3544" s="41">
        <v>0</v>
      </c>
      <c r="L3544" s="41">
        <v>0.525545530463113</v>
      </c>
      <c r="M3544" s="41">
        <v>0.474454469536887</v>
      </c>
      <c r="N3544" s="41">
        <f t="shared" si="44"/>
        <v>6</v>
      </c>
    </row>
    <row r="3545" s="41" customFormat="1" spans="1:14">
      <c r="A3545" s="42">
        <v>2175</v>
      </c>
      <c r="B3545" s="41">
        <v>8</v>
      </c>
      <c r="C3545" s="41">
        <v>55</v>
      </c>
      <c r="D3545" s="41">
        <v>3</v>
      </c>
      <c r="E3545" s="41">
        <v>0</v>
      </c>
      <c r="F3545" s="41">
        <v>3</v>
      </c>
      <c r="G3545" s="41">
        <v>3</v>
      </c>
      <c r="H3545" s="41">
        <v>2</v>
      </c>
      <c r="I3545" s="41">
        <v>1000</v>
      </c>
      <c r="J3545" s="41">
        <v>5</v>
      </c>
      <c r="K3545" s="41">
        <v>0</v>
      </c>
      <c r="L3545" s="41">
        <v>0.525563368482075</v>
      </c>
      <c r="M3545" s="41">
        <v>0.474436631517925</v>
      </c>
      <c r="N3545" s="41">
        <f t="shared" si="44"/>
        <v>6</v>
      </c>
    </row>
    <row r="3546" s="41" customFormat="1" spans="1:14">
      <c r="A3546" s="42">
        <v>6311</v>
      </c>
      <c r="B3546" s="41">
        <v>5</v>
      </c>
      <c r="C3546" s="41">
        <v>37</v>
      </c>
      <c r="D3546" s="41">
        <v>5</v>
      </c>
      <c r="E3546" s="41">
        <v>0</v>
      </c>
      <c r="F3546" s="41">
        <v>2</v>
      </c>
      <c r="G3546" s="41">
        <v>6</v>
      </c>
      <c r="H3546" s="41">
        <v>3</v>
      </c>
      <c r="I3546" s="41">
        <v>0.01</v>
      </c>
      <c r="J3546" s="41">
        <v>4</v>
      </c>
      <c r="K3546" s="41">
        <v>0</v>
      </c>
      <c r="L3546" s="41">
        <v>0.525631650422969</v>
      </c>
      <c r="M3546" s="41">
        <v>0.474368349577031</v>
      </c>
      <c r="N3546" s="41">
        <f t="shared" si="44"/>
        <v>6</v>
      </c>
    </row>
    <row r="3547" s="41" customFormat="1" spans="1:14">
      <c r="A3547" s="42">
        <v>5399</v>
      </c>
      <c r="B3547" s="41">
        <v>7.70650466560272</v>
      </c>
      <c r="C3547" s="41">
        <v>51</v>
      </c>
      <c r="D3547" s="41">
        <v>1</v>
      </c>
      <c r="E3547" s="41">
        <v>0</v>
      </c>
      <c r="F3547" s="41">
        <v>3</v>
      </c>
      <c r="G3547" s="41">
        <v>3</v>
      </c>
      <c r="H3547" s="41">
        <v>3</v>
      </c>
      <c r="I3547" s="41">
        <v>0.01</v>
      </c>
      <c r="J3547" s="41">
        <v>5</v>
      </c>
      <c r="K3547" s="41">
        <v>1</v>
      </c>
      <c r="L3547" s="41">
        <v>0.52567490899946</v>
      </c>
      <c r="M3547" s="41">
        <v>0.47432509100054</v>
      </c>
      <c r="N3547" s="41">
        <f t="shared" si="44"/>
        <v>6</v>
      </c>
    </row>
    <row r="3548" s="41" customFormat="1" spans="1:14">
      <c r="A3548" s="42">
        <v>6649</v>
      </c>
      <c r="B3548" s="41">
        <v>9</v>
      </c>
      <c r="C3548" s="41">
        <v>60</v>
      </c>
      <c r="D3548" s="41">
        <v>3.40432843973359</v>
      </c>
      <c r="E3548" s="41">
        <v>0</v>
      </c>
      <c r="F3548" s="41">
        <v>1.1967536701998</v>
      </c>
      <c r="G3548" s="41">
        <v>4.39350734039961</v>
      </c>
      <c r="H3548" s="41">
        <v>0</v>
      </c>
      <c r="I3548" s="41">
        <v>6269.26468973014</v>
      </c>
      <c r="J3548" s="41">
        <v>5.40432843973359</v>
      </c>
      <c r="K3548" s="41">
        <v>1</v>
      </c>
      <c r="L3548" s="41">
        <v>0.52575123419455</v>
      </c>
      <c r="M3548" s="41">
        <v>0.474248765805449</v>
      </c>
      <c r="N3548" s="41">
        <f t="shared" si="44"/>
        <v>6</v>
      </c>
    </row>
    <row r="3549" s="41" customFormat="1" spans="1:14">
      <c r="A3549" s="42">
        <v>6460</v>
      </c>
      <c r="B3549" s="41">
        <v>8</v>
      </c>
      <c r="C3549" s="41">
        <v>55</v>
      </c>
      <c r="D3549" s="41">
        <v>4</v>
      </c>
      <c r="E3549" s="41">
        <v>0</v>
      </c>
      <c r="F3549" s="41">
        <v>3</v>
      </c>
      <c r="G3549" s="41">
        <v>8</v>
      </c>
      <c r="H3549" s="41">
        <v>3</v>
      </c>
      <c r="I3549" s="41">
        <v>0.01</v>
      </c>
      <c r="J3549" s="41">
        <v>4</v>
      </c>
      <c r="K3549" s="41">
        <v>0</v>
      </c>
      <c r="L3549" s="41">
        <v>0.525888652027997</v>
      </c>
      <c r="M3549" s="41">
        <v>0.474111347972003</v>
      </c>
      <c r="N3549" s="41">
        <f t="shared" si="44"/>
        <v>6</v>
      </c>
    </row>
    <row r="3550" s="41" customFormat="1" spans="1:14">
      <c r="A3550" s="42">
        <v>4487</v>
      </c>
      <c r="B3550" s="41">
        <v>8</v>
      </c>
      <c r="C3550" s="41">
        <v>54.3731208430821</v>
      </c>
      <c r="D3550" s="41">
        <v>2.68656042154105</v>
      </c>
      <c r="E3550" s="41">
        <v>0</v>
      </c>
      <c r="F3550" s="41">
        <v>3.15671978922947</v>
      </c>
      <c r="G3550" s="41">
        <v>3.94031873537684</v>
      </c>
      <c r="H3550" s="41">
        <v>2</v>
      </c>
      <c r="I3550" s="41">
        <v>1500</v>
      </c>
      <c r="J3550" s="41">
        <v>11</v>
      </c>
      <c r="K3550" s="41">
        <v>1</v>
      </c>
      <c r="L3550" s="41">
        <v>0.526264630194845</v>
      </c>
      <c r="M3550" s="41">
        <v>0.473735369805155</v>
      </c>
      <c r="N3550" s="41">
        <f t="shared" si="44"/>
        <v>6</v>
      </c>
    </row>
    <row r="3551" s="41" customFormat="1" spans="1:14">
      <c r="A3551" s="42">
        <v>6423</v>
      </c>
      <c r="B3551" s="41">
        <v>8</v>
      </c>
      <c r="C3551" s="41">
        <v>34</v>
      </c>
      <c r="D3551" s="41">
        <v>2</v>
      </c>
      <c r="E3551" s="41">
        <v>1</v>
      </c>
      <c r="F3551" s="41">
        <v>3</v>
      </c>
      <c r="G3551" s="41">
        <v>3</v>
      </c>
      <c r="H3551" s="41">
        <v>2</v>
      </c>
      <c r="I3551" s="41">
        <v>3250</v>
      </c>
      <c r="J3551" s="41">
        <v>2</v>
      </c>
      <c r="K3551" s="41">
        <v>0</v>
      </c>
      <c r="L3551" s="41">
        <v>0.526356187271699</v>
      </c>
      <c r="M3551" s="41">
        <v>0.473643812728302</v>
      </c>
      <c r="N3551" s="41">
        <f t="shared" ref="N3551:N3614" si="45">1+N2882</f>
        <v>6</v>
      </c>
    </row>
    <row r="3552" s="41" customFormat="1" spans="1:14">
      <c r="A3552" s="42">
        <v>556</v>
      </c>
      <c r="B3552" s="41">
        <v>6</v>
      </c>
      <c r="C3552" s="41">
        <v>43</v>
      </c>
      <c r="D3552" s="41">
        <v>4</v>
      </c>
      <c r="E3552" s="41">
        <v>0</v>
      </c>
      <c r="F3552" s="41">
        <v>2</v>
      </c>
      <c r="G3552" s="41">
        <v>6</v>
      </c>
      <c r="H3552" s="41">
        <v>0</v>
      </c>
      <c r="I3552" s="41">
        <v>6000</v>
      </c>
      <c r="J3552" s="41">
        <v>2</v>
      </c>
      <c r="K3552" s="41">
        <v>1</v>
      </c>
      <c r="L3552" s="41">
        <v>0.526403417446336</v>
      </c>
      <c r="M3552" s="41">
        <v>0.473596582553664</v>
      </c>
      <c r="N3552" s="41">
        <f t="shared" si="45"/>
        <v>6</v>
      </c>
    </row>
    <row r="3553" s="41" customFormat="1" spans="1:14">
      <c r="A3553" s="42">
        <v>4722</v>
      </c>
      <c r="B3553" s="41">
        <v>8</v>
      </c>
      <c r="C3553" s="41">
        <v>53</v>
      </c>
      <c r="D3553" s="41">
        <v>2</v>
      </c>
      <c r="E3553" s="41">
        <v>0</v>
      </c>
      <c r="F3553" s="41">
        <v>3</v>
      </c>
      <c r="G3553" s="41">
        <v>3</v>
      </c>
      <c r="H3553" s="41">
        <v>2</v>
      </c>
      <c r="I3553" s="41">
        <v>4500</v>
      </c>
      <c r="J3553" s="41">
        <v>16</v>
      </c>
      <c r="K3553" s="41">
        <v>0</v>
      </c>
      <c r="L3553" s="41">
        <v>0.526594152056893</v>
      </c>
      <c r="M3553" s="41">
        <v>0.473405847943107</v>
      </c>
      <c r="N3553" s="41">
        <f t="shared" si="45"/>
        <v>6</v>
      </c>
    </row>
    <row r="3554" s="41" customFormat="1" spans="1:14">
      <c r="A3554" s="42">
        <v>2953</v>
      </c>
      <c r="B3554" s="41">
        <v>10</v>
      </c>
      <c r="C3554" s="41">
        <v>62</v>
      </c>
      <c r="D3554" s="41">
        <v>2</v>
      </c>
      <c r="E3554" s="41">
        <v>0</v>
      </c>
      <c r="F3554" s="41">
        <v>0</v>
      </c>
      <c r="G3554" s="41">
        <v>11</v>
      </c>
      <c r="H3554" s="41">
        <v>2</v>
      </c>
      <c r="I3554" s="41">
        <v>4884.25</v>
      </c>
      <c r="J3554" s="41">
        <v>9</v>
      </c>
      <c r="K3554" s="41">
        <v>1</v>
      </c>
      <c r="L3554" s="41">
        <v>0.526668420085617</v>
      </c>
      <c r="M3554" s="41">
        <v>0.473331579914383</v>
      </c>
      <c r="N3554" s="41">
        <f t="shared" si="45"/>
        <v>6</v>
      </c>
    </row>
    <row r="3555" s="41" customFormat="1" spans="1:14">
      <c r="A3555" s="42">
        <v>1736</v>
      </c>
      <c r="B3555" s="41">
        <v>8</v>
      </c>
      <c r="C3555" s="41">
        <v>51</v>
      </c>
      <c r="D3555" s="41">
        <v>2</v>
      </c>
      <c r="E3555" s="41">
        <v>0</v>
      </c>
      <c r="F3555" s="41">
        <v>0</v>
      </c>
      <c r="G3555" s="41">
        <v>11</v>
      </c>
      <c r="H3555" s="41">
        <v>2</v>
      </c>
      <c r="I3555" s="41">
        <v>100</v>
      </c>
      <c r="J3555" s="41">
        <v>1</v>
      </c>
      <c r="K3555" s="41">
        <v>1</v>
      </c>
      <c r="L3555" s="41">
        <v>0.526680420787738</v>
      </c>
      <c r="M3555" s="41">
        <v>0.473319579212262</v>
      </c>
      <c r="N3555" s="41">
        <f t="shared" si="45"/>
        <v>6</v>
      </c>
    </row>
    <row r="3556" s="41" customFormat="1" spans="1:14">
      <c r="A3556" s="42">
        <v>1680</v>
      </c>
      <c r="B3556" s="41">
        <v>10.5725428556413</v>
      </c>
      <c r="C3556" s="41">
        <v>67.8100190469517</v>
      </c>
      <c r="D3556" s="41">
        <v>1.04749523826208</v>
      </c>
      <c r="E3556" s="41">
        <v>0.0474952382620792</v>
      </c>
      <c r="F3556" s="41">
        <v>3</v>
      </c>
      <c r="G3556" s="41">
        <v>3</v>
      </c>
      <c r="H3556" s="41">
        <v>0</v>
      </c>
      <c r="I3556" s="41">
        <v>10558.5469927692</v>
      </c>
      <c r="J3556" s="41">
        <v>1.14248571478624</v>
      </c>
      <c r="K3556" s="41">
        <v>1</v>
      </c>
      <c r="L3556" s="41">
        <v>0.526750641040275</v>
      </c>
      <c r="M3556" s="41">
        <v>0.473249358959725</v>
      </c>
      <c r="N3556" s="41">
        <f t="shared" si="45"/>
        <v>6</v>
      </c>
    </row>
    <row r="3557" s="41" customFormat="1" spans="1:14">
      <c r="A3557" s="42">
        <v>4122</v>
      </c>
      <c r="B3557" s="41">
        <v>11</v>
      </c>
      <c r="C3557" s="41">
        <v>71</v>
      </c>
      <c r="D3557" s="41">
        <v>2</v>
      </c>
      <c r="E3557" s="41">
        <v>0</v>
      </c>
      <c r="F3557" s="41">
        <v>2</v>
      </c>
      <c r="G3557" s="41">
        <v>6</v>
      </c>
      <c r="H3557" s="41">
        <v>2</v>
      </c>
      <c r="I3557" s="41">
        <v>960</v>
      </c>
      <c r="J3557" s="41">
        <v>10</v>
      </c>
      <c r="K3557" s="41">
        <v>0</v>
      </c>
      <c r="L3557" s="41">
        <v>0.526756577005847</v>
      </c>
      <c r="M3557" s="41">
        <v>0.473243422994153</v>
      </c>
      <c r="N3557" s="41">
        <f t="shared" si="45"/>
        <v>6</v>
      </c>
    </row>
    <row r="3558" s="41" customFormat="1" spans="1:14">
      <c r="A3558" s="42">
        <v>4795</v>
      </c>
      <c r="B3558" s="41">
        <v>8</v>
      </c>
      <c r="C3558" s="41">
        <v>50</v>
      </c>
      <c r="D3558" s="41">
        <v>1</v>
      </c>
      <c r="E3558" s="41">
        <v>0</v>
      </c>
      <c r="F3558" s="41">
        <v>0</v>
      </c>
      <c r="G3558" s="41">
        <v>4</v>
      </c>
      <c r="H3558" s="41">
        <v>2</v>
      </c>
      <c r="I3558" s="41">
        <v>4800</v>
      </c>
      <c r="J3558" s="41">
        <v>5</v>
      </c>
      <c r="K3558" s="41">
        <v>0</v>
      </c>
      <c r="L3558" s="41">
        <v>0.526770801564113</v>
      </c>
      <c r="M3558" s="41">
        <v>0.473229198435887</v>
      </c>
      <c r="N3558" s="41">
        <f t="shared" si="45"/>
        <v>6</v>
      </c>
    </row>
    <row r="3559" s="41" customFormat="1" spans="1:14">
      <c r="A3559" s="42">
        <v>5606</v>
      </c>
      <c r="B3559" s="41">
        <v>12</v>
      </c>
      <c r="C3559" s="41">
        <v>59</v>
      </c>
      <c r="D3559" s="41">
        <v>3</v>
      </c>
      <c r="E3559" s="41">
        <v>1</v>
      </c>
      <c r="F3559" s="41">
        <v>3</v>
      </c>
      <c r="G3559" s="41">
        <v>3</v>
      </c>
      <c r="H3559" s="41">
        <v>2</v>
      </c>
      <c r="I3559" s="41">
        <v>800</v>
      </c>
      <c r="J3559" s="41">
        <v>16</v>
      </c>
      <c r="K3559" s="41">
        <v>0</v>
      </c>
      <c r="L3559" s="41">
        <v>0.526889644713854</v>
      </c>
      <c r="M3559" s="41">
        <v>0.473110355286146</v>
      </c>
      <c r="N3559" s="41">
        <f t="shared" si="45"/>
        <v>6</v>
      </c>
    </row>
    <row r="3560" s="41" customFormat="1" spans="1:14">
      <c r="A3560" s="42">
        <v>2435</v>
      </c>
      <c r="B3560" s="41">
        <v>5.7143186759054</v>
      </c>
      <c r="C3560" s="41">
        <v>38.6428406620473</v>
      </c>
      <c r="D3560" s="41">
        <v>1</v>
      </c>
      <c r="E3560" s="41">
        <v>0</v>
      </c>
      <c r="F3560" s="41">
        <v>3</v>
      </c>
      <c r="G3560" s="41">
        <v>8</v>
      </c>
      <c r="H3560" s="41">
        <v>2.3571593379527</v>
      </c>
      <c r="I3560" s="41">
        <v>0.016428406620473</v>
      </c>
      <c r="J3560" s="41">
        <v>5.2856813240946</v>
      </c>
      <c r="K3560" s="41">
        <v>1</v>
      </c>
      <c r="L3560" s="41">
        <v>0.52692191642839</v>
      </c>
      <c r="M3560" s="41">
        <v>0.47307808357161</v>
      </c>
      <c r="N3560" s="41">
        <f t="shared" si="45"/>
        <v>6</v>
      </c>
    </row>
    <row r="3561" s="41" customFormat="1" spans="1:14">
      <c r="A3561" s="42">
        <v>5973</v>
      </c>
      <c r="B3561" s="41">
        <v>5.98984005210963</v>
      </c>
      <c r="C3561" s="41">
        <v>39.9898400521096</v>
      </c>
      <c r="D3561" s="41">
        <v>0.0101599478903667</v>
      </c>
      <c r="E3561" s="41">
        <v>0</v>
      </c>
      <c r="F3561" s="41">
        <v>2.99492002605482</v>
      </c>
      <c r="G3561" s="41">
        <v>3.01523992183555</v>
      </c>
      <c r="H3561" s="41">
        <v>2</v>
      </c>
      <c r="I3561" s="41">
        <v>3000</v>
      </c>
      <c r="J3561" s="41">
        <v>1</v>
      </c>
      <c r="K3561" s="41">
        <v>1</v>
      </c>
      <c r="L3561" s="41">
        <v>0.526957222837185</v>
      </c>
      <c r="M3561" s="41">
        <v>0.473042777162815</v>
      </c>
      <c r="N3561" s="41">
        <f t="shared" si="45"/>
        <v>6</v>
      </c>
    </row>
    <row r="3562" s="41" customFormat="1" spans="1:14">
      <c r="A3562" s="42">
        <v>2257</v>
      </c>
      <c r="B3562" s="41">
        <v>8.9768292898593</v>
      </c>
      <c r="C3562" s="41">
        <v>39.0463414202814</v>
      </c>
      <c r="D3562" s="41">
        <v>3</v>
      </c>
      <c r="E3562" s="41">
        <v>0.988414644929652</v>
      </c>
      <c r="F3562" s="41">
        <v>0.988414644929652</v>
      </c>
      <c r="G3562" s="41">
        <v>7.04634142028139</v>
      </c>
      <c r="H3562" s="41">
        <v>2</v>
      </c>
      <c r="I3562" s="41">
        <v>300</v>
      </c>
      <c r="J3562" s="41">
        <v>9.01158535507035</v>
      </c>
      <c r="K3562" s="41">
        <v>1</v>
      </c>
      <c r="L3562" s="41">
        <v>0.526978720523872</v>
      </c>
      <c r="M3562" s="41">
        <v>0.473021279476128</v>
      </c>
      <c r="N3562" s="41">
        <f t="shared" si="45"/>
        <v>6</v>
      </c>
    </row>
    <row r="3563" s="41" customFormat="1" spans="1:14">
      <c r="A3563" s="42">
        <v>6675</v>
      </c>
      <c r="B3563" s="41">
        <v>10</v>
      </c>
      <c r="C3563" s="41">
        <v>65</v>
      </c>
      <c r="D3563" s="41">
        <v>1</v>
      </c>
      <c r="E3563" s="41">
        <v>0</v>
      </c>
      <c r="F3563" s="41">
        <v>4</v>
      </c>
      <c r="G3563" s="41">
        <v>9</v>
      </c>
      <c r="H3563" s="41">
        <v>2</v>
      </c>
      <c r="I3563" s="41">
        <v>5000</v>
      </c>
      <c r="J3563" s="41">
        <v>4</v>
      </c>
      <c r="K3563" s="41">
        <v>0</v>
      </c>
      <c r="L3563" s="41">
        <v>0.527147221712364</v>
      </c>
      <c r="M3563" s="41">
        <v>0.472852778287636</v>
      </c>
      <c r="N3563" s="41">
        <f t="shared" si="45"/>
        <v>6</v>
      </c>
    </row>
    <row r="3564" s="41" customFormat="1" spans="1:14">
      <c r="A3564" s="42">
        <v>3033</v>
      </c>
      <c r="B3564" s="41">
        <v>8</v>
      </c>
      <c r="C3564" s="41">
        <v>51</v>
      </c>
      <c r="D3564" s="41">
        <v>3.8129379400523</v>
      </c>
      <c r="E3564" s="41">
        <v>0.0935310299738474</v>
      </c>
      <c r="F3564" s="41">
        <v>0</v>
      </c>
      <c r="G3564" s="41">
        <v>4</v>
      </c>
      <c r="H3564" s="41">
        <v>3</v>
      </c>
      <c r="I3564" s="41">
        <v>0.01</v>
      </c>
      <c r="J3564" s="41">
        <v>5</v>
      </c>
      <c r="K3564" s="41">
        <v>1</v>
      </c>
      <c r="L3564" s="41">
        <v>0.527206720409142</v>
      </c>
      <c r="M3564" s="41">
        <v>0.472793279590858</v>
      </c>
      <c r="N3564" s="41">
        <f t="shared" si="45"/>
        <v>6</v>
      </c>
    </row>
    <row r="3565" s="41" customFormat="1" spans="1:14">
      <c r="A3565" s="42">
        <v>3669</v>
      </c>
      <c r="B3565" s="41">
        <v>11.484976377421</v>
      </c>
      <c r="C3565" s="41">
        <v>74.6766824150527</v>
      </c>
      <c r="D3565" s="41">
        <v>3.41917060376316</v>
      </c>
      <c r="E3565" s="41">
        <v>0</v>
      </c>
      <c r="F3565" s="41">
        <v>1.25751181128949</v>
      </c>
      <c r="G3565" s="41">
        <v>3.58082939623684</v>
      </c>
      <c r="H3565" s="41">
        <v>2</v>
      </c>
      <c r="I3565" s="41">
        <v>2000</v>
      </c>
      <c r="J3565" s="41">
        <v>13.030047245158</v>
      </c>
      <c r="K3565" s="41">
        <v>1</v>
      </c>
      <c r="L3565" s="41">
        <v>0.527446882831917</v>
      </c>
      <c r="M3565" s="41">
        <v>0.472553117168083</v>
      </c>
      <c r="N3565" s="41">
        <f t="shared" si="45"/>
        <v>6</v>
      </c>
    </row>
    <row r="3566" s="41" customFormat="1" spans="1:14">
      <c r="A3566" s="42">
        <v>3968</v>
      </c>
      <c r="B3566" s="41">
        <v>6</v>
      </c>
      <c r="C3566" s="41">
        <v>42</v>
      </c>
      <c r="D3566" s="41">
        <v>3</v>
      </c>
      <c r="E3566" s="41">
        <v>0</v>
      </c>
      <c r="F3566" s="41">
        <v>2</v>
      </c>
      <c r="G3566" s="41">
        <v>1</v>
      </c>
      <c r="H3566" s="41">
        <v>3</v>
      </c>
      <c r="I3566" s="41">
        <v>0.01</v>
      </c>
      <c r="J3566" s="41">
        <v>5</v>
      </c>
      <c r="K3566" s="41">
        <v>0</v>
      </c>
      <c r="L3566" s="41">
        <v>0.527510982423415</v>
      </c>
      <c r="M3566" s="41">
        <v>0.472489017576585</v>
      </c>
      <c r="N3566" s="41">
        <f t="shared" si="45"/>
        <v>6</v>
      </c>
    </row>
    <row r="3567" s="41" customFormat="1" spans="1:14">
      <c r="A3567" s="42">
        <v>1955</v>
      </c>
      <c r="B3567" s="41">
        <v>11.3455604672822</v>
      </c>
      <c r="C3567" s="41">
        <v>67.3272197663589</v>
      </c>
      <c r="D3567" s="41">
        <v>1.65443953271779</v>
      </c>
      <c r="E3567" s="41">
        <v>0.327219766358896</v>
      </c>
      <c r="F3567" s="41">
        <v>3</v>
      </c>
      <c r="G3567" s="41">
        <v>3</v>
      </c>
      <c r="H3567" s="41">
        <v>0</v>
      </c>
      <c r="I3567" s="41">
        <v>12000</v>
      </c>
      <c r="J3567" s="41">
        <v>2</v>
      </c>
      <c r="K3567" s="41">
        <v>1</v>
      </c>
      <c r="L3567" s="41">
        <v>0.527875166948344</v>
      </c>
      <c r="M3567" s="41">
        <v>0.472124833051656</v>
      </c>
      <c r="N3567" s="41">
        <f t="shared" si="45"/>
        <v>6</v>
      </c>
    </row>
    <row r="3568" s="41" customFormat="1" spans="1:14">
      <c r="A3568" s="42">
        <v>199</v>
      </c>
      <c r="B3568" s="41">
        <v>5</v>
      </c>
      <c r="C3568" s="41">
        <v>36</v>
      </c>
      <c r="D3568" s="41">
        <v>2</v>
      </c>
      <c r="E3568" s="41">
        <v>0</v>
      </c>
      <c r="F3568" s="41">
        <v>3</v>
      </c>
      <c r="G3568" s="41">
        <v>3</v>
      </c>
      <c r="H3568" s="41">
        <v>2</v>
      </c>
      <c r="I3568" s="41">
        <v>1200.01</v>
      </c>
      <c r="J3568" s="41">
        <v>4</v>
      </c>
      <c r="K3568" s="41">
        <v>1</v>
      </c>
      <c r="L3568" s="41">
        <v>0.527973785599047</v>
      </c>
      <c r="M3568" s="41">
        <v>0.472026214400953</v>
      </c>
      <c r="N3568" s="41">
        <f t="shared" si="45"/>
        <v>6</v>
      </c>
    </row>
    <row r="3569" s="41" customFormat="1" spans="1:14">
      <c r="A3569" s="42">
        <v>474</v>
      </c>
      <c r="B3569" s="41">
        <v>11</v>
      </c>
      <c r="C3569" s="41">
        <v>74</v>
      </c>
      <c r="D3569" s="41">
        <v>5</v>
      </c>
      <c r="E3569" s="41">
        <v>0</v>
      </c>
      <c r="F3569" s="41">
        <v>2</v>
      </c>
      <c r="G3569" s="41">
        <v>1</v>
      </c>
      <c r="H3569" s="41">
        <v>2</v>
      </c>
      <c r="I3569" s="41">
        <v>3800</v>
      </c>
      <c r="J3569" s="41">
        <v>11</v>
      </c>
      <c r="K3569" s="41">
        <v>0</v>
      </c>
      <c r="L3569" s="41">
        <v>0.527996197407217</v>
      </c>
      <c r="M3569" s="41">
        <v>0.472003802592783</v>
      </c>
      <c r="N3569" s="41">
        <f t="shared" si="45"/>
        <v>6</v>
      </c>
    </row>
    <row r="3570" s="41" customFormat="1" spans="1:14">
      <c r="A3570" s="42">
        <v>3728</v>
      </c>
      <c r="B3570" s="41">
        <v>9</v>
      </c>
      <c r="C3570" s="41">
        <v>59</v>
      </c>
      <c r="D3570" s="41">
        <v>1</v>
      </c>
      <c r="E3570" s="41">
        <v>0</v>
      </c>
      <c r="F3570" s="41">
        <v>3</v>
      </c>
      <c r="G3570" s="41">
        <v>3</v>
      </c>
      <c r="H3570" s="41">
        <v>2</v>
      </c>
      <c r="I3570" s="41">
        <v>3000</v>
      </c>
      <c r="J3570" s="41">
        <v>8</v>
      </c>
      <c r="K3570" s="41">
        <v>0</v>
      </c>
      <c r="L3570" s="41">
        <v>0.528163478167655</v>
      </c>
      <c r="M3570" s="41">
        <v>0.471836521832345</v>
      </c>
      <c r="N3570" s="41">
        <f t="shared" si="45"/>
        <v>6</v>
      </c>
    </row>
    <row r="3571" s="41" customFormat="1" spans="1:14">
      <c r="A3571" s="42">
        <v>1809</v>
      </c>
      <c r="B3571" s="41">
        <v>7.07296669711882</v>
      </c>
      <c r="C3571" s="41">
        <v>50.8540666057624</v>
      </c>
      <c r="D3571" s="41">
        <v>4.96351665144059</v>
      </c>
      <c r="E3571" s="41">
        <v>0.0364833485594097</v>
      </c>
      <c r="F3571" s="41">
        <v>3</v>
      </c>
      <c r="G3571" s="41">
        <v>3</v>
      </c>
      <c r="H3571" s="41">
        <v>0</v>
      </c>
      <c r="I3571" s="41">
        <v>6053.35</v>
      </c>
      <c r="J3571" s="41">
        <v>6.03648334855941</v>
      </c>
      <c r="K3571" s="41">
        <v>1</v>
      </c>
      <c r="L3571" s="41">
        <v>0.528168778638458</v>
      </c>
      <c r="M3571" s="41">
        <v>0.471831221361542</v>
      </c>
      <c r="N3571" s="41">
        <f t="shared" si="45"/>
        <v>6</v>
      </c>
    </row>
    <row r="3572" s="41" customFormat="1" spans="1:14">
      <c r="A3572" s="42">
        <v>4188</v>
      </c>
      <c r="B3572" s="41">
        <v>6</v>
      </c>
      <c r="C3572" s="41">
        <v>41</v>
      </c>
      <c r="D3572" s="41">
        <v>2</v>
      </c>
      <c r="E3572" s="41">
        <v>0</v>
      </c>
      <c r="F3572" s="41">
        <v>3</v>
      </c>
      <c r="G3572" s="41">
        <v>8</v>
      </c>
      <c r="H3572" s="41">
        <v>2</v>
      </c>
      <c r="I3572" s="41">
        <v>3000</v>
      </c>
      <c r="J3572" s="41">
        <v>8</v>
      </c>
      <c r="K3572" s="41">
        <v>0</v>
      </c>
      <c r="L3572" s="41">
        <v>0.528408769344428</v>
      </c>
      <c r="M3572" s="41">
        <v>0.471591230655572</v>
      </c>
      <c r="N3572" s="41">
        <f t="shared" si="45"/>
        <v>6</v>
      </c>
    </row>
    <row r="3573" s="41" customFormat="1" spans="1:14">
      <c r="A3573" s="42">
        <v>497</v>
      </c>
      <c r="B3573" s="41">
        <v>9</v>
      </c>
      <c r="C3573" s="41">
        <v>60</v>
      </c>
      <c r="D3573" s="41">
        <v>1</v>
      </c>
      <c r="E3573" s="41">
        <v>0</v>
      </c>
      <c r="F3573" s="41">
        <v>3</v>
      </c>
      <c r="G3573" s="41">
        <v>3</v>
      </c>
      <c r="H3573" s="41">
        <v>0</v>
      </c>
      <c r="I3573" s="41">
        <v>6000</v>
      </c>
      <c r="J3573" s="41">
        <v>1</v>
      </c>
      <c r="K3573" s="41">
        <v>0</v>
      </c>
      <c r="L3573" s="41">
        <v>0.528458851596254</v>
      </c>
      <c r="M3573" s="41">
        <v>0.471541148403746</v>
      </c>
      <c r="N3573" s="41">
        <f t="shared" si="45"/>
        <v>6</v>
      </c>
    </row>
    <row r="3574" s="41" customFormat="1" spans="1:14">
      <c r="A3574" s="42">
        <v>3791</v>
      </c>
      <c r="B3574" s="41">
        <v>11.105364295205</v>
      </c>
      <c r="C3574" s="41">
        <v>66.894635704795</v>
      </c>
      <c r="D3574" s="41">
        <v>1.42145718081993</v>
      </c>
      <c r="E3574" s="41">
        <v>0.105364295204983</v>
      </c>
      <c r="F3574" s="41">
        <v>0</v>
      </c>
      <c r="G3574" s="41">
        <v>10.2624499335651</v>
      </c>
      <c r="H3574" s="41">
        <v>0</v>
      </c>
      <c r="I3574" s="41">
        <v>10000</v>
      </c>
      <c r="J3574" s="41">
        <v>4</v>
      </c>
      <c r="K3574" s="41">
        <v>1</v>
      </c>
      <c r="L3574" s="41">
        <v>0.528557950960616</v>
      </c>
      <c r="M3574" s="41">
        <v>0.471442049039384</v>
      </c>
      <c r="N3574" s="41">
        <f t="shared" si="45"/>
        <v>6</v>
      </c>
    </row>
    <row r="3575" s="41" customFormat="1" spans="1:14">
      <c r="A3575" s="42">
        <v>3534</v>
      </c>
      <c r="B3575" s="41">
        <v>10</v>
      </c>
      <c r="C3575" s="41">
        <v>45</v>
      </c>
      <c r="D3575" s="41">
        <v>3</v>
      </c>
      <c r="E3575" s="41">
        <v>1</v>
      </c>
      <c r="F3575" s="41">
        <v>1</v>
      </c>
      <c r="G3575" s="41">
        <v>5</v>
      </c>
      <c r="H3575" s="41">
        <v>3</v>
      </c>
      <c r="I3575" s="41">
        <v>0.01</v>
      </c>
      <c r="J3575" s="41">
        <v>9</v>
      </c>
      <c r="K3575" s="41">
        <v>0</v>
      </c>
      <c r="L3575" s="41">
        <v>0.528759865826752</v>
      </c>
      <c r="M3575" s="41">
        <v>0.471240134173248</v>
      </c>
      <c r="N3575" s="41">
        <f t="shared" si="45"/>
        <v>6</v>
      </c>
    </row>
    <row r="3576" s="41" customFormat="1" spans="1:14">
      <c r="A3576" s="42">
        <v>6253</v>
      </c>
      <c r="B3576" s="41">
        <v>8</v>
      </c>
      <c r="C3576" s="41">
        <v>55</v>
      </c>
      <c r="D3576" s="41">
        <v>5</v>
      </c>
      <c r="E3576" s="41">
        <v>0</v>
      </c>
      <c r="F3576" s="41">
        <v>1</v>
      </c>
      <c r="G3576" s="41">
        <v>7</v>
      </c>
      <c r="H3576" s="41">
        <v>2</v>
      </c>
      <c r="I3576" s="41">
        <v>2000</v>
      </c>
      <c r="J3576" s="41">
        <v>1</v>
      </c>
      <c r="K3576" s="41">
        <v>0</v>
      </c>
      <c r="L3576" s="41">
        <v>0.528824679762677</v>
      </c>
      <c r="M3576" s="41">
        <v>0.471175320237323</v>
      </c>
      <c r="N3576" s="41">
        <f t="shared" si="45"/>
        <v>6</v>
      </c>
    </row>
    <row r="3577" s="41" customFormat="1" spans="1:14">
      <c r="A3577" s="42">
        <v>4240</v>
      </c>
      <c r="B3577" s="41">
        <v>7.24067986046153</v>
      </c>
      <c r="C3577" s="41">
        <v>51.3610197906923</v>
      </c>
      <c r="D3577" s="41">
        <v>4.63898020930771</v>
      </c>
      <c r="E3577" s="41">
        <v>0</v>
      </c>
      <c r="F3577" s="41">
        <v>2.63898020930771</v>
      </c>
      <c r="G3577" s="41">
        <v>3.12033993023076</v>
      </c>
      <c r="H3577" s="41">
        <v>2</v>
      </c>
      <c r="I3577" s="41">
        <v>2000</v>
      </c>
      <c r="J3577" s="41">
        <v>10.8796600697692</v>
      </c>
      <c r="K3577" s="41">
        <v>1</v>
      </c>
      <c r="L3577" s="41">
        <v>0.528866542525125</v>
      </c>
      <c r="M3577" s="41">
        <v>0.471133457474875</v>
      </c>
      <c r="N3577" s="41">
        <f t="shared" si="45"/>
        <v>6</v>
      </c>
    </row>
    <row r="3578" s="41" customFormat="1" spans="1:14">
      <c r="A3578" s="42">
        <v>752</v>
      </c>
      <c r="B3578" s="41">
        <v>5.24033328481185</v>
      </c>
      <c r="C3578" s="41">
        <v>38.6201666424059</v>
      </c>
      <c r="D3578" s="41">
        <v>3.75966671518815</v>
      </c>
      <c r="E3578" s="41">
        <v>0</v>
      </c>
      <c r="F3578" s="41">
        <v>3</v>
      </c>
      <c r="G3578" s="41">
        <v>3</v>
      </c>
      <c r="H3578" s="41">
        <v>3</v>
      </c>
      <c r="I3578" s="41">
        <v>0.01</v>
      </c>
      <c r="J3578" s="41">
        <v>8</v>
      </c>
      <c r="K3578" s="41">
        <v>1</v>
      </c>
      <c r="L3578" s="41">
        <v>0.529035538951666</v>
      </c>
      <c r="M3578" s="41">
        <v>0.470964461048334</v>
      </c>
      <c r="N3578" s="41">
        <f t="shared" si="45"/>
        <v>6</v>
      </c>
    </row>
    <row r="3579" s="41" customFormat="1" spans="1:14">
      <c r="A3579" s="42">
        <v>742</v>
      </c>
      <c r="B3579" s="41">
        <v>12</v>
      </c>
      <c r="C3579" s="41">
        <v>76</v>
      </c>
      <c r="D3579" s="41">
        <v>4</v>
      </c>
      <c r="E3579" s="41">
        <v>0</v>
      </c>
      <c r="F3579" s="41">
        <v>1</v>
      </c>
      <c r="G3579" s="41">
        <v>7</v>
      </c>
      <c r="H3579" s="41">
        <v>1</v>
      </c>
      <c r="I3579" s="41">
        <v>20395.07</v>
      </c>
      <c r="J3579" s="41">
        <v>3</v>
      </c>
      <c r="K3579" s="41">
        <v>0</v>
      </c>
      <c r="L3579" s="41">
        <v>0.529073139695293</v>
      </c>
      <c r="M3579" s="41">
        <v>0.470926860304707</v>
      </c>
      <c r="N3579" s="41">
        <f t="shared" si="45"/>
        <v>6</v>
      </c>
    </row>
    <row r="3580" s="41" customFormat="1" spans="1:14">
      <c r="A3580" s="42">
        <v>3440</v>
      </c>
      <c r="B3580" s="41">
        <v>11</v>
      </c>
      <c r="C3580" s="41">
        <v>69</v>
      </c>
      <c r="D3580" s="41">
        <v>1</v>
      </c>
      <c r="E3580" s="41">
        <v>0</v>
      </c>
      <c r="F3580" s="41">
        <v>0</v>
      </c>
      <c r="G3580" s="41">
        <v>2</v>
      </c>
      <c r="H3580" s="41">
        <v>0</v>
      </c>
      <c r="I3580" s="41">
        <v>9000</v>
      </c>
      <c r="J3580" s="41">
        <v>8</v>
      </c>
      <c r="K3580" s="41">
        <v>0</v>
      </c>
      <c r="L3580" s="41">
        <v>0.529139152382139</v>
      </c>
      <c r="M3580" s="41">
        <v>0.470860847617861</v>
      </c>
      <c r="N3580" s="41">
        <f t="shared" si="45"/>
        <v>6</v>
      </c>
    </row>
    <row r="3581" s="41" customFormat="1" spans="1:14">
      <c r="A3581" s="42">
        <v>6482</v>
      </c>
      <c r="B3581" s="41">
        <v>9</v>
      </c>
      <c r="C3581" s="41">
        <v>61</v>
      </c>
      <c r="D3581" s="41">
        <v>3</v>
      </c>
      <c r="E3581" s="41">
        <v>0</v>
      </c>
      <c r="F3581" s="41">
        <v>3</v>
      </c>
      <c r="G3581" s="41">
        <v>3</v>
      </c>
      <c r="H3581" s="41">
        <v>3</v>
      </c>
      <c r="I3581" s="41">
        <v>0.01</v>
      </c>
      <c r="J3581" s="41">
        <v>6</v>
      </c>
      <c r="K3581" s="41">
        <v>0</v>
      </c>
      <c r="L3581" s="41">
        <v>0.529290965542302</v>
      </c>
      <c r="M3581" s="41">
        <v>0.470709034457698</v>
      </c>
      <c r="N3581" s="41">
        <f t="shared" si="45"/>
        <v>6</v>
      </c>
    </row>
    <row r="3582" s="41" customFormat="1" spans="1:14">
      <c r="A3582" s="42">
        <v>565</v>
      </c>
      <c r="B3582" s="41">
        <v>7.47482590477384</v>
      </c>
      <c r="C3582" s="41">
        <v>50.7625870476131</v>
      </c>
      <c r="D3582" s="41">
        <v>2.23741295238692</v>
      </c>
      <c r="E3582" s="41">
        <v>0</v>
      </c>
      <c r="F3582" s="41">
        <v>3.23741295238692</v>
      </c>
      <c r="G3582" s="41">
        <v>8.23741295238692</v>
      </c>
      <c r="H3582" s="41">
        <v>2</v>
      </c>
      <c r="I3582" s="41">
        <v>3000</v>
      </c>
      <c r="J3582" s="41">
        <v>3</v>
      </c>
      <c r="K3582" s="41">
        <v>1</v>
      </c>
      <c r="L3582" s="41">
        <v>0.529499752048195</v>
      </c>
      <c r="M3582" s="41">
        <v>0.470500247951805</v>
      </c>
      <c r="N3582" s="41">
        <f t="shared" si="45"/>
        <v>6</v>
      </c>
    </row>
    <row r="3583" s="41" customFormat="1" spans="1:14">
      <c r="A3583" s="42">
        <v>1510</v>
      </c>
      <c r="B3583" s="41">
        <v>9.49145625994032</v>
      </c>
      <c r="C3583" s="41">
        <v>63.525631220179</v>
      </c>
      <c r="D3583" s="41">
        <v>2.25427187002984</v>
      </c>
      <c r="E3583" s="41">
        <v>0</v>
      </c>
      <c r="F3583" s="41">
        <v>3</v>
      </c>
      <c r="G3583" s="41">
        <v>3</v>
      </c>
      <c r="H3583" s="41">
        <v>2</v>
      </c>
      <c r="I3583" s="41">
        <v>1500</v>
      </c>
      <c r="J3583" s="41">
        <v>7.98291251988065</v>
      </c>
      <c r="K3583" s="41">
        <v>1</v>
      </c>
      <c r="L3583" s="41">
        <v>0.52963700802719</v>
      </c>
      <c r="M3583" s="41">
        <v>0.47036299197281</v>
      </c>
      <c r="N3583" s="41">
        <f t="shared" si="45"/>
        <v>6</v>
      </c>
    </row>
    <row r="3584" s="41" customFormat="1" spans="1:14">
      <c r="A3584" s="42">
        <v>5034</v>
      </c>
      <c r="B3584" s="41">
        <v>8</v>
      </c>
      <c r="C3584" s="41">
        <v>53</v>
      </c>
      <c r="D3584" s="41">
        <v>2</v>
      </c>
      <c r="E3584" s="41">
        <v>0</v>
      </c>
      <c r="F3584" s="41">
        <v>2</v>
      </c>
      <c r="G3584" s="41">
        <v>6</v>
      </c>
      <c r="H3584" s="41">
        <v>2</v>
      </c>
      <c r="I3584" s="41">
        <v>1000</v>
      </c>
      <c r="J3584" s="41">
        <v>9</v>
      </c>
      <c r="K3584" s="41">
        <v>1</v>
      </c>
      <c r="L3584" s="41">
        <v>0.529761793851196</v>
      </c>
      <c r="M3584" s="41">
        <v>0.470238206148804</v>
      </c>
      <c r="N3584" s="41">
        <f t="shared" si="45"/>
        <v>6</v>
      </c>
    </row>
    <row r="3585" s="41" customFormat="1" spans="1:14">
      <c r="A3585" s="42">
        <v>2417</v>
      </c>
      <c r="B3585" s="41">
        <v>8.6328856210657</v>
      </c>
      <c r="C3585" s="41">
        <v>51</v>
      </c>
      <c r="D3585" s="41">
        <v>3</v>
      </c>
      <c r="E3585" s="41">
        <v>0.367114378934304</v>
      </c>
      <c r="F3585" s="41">
        <v>2.26577124213139</v>
      </c>
      <c r="G3585" s="41">
        <v>6.30402941040874</v>
      </c>
      <c r="H3585" s="41">
        <v>2</v>
      </c>
      <c r="I3585" s="41">
        <v>420</v>
      </c>
      <c r="J3585" s="41">
        <v>4.3671143789343</v>
      </c>
      <c r="K3585" s="41">
        <v>1</v>
      </c>
      <c r="L3585" s="41">
        <v>0.529824090893765</v>
      </c>
      <c r="M3585" s="41">
        <v>0.470175909106235</v>
      </c>
      <c r="N3585" s="41">
        <f t="shared" si="45"/>
        <v>6</v>
      </c>
    </row>
    <row r="3586" s="41" customFormat="1" spans="1:14">
      <c r="A3586" s="42">
        <v>1785</v>
      </c>
      <c r="B3586" s="41">
        <v>11</v>
      </c>
      <c r="C3586" s="41">
        <v>54</v>
      </c>
      <c r="D3586" s="41">
        <v>3</v>
      </c>
      <c r="E3586" s="41">
        <v>1</v>
      </c>
      <c r="F3586" s="41">
        <v>3</v>
      </c>
      <c r="G3586" s="41">
        <v>3</v>
      </c>
      <c r="H3586" s="41">
        <v>0</v>
      </c>
      <c r="I3586" s="41">
        <v>6000</v>
      </c>
      <c r="J3586" s="41">
        <v>5</v>
      </c>
      <c r="K3586" s="41">
        <v>0</v>
      </c>
      <c r="L3586" s="41">
        <v>0.529862517658443</v>
      </c>
      <c r="M3586" s="41">
        <v>0.470137482341557</v>
      </c>
      <c r="N3586" s="41">
        <f t="shared" si="45"/>
        <v>6</v>
      </c>
    </row>
    <row r="3587" s="41" customFormat="1" spans="1:14">
      <c r="A3587" s="42">
        <v>5800</v>
      </c>
      <c r="B3587" s="41">
        <v>15</v>
      </c>
      <c r="C3587" s="41">
        <v>75</v>
      </c>
      <c r="D3587" s="41">
        <v>1</v>
      </c>
      <c r="E3587" s="41">
        <v>1</v>
      </c>
      <c r="F3587" s="41">
        <v>3</v>
      </c>
      <c r="G3587" s="41">
        <v>8</v>
      </c>
      <c r="H3587" s="41">
        <v>0</v>
      </c>
      <c r="I3587" s="41">
        <v>12000</v>
      </c>
      <c r="J3587" s="41">
        <v>5</v>
      </c>
      <c r="K3587" s="41">
        <v>1</v>
      </c>
      <c r="L3587" s="41">
        <v>0.530103649075528</v>
      </c>
      <c r="M3587" s="41">
        <v>0.469896350924472</v>
      </c>
      <c r="N3587" s="41">
        <f t="shared" si="45"/>
        <v>6</v>
      </c>
    </row>
    <row r="3588" s="41" customFormat="1" spans="1:14">
      <c r="A3588" s="42">
        <v>467</v>
      </c>
      <c r="B3588" s="41">
        <v>11</v>
      </c>
      <c r="C3588" s="41">
        <v>70</v>
      </c>
      <c r="D3588" s="41">
        <v>0</v>
      </c>
      <c r="E3588" s="41">
        <v>0</v>
      </c>
      <c r="F3588" s="41">
        <v>3</v>
      </c>
      <c r="G3588" s="41">
        <v>3</v>
      </c>
      <c r="H3588" s="41">
        <v>0</v>
      </c>
      <c r="I3588" s="41">
        <v>6000</v>
      </c>
      <c r="J3588" s="41">
        <v>27</v>
      </c>
      <c r="K3588" s="41">
        <v>0</v>
      </c>
      <c r="L3588" s="41">
        <v>0.530223749036703</v>
      </c>
      <c r="M3588" s="41">
        <v>0.469776250963298</v>
      </c>
      <c r="N3588" s="41">
        <f t="shared" si="45"/>
        <v>6</v>
      </c>
    </row>
    <row r="3589" s="41" customFormat="1" spans="1:14">
      <c r="A3589" s="42">
        <v>4751</v>
      </c>
      <c r="B3589" s="41">
        <v>8</v>
      </c>
      <c r="C3589" s="41">
        <v>52</v>
      </c>
      <c r="D3589" s="41">
        <v>2</v>
      </c>
      <c r="E3589" s="41">
        <v>0</v>
      </c>
      <c r="F3589" s="41">
        <v>1</v>
      </c>
      <c r="G3589" s="41">
        <v>7</v>
      </c>
      <c r="H3589" s="41">
        <v>2</v>
      </c>
      <c r="I3589" s="41">
        <v>2500</v>
      </c>
      <c r="J3589" s="41">
        <v>6</v>
      </c>
      <c r="K3589" s="41">
        <v>1</v>
      </c>
      <c r="L3589" s="41">
        <v>0.530247350897059</v>
      </c>
      <c r="M3589" s="41">
        <v>0.469752649102941</v>
      </c>
      <c r="N3589" s="41">
        <f t="shared" si="45"/>
        <v>6</v>
      </c>
    </row>
    <row r="3590" s="41" customFormat="1" spans="1:14">
      <c r="A3590" s="42">
        <v>4907</v>
      </c>
      <c r="B3590" s="41">
        <v>7</v>
      </c>
      <c r="C3590" s="41">
        <v>49</v>
      </c>
      <c r="D3590" s="41">
        <v>3</v>
      </c>
      <c r="E3590" s="41">
        <v>0</v>
      </c>
      <c r="F3590" s="41">
        <v>3</v>
      </c>
      <c r="G3590" s="41">
        <v>3</v>
      </c>
      <c r="H3590" s="41">
        <v>2</v>
      </c>
      <c r="I3590" s="41">
        <v>500</v>
      </c>
      <c r="J3590" s="41">
        <v>12</v>
      </c>
      <c r="K3590" s="41">
        <v>0</v>
      </c>
      <c r="L3590" s="41">
        <v>0.53027993161424</v>
      </c>
      <c r="M3590" s="41">
        <v>0.46972006838576</v>
      </c>
      <c r="N3590" s="41">
        <f t="shared" si="45"/>
        <v>6</v>
      </c>
    </row>
    <row r="3591" s="41" customFormat="1" spans="1:14">
      <c r="A3591" s="42">
        <v>238</v>
      </c>
      <c r="B3591" s="41">
        <v>9.30613432835558</v>
      </c>
      <c r="C3591" s="41">
        <v>58.3877313432888</v>
      </c>
      <c r="D3591" s="41">
        <v>0.612268656711156</v>
      </c>
      <c r="E3591" s="41">
        <v>0</v>
      </c>
      <c r="F3591" s="41">
        <v>0.306134328355578</v>
      </c>
      <c r="G3591" s="41">
        <v>4.91840298506673</v>
      </c>
      <c r="H3591" s="41">
        <v>2</v>
      </c>
      <c r="I3591" s="41">
        <v>2000</v>
      </c>
      <c r="J3591" s="41">
        <v>8</v>
      </c>
      <c r="K3591" s="41">
        <v>1</v>
      </c>
      <c r="L3591" s="41">
        <v>0.530793050831135</v>
      </c>
      <c r="M3591" s="41">
        <v>0.469206949168865</v>
      </c>
      <c r="N3591" s="41">
        <f t="shared" si="45"/>
        <v>6</v>
      </c>
    </row>
    <row r="3592" s="41" customFormat="1" spans="1:14">
      <c r="A3592" s="42">
        <v>3572</v>
      </c>
      <c r="B3592" s="41">
        <v>8</v>
      </c>
      <c r="C3592" s="41">
        <v>54</v>
      </c>
      <c r="D3592" s="41">
        <v>1</v>
      </c>
      <c r="E3592" s="41">
        <v>0</v>
      </c>
      <c r="F3592" s="41">
        <v>4</v>
      </c>
      <c r="G3592" s="41">
        <v>9</v>
      </c>
      <c r="H3592" s="41">
        <v>2</v>
      </c>
      <c r="I3592" s="41">
        <v>500</v>
      </c>
      <c r="J3592" s="41">
        <v>1</v>
      </c>
      <c r="K3592" s="41">
        <v>1</v>
      </c>
      <c r="L3592" s="41">
        <v>0.530852251368081</v>
      </c>
      <c r="M3592" s="41">
        <v>0.469147748631919</v>
      </c>
      <c r="N3592" s="41">
        <f t="shared" si="45"/>
        <v>6</v>
      </c>
    </row>
    <row r="3593" s="41" customFormat="1" spans="1:14">
      <c r="A3593" s="42">
        <v>4261</v>
      </c>
      <c r="B3593" s="41">
        <v>12.498806171016</v>
      </c>
      <c r="C3593" s="41">
        <v>78.1646769516933</v>
      </c>
      <c r="D3593" s="41">
        <v>1.16706460966134</v>
      </c>
      <c r="E3593" s="41">
        <v>0</v>
      </c>
      <c r="F3593" s="41">
        <v>0.832935390338657</v>
      </c>
      <c r="G3593" s="41">
        <v>6.00238765796806</v>
      </c>
      <c r="H3593" s="41">
        <v>0</v>
      </c>
      <c r="I3593" s="41">
        <v>12150.144692969</v>
      </c>
      <c r="J3593" s="41">
        <v>7.83532304830672</v>
      </c>
      <c r="K3593" s="41">
        <v>1</v>
      </c>
      <c r="L3593" s="41">
        <v>0.530985713963777</v>
      </c>
      <c r="M3593" s="41">
        <v>0.469014286036223</v>
      </c>
      <c r="N3593" s="41">
        <f t="shared" si="45"/>
        <v>6</v>
      </c>
    </row>
    <row r="3594" s="41" customFormat="1" spans="1:14">
      <c r="A3594" s="42">
        <v>3770</v>
      </c>
      <c r="B3594" s="41">
        <v>6</v>
      </c>
      <c r="C3594" s="41">
        <v>39</v>
      </c>
      <c r="D3594" s="41">
        <v>1</v>
      </c>
      <c r="E3594" s="41">
        <v>0</v>
      </c>
      <c r="F3594" s="41">
        <v>1</v>
      </c>
      <c r="G3594" s="41">
        <v>5</v>
      </c>
      <c r="H3594" s="41">
        <v>3</v>
      </c>
      <c r="I3594" s="41">
        <v>0.01</v>
      </c>
      <c r="J3594" s="41">
        <v>7</v>
      </c>
      <c r="K3594" s="41">
        <v>1</v>
      </c>
      <c r="L3594" s="41">
        <v>0.531002163802955</v>
      </c>
      <c r="M3594" s="41">
        <v>0.468997836197045</v>
      </c>
      <c r="N3594" s="41">
        <f t="shared" si="45"/>
        <v>6</v>
      </c>
    </row>
    <row r="3595" s="41" customFormat="1" spans="1:14">
      <c r="A3595" s="42">
        <v>306</v>
      </c>
      <c r="B3595" s="41">
        <v>11</v>
      </c>
      <c r="C3595" s="41">
        <v>71</v>
      </c>
      <c r="D3595" s="41">
        <v>2</v>
      </c>
      <c r="E3595" s="41">
        <v>0</v>
      </c>
      <c r="F3595" s="41">
        <v>1</v>
      </c>
      <c r="G3595" s="41">
        <v>5</v>
      </c>
      <c r="H3595" s="41">
        <v>0</v>
      </c>
      <c r="I3595" s="41">
        <v>5200</v>
      </c>
      <c r="J3595" s="41">
        <v>11</v>
      </c>
      <c r="K3595" s="41">
        <v>0</v>
      </c>
      <c r="L3595" s="41">
        <v>0.531138435894606</v>
      </c>
      <c r="M3595" s="41">
        <v>0.468861564105394</v>
      </c>
      <c r="N3595" s="41">
        <f t="shared" si="45"/>
        <v>6</v>
      </c>
    </row>
    <row r="3596" s="41" customFormat="1" spans="1:14">
      <c r="A3596" s="42">
        <v>1573</v>
      </c>
      <c r="B3596" s="41">
        <v>7</v>
      </c>
      <c r="C3596" s="41">
        <v>48</v>
      </c>
      <c r="D3596" s="41">
        <v>4</v>
      </c>
      <c r="E3596" s="41">
        <v>0</v>
      </c>
      <c r="F3596" s="41">
        <v>1</v>
      </c>
      <c r="G3596" s="41">
        <v>5</v>
      </c>
      <c r="H3596" s="41">
        <v>3</v>
      </c>
      <c r="I3596" s="41">
        <v>0.01</v>
      </c>
      <c r="J3596" s="41">
        <v>5</v>
      </c>
      <c r="K3596" s="41">
        <v>0</v>
      </c>
      <c r="L3596" s="41">
        <v>0.531209346019485</v>
      </c>
      <c r="M3596" s="41">
        <v>0.468790653980515</v>
      </c>
      <c r="N3596" s="41">
        <f t="shared" si="45"/>
        <v>6</v>
      </c>
    </row>
    <row r="3597" s="41" customFormat="1" spans="1:14">
      <c r="A3597" s="42">
        <v>276</v>
      </c>
      <c r="B3597" s="41">
        <v>9</v>
      </c>
      <c r="C3597" s="41">
        <v>59</v>
      </c>
      <c r="D3597" s="41">
        <v>0</v>
      </c>
      <c r="E3597" s="41">
        <v>0</v>
      </c>
      <c r="F3597" s="41">
        <v>3</v>
      </c>
      <c r="G3597" s="41">
        <v>3</v>
      </c>
      <c r="H3597" s="41">
        <v>0</v>
      </c>
      <c r="I3597" s="41">
        <v>6026.17</v>
      </c>
      <c r="J3597" s="41">
        <v>7</v>
      </c>
      <c r="K3597" s="41">
        <v>0</v>
      </c>
      <c r="L3597" s="41">
        <v>0.53142506308979</v>
      </c>
      <c r="M3597" s="41">
        <v>0.46857493691021</v>
      </c>
      <c r="N3597" s="41">
        <f t="shared" si="45"/>
        <v>6</v>
      </c>
    </row>
    <row r="3598" s="41" customFormat="1" spans="1:14">
      <c r="A3598" s="42">
        <v>1709</v>
      </c>
      <c r="B3598" s="41">
        <v>10</v>
      </c>
      <c r="C3598" s="41">
        <v>70</v>
      </c>
      <c r="D3598" s="41">
        <v>5</v>
      </c>
      <c r="E3598" s="41">
        <v>0</v>
      </c>
      <c r="F3598" s="41">
        <v>3</v>
      </c>
      <c r="G3598" s="41">
        <v>3</v>
      </c>
      <c r="H3598" s="41">
        <v>0</v>
      </c>
      <c r="I3598" s="41">
        <v>6000</v>
      </c>
      <c r="J3598" s="41">
        <v>2</v>
      </c>
      <c r="K3598" s="41">
        <v>0</v>
      </c>
      <c r="L3598" s="41">
        <v>0.531457485763032</v>
      </c>
      <c r="M3598" s="41">
        <v>0.468542514236968</v>
      </c>
      <c r="N3598" s="41">
        <f t="shared" si="45"/>
        <v>6</v>
      </c>
    </row>
    <row r="3599" s="41" customFormat="1" spans="1:14">
      <c r="A3599" s="42">
        <v>6388</v>
      </c>
      <c r="B3599" s="41">
        <v>7</v>
      </c>
      <c r="C3599" s="41">
        <v>46</v>
      </c>
      <c r="D3599" s="41">
        <v>2</v>
      </c>
      <c r="E3599" s="41">
        <v>0</v>
      </c>
      <c r="F3599" s="41">
        <v>1</v>
      </c>
      <c r="G3599" s="41">
        <v>7</v>
      </c>
      <c r="H3599" s="41">
        <v>3</v>
      </c>
      <c r="I3599" s="41">
        <v>0.01</v>
      </c>
      <c r="J3599" s="41">
        <v>4</v>
      </c>
      <c r="K3599" s="41">
        <v>0</v>
      </c>
      <c r="L3599" s="41">
        <v>0.531701188350198</v>
      </c>
      <c r="M3599" s="41">
        <v>0.468298811649802</v>
      </c>
      <c r="N3599" s="41">
        <f t="shared" si="45"/>
        <v>6</v>
      </c>
    </row>
    <row r="3600" s="41" customFormat="1" spans="1:14">
      <c r="A3600" s="42">
        <v>417</v>
      </c>
      <c r="B3600" s="41">
        <v>8.8448386337837</v>
      </c>
      <c r="C3600" s="41">
        <v>47</v>
      </c>
      <c r="D3600" s="41">
        <v>1</v>
      </c>
      <c r="E3600" s="41">
        <v>0.57758068310815</v>
      </c>
      <c r="F3600" s="41">
        <v>3</v>
      </c>
      <c r="G3600" s="41">
        <v>3</v>
      </c>
      <c r="H3600" s="41">
        <v>3</v>
      </c>
      <c r="I3600" s="41">
        <v>0.01</v>
      </c>
      <c r="J3600" s="41">
        <v>4.57758068310815</v>
      </c>
      <c r="K3600" s="41">
        <v>1</v>
      </c>
      <c r="L3600" s="41">
        <v>0.532020745537611</v>
      </c>
      <c r="M3600" s="41">
        <v>0.467979254462389</v>
      </c>
      <c r="N3600" s="41">
        <f t="shared" si="45"/>
        <v>6</v>
      </c>
    </row>
    <row r="3601" s="41" customFormat="1" spans="1:14">
      <c r="A3601" s="42">
        <v>6082</v>
      </c>
      <c r="B3601" s="41">
        <v>9</v>
      </c>
      <c r="C3601" s="41">
        <v>41</v>
      </c>
      <c r="D3601" s="41">
        <v>5</v>
      </c>
      <c r="E3601" s="41">
        <v>1</v>
      </c>
      <c r="F3601" s="41">
        <v>1</v>
      </c>
      <c r="G3601" s="41">
        <v>7</v>
      </c>
      <c r="H3601" s="41">
        <v>3</v>
      </c>
      <c r="I3601" s="41">
        <v>0.01</v>
      </c>
      <c r="J3601" s="41">
        <v>5</v>
      </c>
      <c r="K3601" s="41">
        <v>0</v>
      </c>
      <c r="L3601" s="41">
        <v>0.532089323499473</v>
      </c>
      <c r="M3601" s="41">
        <v>0.467910676500527</v>
      </c>
      <c r="N3601" s="41">
        <f t="shared" si="45"/>
        <v>6</v>
      </c>
    </row>
    <row r="3602" s="41" customFormat="1" spans="1:14">
      <c r="A3602" s="42">
        <v>2107</v>
      </c>
      <c r="B3602" s="41">
        <v>8</v>
      </c>
      <c r="C3602" s="41">
        <v>37.0649297952744</v>
      </c>
      <c r="D3602" s="41">
        <v>4.93507020472563</v>
      </c>
      <c r="E3602" s="41">
        <v>1</v>
      </c>
      <c r="F3602" s="41">
        <v>3.93507020472562</v>
      </c>
      <c r="G3602" s="41">
        <v>8.93507020472562</v>
      </c>
      <c r="H3602" s="41">
        <v>3</v>
      </c>
      <c r="I3602" s="41">
        <v>0.01</v>
      </c>
      <c r="J3602" s="41">
        <v>5</v>
      </c>
      <c r="K3602" s="41">
        <v>1</v>
      </c>
      <c r="L3602" s="41">
        <v>0.532101635067287</v>
      </c>
      <c r="M3602" s="41">
        <v>0.467898364932713</v>
      </c>
      <c r="N3602" s="41">
        <f t="shared" si="45"/>
        <v>6</v>
      </c>
    </row>
    <row r="3603" s="41" customFormat="1" spans="1:14">
      <c r="A3603" s="42">
        <v>3420</v>
      </c>
      <c r="B3603" s="41">
        <v>6</v>
      </c>
      <c r="C3603" s="41">
        <v>40</v>
      </c>
      <c r="D3603" s="41">
        <v>3</v>
      </c>
      <c r="E3603" s="41">
        <v>0</v>
      </c>
      <c r="F3603" s="41">
        <v>1</v>
      </c>
      <c r="G3603" s="41">
        <v>12</v>
      </c>
      <c r="H3603" s="41">
        <v>3</v>
      </c>
      <c r="I3603" s="41">
        <v>0.01</v>
      </c>
      <c r="J3603" s="41">
        <v>8</v>
      </c>
      <c r="K3603" s="41">
        <v>0</v>
      </c>
      <c r="L3603" s="41">
        <v>0.532107008047056</v>
      </c>
      <c r="M3603" s="41">
        <v>0.467892991952944</v>
      </c>
      <c r="N3603" s="41">
        <f t="shared" si="45"/>
        <v>6</v>
      </c>
    </row>
    <row r="3604" s="41" customFormat="1" spans="1:14">
      <c r="A3604" s="42">
        <v>3113</v>
      </c>
      <c r="B3604" s="41">
        <v>5.56386159316511</v>
      </c>
      <c r="C3604" s="41">
        <v>38.7180692034174</v>
      </c>
      <c r="D3604" s="41">
        <v>1.56386159316511</v>
      </c>
      <c r="E3604" s="41">
        <v>0</v>
      </c>
      <c r="F3604" s="41">
        <v>3</v>
      </c>
      <c r="G3604" s="41">
        <v>8</v>
      </c>
      <c r="H3604" s="41">
        <v>2.28193079658256</v>
      </c>
      <c r="I3604" s="41">
        <v>0.0171806920341744</v>
      </c>
      <c r="J3604" s="41">
        <v>5.71806920341744</v>
      </c>
      <c r="K3604" s="41">
        <v>1</v>
      </c>
      <c r="L3604" s="41">
        <v>0.532164526852581</v>
      </c>
      <c r="M3604" s="41">
        <v>0.467835473147419</v>
      </c>
      <c r="N3604" s="41">
        <f t="shared" si="45"/>
        <v>6</v>
      </c>
    </row>
    <row r="3605" s="41" customFormat="1" spans="1:14">
      <c r="A3605" s="42">
        <v>518</v>
      </c>
      <c r="B3605" s="41">
        <v>7</v>
      </c>
      <c r="C3605" s="41">
        <v>49</v>
      </c>
      <c r="D3605" s="41">
        <v>3</v>
      </c>
      <c r="E3605" s="41">
        <v>0</v>
      </c>
      <c r="F3605" s="41">
        <v>3</v>
      </c>
      <c r="G3605" s="41">
        <v>3</v>
      </c>
      <c r="H3605" s="41">
        <v>3</v>
      </c>
      <c r="I3605" s="41">
        <v>0.01</v>
      </c>
      <c r="J3605" s="41">
        <v>7</v>
      </c>
      <c r="K3605" s="41">
        <v>0</v>
      </c>
      <c r="L3605" s="41">
        <v>0.532301588669713</v>
      </c>
      <c r="M3605" s="41">
        <v>0.467698411330287</v>
      </c>
      <c r="N3605" s="41">
        <f t="shared" si="45"/>
        <v>6</v>
      </c>
    </row>
    <row r="3606" s="41" customFormat="1" spans="1:14">
      <c r="A3606" s="42">
        <v>873</v>
      </c>
      <c r="B3606" s="41">
        <v>4</v>
      </c>
      <c r="C3606" s="41">
        <v>28</v>
      </c>
      <c r="D3606" s="41">
        <v>3</v>
      </c>
      <c r="E3606" s="41">
        <v>0</v>
      </c>
      <c r="F3606" s="41">
        <v>1</v>
      </c>
      <c r="G3606" s="41">
        <v>12</v>
      </c>
      <c r="H3606" s="41">
        <v>3</v>
      </c>
      <c r="I3606" s="41">
        <v>0.01</v>
      </c>
      <c r="J3606" s="41">
        <v>5</v>
      </c>
      <c r="K3606" s="41">
        <v>0</v>
      </c>
      <c r="L3606" s="41">
        <v>0.532580318553646</v>
      </c>
      <c r="M3606" s="41">
        <v>0.467419681446354</v>
      </c>
      <c r="N3606" s="41">
        <f t="shared" si="45"/>
        <v>6</v>
      </c>
    </row>
    <row r="3607" s="41" customFormat="1" spans="1:14">
      <c r="A3607" s="42">
        <v>1093</v>
      </c>
      <c r="B3607" s="41">
        <v>11</v>
      </c>
      <c r="C3607" s="41">
        <v>49</v>
      </c>
      <c r="D3607" s="41">
        <v>2</v>
      </c>
      <c r="E3607" s="41">
        <v>1</v>
      </c>
      <c r="F3607" s="41">
        <v>0</v>
      </c>
      <c r="G3607" s="41">
        <v>11</v>
      </c>
      <c r="H3607" s="41">
        <v>3</v>
      </c>
      <c r="I3607" s="41">
        <v>0.01</v>
      </c>
      <c r="J3607" s="41">
        <v>8</v>
      </c>
      <c r="K3607" s="41">
        <v>0</v>
      </c>
      <c r="L3607" s="41">
        <v>0.532948802347281</v>
      </c>
      <c r="M3607" s="41">
        <v>0.467051197652719</v>
      </c>
      <c r="N3607" s="41">
        <f t="shared" si="45"/>
        <v>6</v>
      </c>
    </row>
    <row r="3608" s="41" customFormat="1" spans="1:14">
      <c r="A3608" s="42">
        <v>2318</v>
      </c>
      <c r="B3608" s="41">
        <v>10</v>
      </c>
      <c r="C3608" s="41">
        <v>42</v>
      </c>
      <c r="D3608" s="41">
        <v>0</v>
      </c>
      <c r="E3608" s="41">
        <v>1</v>
      </c>
      <c r="F3608" s="41">
        <v>0</v>
      </c>
      <c r="G3608" s="41">
        <v>4</v>
      </c>
      <c r="H3608" s="41">
        <v>3</v>
      </c>
      <c r="I3608" s="41">
        <v>0.01</v>
      </c>
      <c r="J3608" s="41">
        <v>7</v>
      </c>
      <c r="K3608" s="41">
        <v>1</v>
      </c>
      <c r="L3608" s="41">
        <v>0.533031875332688</v>
      </c>
      <c r="M3608" s="41">
        <v>0.466968124667312</v>
      </c>
      <c r="N3608" s="41">
        <f t="shared" si="45"/>
        <v>6</v>
      </c>
    </row>
    <row r="3609" s="41" customFormat="1" spans="1:14">
      <c r="A3609" s="42">
        <v>1685</v>
      </c>
      <c r="B3609" s="41">
        <v>7</v>
      </c>
      <c r="C3609" s="41">
        <v>48</v>
      </c>
      <c r="D3609" s="41">
        <v>2</v>
      </c>
      <c r="E3609" s="41">
        <v>0</v>
      </c>
      <c r="F3609" s="41">
        <v>3</v>
      </c>
      <c r="G3609" s="41">
        <v>3</v>
      </c>
      <c r="H3609" s="41">
        <v>0</v>
      </c>
      <c r="I3609" s="41">
        <v>8500</v>
      </c>
      <c r="J3609" s="41">
        <v>14</v>
      </c>
      <c r="K3609" s="41">
        <v>0</v>
      </c>
      <c r="L3609" s="41">
        <v>0.533079883809902</v>
      </c>
      <c r="M3609" s="41">
        <v>0.466920116190098</v>
      </c>
      <c r="N3609" s="41">
        <f t="shared" si="45"/>
        <v>6</v>
      </c>
    </row>
    <row r="3610" s="41" customFormat="1" spans="1:14">
      <c r="A3610" s="42">
        <v>4108</v>
      </c>
      <c r="B3610" s="41">
        <v>9.435886977768</v>
      </c>
      <c r="C3610" s="41">
        <v>51.435886977768</v>
      </c>
      <c r="D3610" s="41">
        <v>1.435886977768</v>
      </c>
      <c r="E3610" s="41">
        <v>0.435886977768002</v>
      </c>
      <c r="F3610" s="41">
        <v>0.435886977768002</v>
      </c>
      <c r="G3610" s="41">
        <v>8.38467813339199</v>
      </c>
      <c r="H3610" s="41">
        <v>0</v>
      </c>
      <c r="I3610" s="41">
        <v>6105.32</v>
      </c>
      <c r="J3610" s="41">
        <v>9.61532186660801</v>
      </c>
      <c r="K3610" s="41">
        <v>1</v>
      </c>
      <c r="L3610" s="41">
        <v>0.533110294893002</v>
      </c>
      <c r="M3610" s="41">
        <v>0.466889705106998</v>
      </c>
      <c r="N3610" s="41">
        <f t="shared" si="45"/>
        <v>6</v>
      </c>
    </row>
    <row r="3611" s="41" customFormat="1" spans="1:14">
      <c r="A3611" s="42">
        <v>2454</v>
      </c>
      <c r="B3611" s="41">
        <v>8</v>
      </c>
      <c r="C3611" s="41">
        <v>46.6070621676352</v>
      </c>
      <c r="D3611" s="41">
        <v>3.78587566472966</v>
      </c>
      <c r="E3611" s="41">
        <v>0.392937832364832</v>
      </c>
      <c r="F3611" s="41">
        <v>1</v>
      </c>
      <c r="G3611" s="41">
        <v>7</v>
      </c>
      <c r="H3611" s="41">
        <v>0</v>
      </c>
      <c r="I3611" s="41">
        <v>6000.00607062168</v>
      </c>
      <c r="J3611" s="41">
        <v>5.42824867054067</v>
      </c>
      <c r="K3611" s="41">
        <v>1</v>
      </c>
      <c r="L3611" s="41">
        <v>0.533241329990756</v>
      </c>
      <c r="M3611" s="41">
        <v>0.466758670009244</v>
      </c>
      <c r="N3611" s="41">
        <f t="shared" si="45"/>
        <v>6</v>
      </c>
    </row>
    <row r="3612" s="41" customFormat="1" spans="1:14">
      <c r="A3612" s="42">
        <v>3505</v>
      </c>
      <c r="B3612" s="41">
        <v>9</v>
      </c>
      <c r="C3612" s="41">
        <v>59</v>
      </c>
      <c r="D3612" s="41">
        <v>3</v>
      </c>
      <c r="E3612" s="41">
        <v>0</v>
      </c>
      <c r="F3612" s="41">
        <v>1</v>
      </c>
      <c r="G3612" s="41">
        <v>7</v>
      </c>
      <c r="H3612" s="41">
        <v>2</v>
      </c>
      <c r="I3612" s="41">
        <v>5000</v>
      </c>
      <c r="J3612" s="41">
        <v>4</v>
      </c>
      <c r="K3612" s="41">
        <v>0</v>
      </c>
      <c r="L3612" s="41">
        <v>0.53325165106136</v>
      </c>
      <c r="M3612" s="41">
        <v>0.46674834893864</v>
      </c>
      <c r="N3612" s="41">
        <f t="shared" si="45"/>
        <v>6</v>
      </c>
    </row>
    <row r="3613" s="41" customFormat="1" spans="1:14">
      <c r="A3613" s="42">
        <v>893</v>
      </c>
      <c r="B3613" s="41">
        <v>8</v>
      </c>
      <c r="C3613" s="41">
        <v>57</v>
      </c>
      <c r="D3613" s="41">
        <v>5</v>
      </c>
      <c r="E3613" s="41">
        <v>0</v>
      </c>
      <c r="F3613" s="41">
        <v>3</v>
      </c>
      <c r="G3613" s="41">
        <v>3</v>
      </c>
      <c r="H3613" s="41">
        <v>2</v>
      </c>
      <c r="I3613" s="41">
        <v>3000</v>
      </c>
      <c r="J3613" s="41">
        <v>9</v>
      </c>
      <c r="K3613" s="41">
        <v>1</v>
      </c>
      <c r="L3613" s="41">
        <v>0.533537731899866</v>
      </c>
      <c r="M3613" s="41">
        <v>0.466462268100134</v>
      </c>
      <c r="N3613" s="41">
        <f t="shared" si="45"/>
        <v>6</v>
      </c>
    </row>
    <row r="3614" s="41" customFormat="1" spans="1:14">
      <c r="A3614" s="42">
        <v>6338</v>
      </c>
      <c r="B3614" s="41">
        <v>7</v>
      </c>
      <c r="C3614" s="41">
        <v>49</v>
      </c>
      <c r="D3614" s="41">
        <v>3</v>
      </c>
      <c r="E3614" s="41">
        <v>0</v>
      </c>
      <c r="F3614" s="41">
        <v>3</v>
      </c>
      <c r="G3614" s="41">
        <v>3</v>
      </c>
      <c r="H3614" s="41">
        <v>3</v>
      </c>
      <c r="I3614" s="41">
        <v>0.01</v>
      </c>
      <c r="J3614" s="41">
        <v>9</v>
      </c>
      <c r="K3614" s="41">
        <v>0</v>
      </c>
      <c r="L3614" s="41">
        <v>0.533569461576137</v>
      </c>
      <c r="M3614" s="41">
        <v>0.466430538423863</v>
      </c>
      <c r="N3614" s="41">
        <f t="shared" si="45"/>
        <v>6</v>
      </c>
    </row>
    <row r="3615" s="41" customFormat="1" spans="1:14">
      <c r="A3615" s="42">
        <v>1155</v>
      </c>
      <c r="B3615" s="41">
        <v>8</v>
      </c>
      <c r="C3615" s="41">
        <v>51</v>
      </c>
      <c r="D3615" s="41">
        <v>1</v>
      </c>
      <c r="E3615" s="41">
        <v>0</v>
      </c>
      <c r="F3615" s="41">
        <v>0</v>
      </c>
      <c r="G3615" s="41">
        <v>4</v>
      </c>
      <c r="H3615" s="41">
        <v>2</v>
      </c>
      <c r="I3615" s="41">
        <v>3040</v>
      </c>
      <c r="J3615" s="41">
        <v>3</v>
      </c>
      <c r="K3615" s="41">
        <v>1</v>
      </c>
      <c r="L3615" s="41">
        <v>0.533745865986428</v>
      </c>
      <c r="M3615" s="41">
        <v>0.466254134013572</v>
      </c>
      <c r="N3615" s="41">
        <f t="shared" ref="N3615:N3678" si="46">1+N2946</f>
        <v>6</v>
      </c>
    </row>
    <row r="3616" s="41" customFormat="1" spans="1:14">
      <c r="A3616" s="42">
        <v>5409</v>
      </c>
      <c r="B3616" s="41">
        <v>7</v>
      </c>
      <c r="C3616" s="41">
        <v>47</v>
      </c>
      <c r="D3616" s="41">
        <v>3</v>
      </c>
      <c r="E3616" s="41">
        <v>0</v>
      </c>
      <c r="F3616" s="41">
        <v>0</v>
      </c>
      <c r="G3616" s="41">
        <v>2</v>
      </c>
      <c r="H3616" s="41">
        <v>2</v>
      </c>
      <c r="I3616" s="41">
        <v>1000</v>
      </c>
      <c r="J3616" s="41">
        <v>9</v>
      </c>
      <c r="K3616" s="41">
        <v>0</v>
      </c>
      <c r="L3616" s="41">
        <v>0.533881217528473</v>
      </c>
      <c r="M3616" s="41">
        <v>0.466118782471527</v>
      </c>
      <c r="N3616" s="41">
        <f t="shared" si="46"/>
        <v>6</v>
      </c>
    </row>
    <row r="3617" s="41" customFormat="1" spans="1:14">
      <c r="A3617" s="42">
        <v>406</v>
      </c>
      <c r="B3617" s="41">
        <v>9</v>
      </c>
      <c r="C3617" s="41">
        <v>42</v>
      </c>
      <c r="D3617" s="41">
        <v>3</v>
      </c>
      <c r="E3617" s="41">
        <v>1</v>
      </c>
      <c r="F3617" s="41">
        <v>3</v>
      </c>
      <c r="G3617" s="41">
        <v>3</v>
      </c>
      <c r="H3617" s="41">
        <v>2</v>
      </c>
      <c r="I3617" s="41">
        <v>0.02</v>
      </c>
      <c r="J3617" s="41">
        <v>6</v>
      </c>
      <c r="K3617" s="41">
        <v>0</v>
      </c>
      <c r="L3617" s="41">
        <v>0.534110925393959</v>
      </c>
      <c r="M3617" s="41">
        <v>0.465889074606041</v>
      </c>
      <c r="N3617" s="41">
        <f t="shared" si="46"/>
        <v>6</v>
      </c>
    </row>
    <row r="3618" s="41" customFormat="1" spans="1:14">
      <c r="A3618" s="42">
        <v>4330</v>
      </c>
      <c r="B3618" s="41">
        <v>13</v>
      </c>
      <c r="C3618" s="41">
        <v>73.2609887518679</v>
      </c>
      <c r="D3618" s="41">
        <v>2</v>
      </c>
      <c r="E3618" s="41">
        <v>0.473443194651989</v>
      </c>
      <c r="F3618" s="41">
        <v>1.57967041604403</v>
      </c>
      <c r="G3618" s="41">
        <v>3.47344319465199</v>
      </c>
      <c r="H3618" s="41">
        <v>0</v>
      </c>
      <c r="I3618" s="41">
        <v>16558.4312731716</v>
      </c>
      <c r="J3618" s="41">
        <v>4.47344319465199</v>
      </c>
      <c r="K3618" s="41">
        <v>1</v>
      </c>
      <c r="L3618" s="41">
        <v>0.534239736198545</v>
      </c>
      <c r="M3618" s="41">
        <v>0.465760263801455</v>
      </c>
      <c r="N3618" s="41">
        <f t="shared" si="46"/>
        <v>6</v>
      </c>
    </row>
    <row r="3619" s="41" customFormat="1" spans="1:14">
      <c r="A3619" s="42">
        <v>2807</v>
      </c>
      <c r="B3619" s="41">
        <v>7</v>
      </c>
      <c r="C3619" s="41">
        <v>45</v>
      </c>
      <c r="D3619" s="41">
        <v>2</v>
      </c>
      <c r="E3619" s="41">
        <v>0</v>
      </c>
      <c r="F3619" s="41">
        <v>0</v>
      </c>
      <c r="G3619" s="41">
        <v>10</v>
      </c>
      <c r="H3619" s="41">
        <v>3</v>
      </c>
      <c r="I3619" s="41">
        <v>0.01</v>
      </c>
      <c r="J3619" s="41">
        <v>4</v>
      </c>
      <c r="K3619" s="41">
        <v>0</v>
      </c>
      <c r="L3619" s="41">
        <v>0.534245971729317</v>
      </c>
      <c r="M3619" s="41">
        <v>0.465754028270683</v>
      </c>
      <c r="N3619" s="41">
        <f t="shared" si="46"/>
        <v>6</v>
      </c>
    </row>
    <row r="3620" s="41" customFormat="1" spans="1:14">
      <c r="A3620" s="42">
        <v>201</v>
      </c>
      <c r="B3620" s="41">
        <v>7</v>
      </c>
      <c r="C3620" s="41">
        <v>49</v>
      </c>
      <c r="D3620" s="41">
        <v>5</v>
      </c>
      <c r="E3620" s="41">
        <v>0</v>
      </c>
      <c r="F3620" s="41">
        <v>0</v>
      </c>
      <c r="G3620" s="41">
        <v>4</v>
      </c>
      <c r="H3620" s="41">
        <v>2</v>
      </c>
      <c r="I3620" s="41">
        <v>100.01</v>
      </c>
      <c r="J3620" s="41">
        <v>5</v>
      </c>
      <c r="K3620" s="41">
        <v>0</v>
      </c>
      <c r="L3620" s="41">
        <v>0.534375233447229</v>
      </c>
      <c r="M3620" s="41">
        <v>0.465624766552771</v>
      </c>
      <c r="N3620" s="41">
        <f t="shared" si="46"/>
        <v>6</v>
      </c>
    </row>
    <row r="3621" s="41" customFormat="1" spans="1:14">
      <c r="A3621" s="42">
        <v>3259</v>
      </c>
      <c r="B3621" s="41">
        <v>8</v>
      </c>
      <c r="C3621" s="41">
        <v>54</v>
      </c>
      <c r="D3621" s="41">
        <v>2</v>
      </c>
      <c r="E3621" s="41">
        <v>0</v>
      </c>
      <c r="F3621" s="41">
        <v>3</v>
      </c>
      <c r="G3621" s="41">
        <v>8</v>
      </c>
      <c r="H3621" s="41">
        <v>2</v>
      </c>
      <c r="I3621" s="41">
        <v>1000</v>
      </c>
      <c r="J3621" s="41">
        <v>9</v>
      </c>
      <c r="K3621" s="41">
        <v>1</v>
      </c>
      <c r="L3621" s="41">
        <v>0.534469399641473</v>
      </c>
      <c r="M3621" s="41">
        <v>0.465530600358527</v>
      </c>
      <c r="N3621" s="41">
        <f t="shared" si="46"/>
        <v>6</v>
      </c>
    </row>
    <row r="3622" s="41" customFormat="1" spans="1:14">
      <c r="A3622" s="42">
        <v>6168</v>
      </c>
      <c r="B3622" s="41">
        <v>8</v>
      </c>
      <c r="C3622" s="41">
        <v>55.3826904950424</v>
      </c>
      <c r="D3622" s="41">
        <v>3</v>
      </c>
      <c r="E3622" s="41">
        <v>0</v>
      </c>
      <c r="F3622" s="41">
        <v>3</v>
      </c>
      <c r="G3622" s="41">
        <v>3</v>
      </c>
      <c r="H3622" s="41">
        <v>2</v>
      </c>
      <c r="I3622" s="41">
        <v>1500</v>
      </c>
      <c r="J3622" s="41">
        <v>11</v>
      </c>
      <c r="K3622" s="41">
        <v>1</v>
      </c>
      <c r="L3622" s="41">
        <v>0.534671781783485</v>
      </c>
      <c r="M3622" s="41">
        <v>0.465328218216515</v>
      </c>
      <c r="N3622" s="41">
        <f t="shared" si="46"/>
        <v>6</v>
      </c>
    </row>
    <row r="3623" s="41" customFormat="1" spans="1:14">
      <c r="A3623" s="42">
        <v>1102</v>
      </c>
      <c r="B3623" s="41">
        <v>7</v>
      </c>
      <c r="C3623" s="41">
        <v>48</v>
      </c>
      <c r="D3623" s="41">
        <v>2</v>
      </c>
      <c r="E3623" s="41">
        <v>0</v>
      </c>
      <c r="F3623" s="41">
        <v>3</v>
      </c>
      <c r="G3623" s="41">
        <v>3</v>
      </c>
      <c r="H3623" s="41">
        <v>0</v>
      </c>
      <c r="I3623" s="41">
        <v>6000</v>
      </c>
      <c r="J3623" s="41">
        <v>24</v>
      </c>
      <c r="K3623" s="41">
        <v>1</v>
      </c>
      <c r="L3623" s="41">
        <v>0.53484747432079</v>
      </c>
      <c r="M3623" s="41">
        <v>0.46515252567921</v>
      </c>
      <c r="N3623" s="41">
        <f t="shared" si="46"/>
        <v>6</v>
      </c>
    </row>
    <row r="3624" s="41" customFormat="1" spans="1:14">
      <c r="A3624" s="42">
        <v>6501</v>
      </c>
      <c r="B3624" s="41">
        <v>10</v>
      </c>
      <c r="C3624" s="41">
        <v>44</v>
      </c>
      <c r="D3624" s="41">
        <v>3</v>
      </c>
      <c r="E3624" s="41">
        <v>1</v>
      </c>
      <c r="F3624" s="41">
        <v>0</v>
      </c>
      <c r="G3624" s="41">
        <v>4</v>
      </c>
      <c r="H3624" s="41">
        <v>0</v>
      </c>
      <c r="I3624" s="41">
        <v>18000</v>
      </c>
      <c r="J3624" s="41">
        <v>1</v>
      </c>
      <c r="K3624" s="41">
        <v>0</v>
      </c>
      <c r="L3624" s="41">
        <v>0.535032713887724</v>
      </c>
      <c r="M3624" s="41">
        <v>0.464967286112276</v>
      </c>
      <c r="N3624" s="41">
        <f t="shared" si="46"/>
        <v>6</v>
      </c>
    </row>
    <row r="3625" s="41" customFormat="1" spans="1:14">
      <c r="A3625" s="42">
        <v>5358</v>
      </c>
      <c r="B3625" s="41">
        <v>10</v>
      </c>
      <c r="C3625" s="41">
        <v>61</v>
      </c>
      <c r="D3625" s="41">
        <v>1</v>
      </c>
      <c r="E3625" s="41">
        <v>0</v>
      </c>
      <c r="F3625" s="41">
        <v>3</v>
      </c>
      <c r="G3625" s="41">
        <v>3</v>
      </c>
      <c r="H3625" s="41">
        <v>1</v>
      </c>
      <c r="I3625" s="41">
        <v>31053.34</v>
      </c>
      <c r="J3625" s="41">
        <v>22</v>
      </c>
      <c r="K3625" s="41">
        <v>1</v>
      </c>
      <c r="L3625" s="41">
        <v>0.535218444977123</v>
      </c>
      <c r="M3625" s="41">
        <v>0.464781555022877</v>
      </c>
      <c r="N3625" s="41">
        <f t="shared" si="46"/>
        <v>6</v>
      </c>
    </row>
    <row r="3626" s="41" customFormat="1" spans="1:14">
      <c r="A3626" s="42">
        <v>4076</v>
      </c>
      <c r="B3626" s="41">
        <v>6.72846253552343</v>
      </c>
      <c r="C3626" s="41">
        <v>47.5430749289532</v>
      </c>
      <c r="D3626" s="41">
        <v>5</v>
      </c>
      <c r="E3626" s="41">
        <v>0</v>
      </c>
      <c r="F3626" s="41">
        <v>0</v>
      </c>
      <c r="G3626" s="41">
        <v>2</v>
      </c>
      <c r="H3626" s="41">
        <v>2</v>
      </c>
      <c r="I3626" s="41">
        <v>915.146011304962</v>
      </c>
      <c r="J3626" s="41">
        <v>5.21410422587238</v>
      </c>
      <c r="K3626" s="41">
        <v>1</v>
      </c>
      <c r="L3626" s="41">
        <v>0.535396736955702</v>
      </c>
      <c r="M3626" s="41">
        <v>0.464603263044298</v>
      </c>
      <c r="N3626" s="41">
        <f t="shared" si="46"/>
        <v>6</v>
      </c>
    </row>
    <row r="3627" s="41" customFormat="1" spans="1:14">
      <c r="A3627" s="42">
        <v>6355</v>
      </c>
      <c r="B3627" s="41">
        <v>8</v>
      </c>
      <c r="C3627" s="41">
        <v>53</v>
      </c>
      <c r="D3627" s="41">
        <v>0</v>
      </c>
      <c r="E3627" s="41">
        <v>0</v>
      </c>
      <c r="F3627" s="41">
        <v>3</v>
      </c>
      <c r="G3627" s="41">
        <v>3</v>
      </c>
      <c r="H3627" s="41">
        <v>2</v>
      </c>
      <c r="I3627" s="41">
        <v>2040</v>
      </c>
      <c r="J3627" s="41">
        <v>4</v>
      </c>
      <c r="K3627" s="41">
        <v>0</v>
      </c>
      <c r="L3627" s="41">
        <v>0.535630765588764</v>
      </c>
      <c r="M3627" s="41">
        <v>0.464369234411236</v>
      </c>
      <c r="N3627" s="41">
        <f t="shared" si="46"/>
        <v>6</v>
      </c>
    </row>
    <row r="3628" s="41" customFormat="1" spans="1:14">
      <c r="A3628" s="42">
        <v>1004</v>
      </c>
      <c r="B3628" s="41">
        <v>11.1913217611403</v>
      </c>
      <c r="C3628" s="41">
        <v>54.8565086791448</v>
      </c>
      <c r="D3628" s="41">
        <v>1.95216955971492</v>
      </c>
      <c r="E3628" s="41">
        <v>0.952169559714921</v>
      </c>
      <c r="F3628" s="41">
        <v>3</v>
      </c>
      <c r="G3628" s="41">
        <v>8</v>
      </c>
      <c r="H3628" s="41">
        <v>0</v>
      </c>
      <c r="I3628" s="41">
        <v>6105.43096662146</v>
      </c>
      <c r="J3628" s="41">
        <v>7.95216955971492</v>
      </c>
      <c r="K3628" s="41">
        <v>1</v>
      </c>
      <c r="L3628" s="41">
        <v>0.53575313815011</v>
      </c>
      <c r="M3628" s="41">
        <v>0.46424686184989</v>
      </c>
      <c r="N3628" s="41">
        <f t="shared" si="46"/>
        <v>6</v>
      </c>
    </row>
    <row r="3629" s="41" customFormat="1" spans="1:14">
      <c r="A3629" s="42">
        <v>779</v>
      </c>
      <c r="B3629" s="41">
        <v>6</v>
      </c>
      <c r="C3629" s="41">
        <v>42</v>
      </c>
      <c r="D3629" s="41">
        <v>5</v>
      </c>
      <c r="E3629" s="41">
        <v>0</v>
      </c>
      <c r="F3629" s="41">
        <v>0</v>
      </c>
      <c r="G3629" s="41">
        <v>4</v>
      </c>
      <c r="H3629" s="41">
        <v>2</v>
      </c>
      <c r="I3629" s="41">
        <v>4097.78</v>
      </c>
      <c r="J3629" s="41">
        <v>12</v>
      </c>
      <c r="K3629" s="41">
        <v>1</v>
      </c>
      <c r="L3629" s="41">
        <v>0.535852913107302</v>
      </c>
      <c r="M3629" s="41">
        <v>0.464147086892698</v>
      </c>
      <c r="N3629" s="41">
        <f t="shared" si="46"/>
        <v>6</v>
      </c>
    </row>
    <row r="3630" s="41" customFormat="1" spans="1:14">
      <c r="A3630" s="42">
        <v>1194</v>
      </c>
      <c r="B3630" s="41">
        <v>9</v>
      </c>
      <c r="C3630" s="41">
        <v>58</v>
      </c>
      <c r="D3630" s="41">
        <v>2</v>
      </c>
      <c r="E3630" s="41">
        <v>0</v>
      </c>
      <c r="F3630" s="41">
        <v>0</v>
      </c>
      <c r="G3630" s="41">
        <v>4</v>
      </c>
      <c r="H3630" s="41">
        <v>3</v>
      </c>
      <c r="I3630" s="41">
        <v>0.01</v>
      </c>
      <c r="J3630" s="41">
        <v>6</v>
      </c>
      <c r="K3630" s="41">
        <v>0</v>
      </c>
      <c r="L3630" s="41">
        <v>0.535892600624467</v>
      </c>
      <c r="M3630" s="41">
        <v>0.464107399375533</v>
      </c>
      <c r="N3630" s="41">
        <f t="shared" si="46"/>
        <v>6</v>
      </c>
    </row>
    <row r="3631" s="41" customFormat="1" spans="1:14">
      <c r="A3631" s="42">
        <v>315</v>
      </c>
      <c r="B3631" s="41">
        <v>10</v>
      </c>
      <c r="C3631" s="41">
        <v>67</v>
      </c>
      <c r="D3631" s="41">
        <v>3</v>
      </c>
      <c r="E3631" s="41">
        <v>0</v>
      </c>
      <c r="F3631" s="41">
        <v>3</v>
      </c>
      <c r="G3631" s="41">
        <v>8</v>
      </c>
      <c r="H3631" s="41">
        <v>3</v>
      </c>
      <c r="I3631" s="41">
        <v>0.01</v>
      </c>
      <c r="J3631" s="41">
        <v>7</v>
      </c>
      <c r="K3631" s="41">
        <v>0</v>
      </c>
      <c r="L3631" s="41">
        <v>0.535989244935442</v>
      </c>
      <c r="M3631" s="41">
        <v>0.464010755064558</v>
      </c>
      <c r="N3631" s="41">
        <f t="shared" si="46"/>
        <v>6</v>
      </c>
    </row>
    <row r="3632" s="41" customFormat="1" spans="1:14">
      <c r="A3632" s="42">
        <v>6581</v>
      </c>
      <c r="B3632" s="41">
        <v>10</v>
      </c>
      <c r="C3632" s="41">
        <v>60</v>
      </c>
      <c r="D3632" s="41">
        <v>1</v>
      </c>
      <c r="E3632" s="41">
        <v>0</v>
      </c>
      <c r="F3632" s="41">
        <v>0</v>
      </c>
      <c r="G3632" s="41">
        <v>2</v>
      </c>
      <c r="H3632" s="41">
        <v>1</v>
      </c>
      <c r="I3632" s="41">
        <v>30000</v>
      </c>
      <c r="J3632" s="41">
        <v>1</v>
      </c>
      <c r="K3632" s="41">
        <v>1</v>
      </c>
      <c r="L3632" s="41">
        <v>0.536023680577637</v>
      </c>
      <c r="M3632" s="41">
        <v>0.463976319422362</v>
      </c>
      <c r="N3632" s="41">
        <f t="shared" si="46"/>
        <v>6</v>
      </c>
    </row>
    <row r="3633" s="41" customFormat="1" spans="1:14">
      <c r="A3633" s="42">
        <v>4670</v>
      </c>
      <c r="B3633" s="41">
        <v>8</v>
      </c>
      <c r="C3633" s="41">
        <v>33</v>
      </c>
      <c r="D3633" s="41">
        <v>3</v>
      </c>
      <c r="E3633" s="41">
        <v>1</v>
      </c>
      <c r="F3633" s="41">
        <v>0</v>
      </c>
      <c r="G3633" s="41">
        <v>4</v>
      </c>
      <c r="H3633" s="41">
        <v>3</v>
      </c>
      <c r="I3633" s="41">
        <v>0.01</v>
      </c>
      <c r="J3633" s="41">
        <v>4</v>
      </c>
      <c r="K3633" s="41">
        <v>0</v>
      </c>
      <c r="L3633" s="41">
        <v>0.536166168733162</v>
      </c>
      <c r="M3633" s="41">
        <v>0.463833831266838</v>
      </c>
      <c r="N3633" s="41">
        <f t="shared" si="46"/>
        <v>6</v>
      </c>
    </row>
    <row r="3634" s="41" customFormat="1" spans="1:14">
      <c r="A3634" s="42">
        <v>3929</v>
      </c>
      <c r="B3634" s="41">
        <v>10</v>
      </c>
      <c r="C3634" s="41">
        <v>65</v>
      </c>
      <c r="D3634" s="41">
        <v>0</v>
      </c>
      <c r="E3634" s="41">
        <v>0</v>
      </c>
      <c r="F3634" s="41">
        <v>3</v>
      </c>
      <c r="G3634" s="41">
        <v>3</v>
      </c>
      <c r="H3634" s="41">
        <v>0</v>
      </c>
      <c r="I3634" s="41">
        <v>10000</v>
      </c>
      <c r="J3634" s="41">
        <v>5</v>
      </c>
      <c r="K3634" s="41">
        <v>1</v>
      </c>
      <c r="L3634" s="41">
        <v>0.536234680777746</v>
      </c>
      <c r="M3634" s="41">
        <v>0.463765319222254</v>
      </c>
      <c r="N3634" s="41">
        <f t="shared" si="46"/>
        <v>6</v>
      </c>
    </row>
    <row r="3635" s="41" customFormat="1" spans="1:14">
      <c r="A3635" s="42">
        <v>5324</v>
      </c>
      <c r="B3635" s="41">
        <v>11</v>
      </c>
      <c r="C3635" s="41">
        <v>51</v>
      </c>
      <c r="D3635" s="41">
        <v>3</v>
      </c>
      <c r="E3635" s="41">
        <v>1</v>
      </c>
      <c r="F3635" s="41">
        <v>1</v>
      </c>
      <c r="G3635" s="41">
        <v>12</v>
      </c>
      <c r="H3635" s="41">
        <v>2</v>
      </c>
      <c r="I3635" s="41">
        <v>3000</v>
      </c>
      <c r="J3635" s="41">
        <v>8</v>
      </c>
      <c r="K3635" s="41">
        <v>0</v>
      </c>
      <c r="L3635" s="41">
        <v>0.536471725542913</v>
      </c>
      <c r="M3635" s="41">
        <v>0.463528274457087</v>
      </c>
      <c r="N3635" s="41">
        <f t="shared" si="46"/>
        <v>6</v>
      </c>
    </row>
    <row r="3636" s="41" customFormat="1" spans="1:14">
      <c r="A3636" s="42">
        <v>1280</v>
      </c>
      <c r="B3636" s="41">
        <v>11.2815868770881</v>
      </c>
      <c r="C3636" s="41">
        <v>71.4368262458239</v>
      </c>
      <c r="D3636" s="41">
        <v>2</v>
      </c>
      <c r="E3636" s="41">
        <v>0</v>
      </c>
      <c r="F3636" s="41">
        <v>0</v>
      </c>
      <c r="G3636" s="41">
        <v>9.02889186038352</v>
      </c>
      <c r="H3636" s="41">
        <v>0</v>
      </c>
      <c r="I3636" s="41">
        <v>9000</v>
      </c>
      <c r="J3636" s="41">
        <v>7.28158687708807</v>
      </c>
      <c r="K3636" s="41">
        <v>1</v>
      </c>
      <c r="L3636" s="41">
        <v>0.536535807622346</v>
      </c>
      <c r="M3636" s="41">
        <v>0.463464192377654</v>
      </c>
      <c r="N3636" s="41">
        <f t="shared" si="46"/>
        <v>6</v>
      </c>
    </row>
    <row r="3637" s="41" customFormat="1" spans="1:14">
      <c r="A3637" s="42">
        <v>5298</v>
      </c>
      <c r="B3637" s="41">
        <v>8</v>
      </c>
      <c r="C3637" s="41">
        <v>54</v>
      </c>
      <c r="D3637" s="41">
        <v>2</v>
      </c>
      <c r="E3637" s="41">
        <v>0</v>
      </c>
      <c r="F3637" s="41">
        <v>2</v>
      </c>
      <c r="G3637" s="41">
        <v>1</v>
      </c>
      <c r="H3637" s="41">
        <v>2</v>
      </c>
      <c r="I3637" s="41">
        <v>3820</v>
      </c>
      <c r="J3637" s="41">
        <v>5</v>
      </c>
      <c r="K3637" s="41">
        <v>0</v>
      </c>
      <c r="L3637" s="41">
        <v>0.536586971333468</v>
      </c>
      <c r="M3637" s="41">
        <v>0.463413028666532</v>
      </c>
      <c r="N3637" s="41">
        <f t="shared" si="46"/>
        <v>6</v>
      </c>
    </row>
    <row r="3638" s="41" customFormat="1" spans="1:14">
      <c r="A3638" s="42">
        <v>5881</v>
      </c>
      <c r="B3638" s="41">
        <v>6</v>
      </c>
      <c r="C3638" s="41">
        <v>25</v>
      </c>
      <c r="D3638" s="41">
        <v>4</v>
      </c>
      <c r="E3638" s="41">
        <v>1</v>
      </c>
      <c r="F3638" s="41">
        <v>3</v>
      </c>
      <c r="G3638" s="41">
        <v>3</v>
      </c>
      <c r="H3638" s="41">
        <v>0</v>
      </c>
      <c r="I3638" s="41">
        <v>6000</v>
      </c>
      <c r="J3638" s="41">
        <v>5</v>
      </c>
      <c r="K3638" s="41">
        <v>0</v>
      </c>
      <c r="L3638" s="41">
        <v>0.536686906318949</v>
      </c>
      <c r="M3638" s="41">
        <v>0.463313093681051</v>
      </c>
      <c r="N3638" s="41">
        <f t="shared" si="46"/>
        <v>6</v>
      </c>
    </row>
    <row r="3639" s="41" customFormat="1" spans="1:14">
      <c r="A3639" s="42">
        <v>289</v>
      </c>
      <c r="B3639" s="41">
        <v>8</v>
      </c>
      <c r="C3639" s="41">
        <v>50</v>
      </c>
      <c r="D3639" s="41">
        <v>0</v>
      </c>
      <c r="E3639" s="41">
        <v>0</v>
      </c>
      <c r="F3639" s="41">
        <v>1</v>
      </c>
      <c r="G3639" s="41">
        <v>12</v>
      </c>
      <c r="H3639" s="41">
        <v>2</v>
      </c>
      <c r="I3639" s="41">
        <v>2686.88</v>
      </c>
      <c r="J3639" s="41">
        <v>7</v>
      </c>
      <c r="K3639" s="41">
        <v>0</v>
      </c>
      <c r="L3639" s="41">
        <v>0.53669844335931</v>
      </c>
      <c r="M3639" s="41">
        <v>0.46330155664069</v>
      </c>
      <c r="N3639" s="41">
        <f t="shared" si="46"/>
        <v>6</v>
      </c>
    </row>
    <row r="3640" s="41" customFormat="1" spans="1:14">
      <c r="A3640" s="42">
        <v>2352</v>
      </c>
      <c r="B3640" s="41">
        <v>7.20878677414742</v>
      </c>
      <c r="C3640" s="41">
        <v>45.9197904194609</v>
      </c>
      <c r="D3640" s="41">
        <v>3.66263603224422</v>
      </c>
      <c r="E3640" s="41">
        <v>0</v>
      </c>
      <c r="F3640" s="41">
        <v>1.44175735482948</v>
      </c>
      <c r="G3640" s="41">
        <v>6.11648529034103</v>
      </c>
      <c r="H3640" s="41">
        <v>1</v>
      </c>
      <c r="I3640" s="41">
        <v>30000</v>
      </c>
      <c r="J3640" s="41">
        <v>6.12472367209774</v>
      </c>
      <c r="K3640" s="41">
        <v>1</v>
      </c>
      <c r="L3640" s="41">
        <v>0.537056382985092</v>
      </c>
      <c r="M3640" s="41">
        <v>0.462943617014908</v>
      </c>
      <c r="N3640" s="41">
        <f t="shared" si="46"/>
        <v>6</v>
      </c>
    </row>
    <row r="3641" s="41" customFormat="1" spans="1:14">
      <c r="A3641" s="42">
        <v>2455</v>
      </c>
      <c r="B3641" s="41">
        <v>8</v>
      </c>
      <c r="C3641" s="41">
        <v>55</v>
      </c>
      <c r="D3641" s="41">
        <v>3</v>
      </c>
      <c r="E3641" s="41">
        <v>0</v>
      </c>
      <c r="F3641" s="41">
        <v>3</v>
      </c>
      <c r="G3641" s="41">
        <v>8</v>
      </c>
      <c r="H3641" s="41">
        <v>3</v>
      </c>
      <c r="I3641" s="41">
        <v>0.01</v>
      </c>
      <c r="J3641" s="41">
        <v>5</v>
      </c>
      <c r="K3641" s="41">
        <v>0</v>
      </c>
      <c r="L3641" s="41">
        <v>0.53709530374137</v>
      </c>
      <c r="M3641" s="41">
        <v>0.46290469625863</v>
      </c>
      <c r="N3641" s="41">
        <f t="shared" si="46"/>
        <v>6</v>
      </c>
    </row>
    <row r="3642" s="41" customFormat="1" spans="1:14">
      <c r="A3642" s="42">
        <v>4896</v>
      </c>
      <c r="B3642" s="41">
        <v>8</v>
      </c>
      <c r="C3642" s="41">
        <v>32</v>
      </c>
      <c r="D3642" s="41">
        <v>2</v>
      </c>
      <c r="E3642" s="41">
        <v>1</v>
      </c>
      <c r="F3642" s="41">
        <v>0</v>
      </c>
      <c r="G3642" s="41">
        <v>4</v>
      </c>
      <c r="H3642" s="41">
        <v>3</v>
      </c>
      <c r="I3642" s="41">
        <v>0.01</v>
      </c>
      <c r="J3642" s="41">
        <v>7</v>
      </c>
      <c r="K3642" s="41">
        <v>0</v>
      </c>
      <c r="L3642" s="41">
        <v>0.537179424674786</v>
      </c>
      <c r="M3642" s="41">
        <v>0.462820575325214</v>
      </c>
      <c r="N3642" s="41">
        <f t="shared" si="46"/>
        <v>6</v>
      </c>
    </row>
    <row r="3643" s="41" customFormat="1" spans="1:14">
      <c r="A3643" s="42">
        <v>753</v>
      </c>
      <c r="B3643" s="41">
        <v>7</v>
      </c>
      <c r="C3643" s="41">
        <v>46</v>
      </c>
      <c r="D3643" s="41">
        <v>3</v>
      </c>
      <c r="E3643" s="41">
        <v>0</v>
      </c>
      <c r="F3643" s="41">
        <v>0</v>
      </c>
      <c r="G3643" s="41">
        <v>11</v>
      </c>
      <c r="H3643" s="41">
        <v>3</v>
      </c>
      <c r="I3643" s="41">
        <v>0.01</v>
      </c>
      <c r="J3643" s="41">
        <v>5</v>
      </c>
      <c r="K3643" s="41">
        <v>0</v>
      </c>
      <c r="L3643" s="41">
        <v>0.537215391656208</v>
      </c>
      <c r="M3643" s="41">
        <v>0.462784608343792</v>
      </c>
      <c r="N3643" s="41">
        <f t="shared" si="46"/>
        <v>6</v>
      </c>
    </row>
    <row r="3644" s="41" customFormat="1" spans="1:14">
      <c r="A3644" s="42">
        <v>6358</v>
      </c>
      <c r="B3644" s="41">
        <v>9</v>
      </c>
      <c r="C3644" s="41">
        <v>60</v>
      </c>
      <c r="D3644" s="41">
        <v>4</v>
      </c>
      <c r="E3644" s="41">
        <v>0</v>
      </c>
      <c r="F3644" s="41">
        <v>0</v>
      </c>
      <c r="G3644" s="41">
        <v>2</v>
      </c>
      <c r="H3644" s="41">
        <v>3</v>
      </c>
      <c r="I3644" s="41">
        <v>0.01</v>
      </c>
      <c r="J3644" s="41">
        <v>10</v>
      </c>
      <c r="K3644" s="41">
        <v>1</v>
      </c>
      <c r="L3644" s="41">
        <v>0.537301313665931</v>
      </c>
      <c r="M3644" s="41">
        <v>0.462698686334069</v>
      </c>
      <c r="N3644" s="41">
        <f t="shared" si="46"/>
        <v>6</v>
      </c>
    </row>
    <row r="3645" s="41" customFormat="1" spans="1:14">
      <c r="A3645" s="42">
        <v>3308</v>
      </c>
      <c r="B3645" s="41">
        <v>10.9946719524144</v>
      </c>
      <c r="C3645" s="41">
        <v>49.5719286424061</v>
      </c>
      <c r="D3645" s="41">
        <v>0.50266402379282</v>
      </c>
      <c r="E3645" s="41">
        <v>1.00532804758564</v>
      </c>
      <c r="F3645" s="41">
        <v>1.99467195241436</v>
      </c>
      <c r="G3645" s="41">
        <v>7.52397621413538</v>
      </c>
      <c r="H3645" s="41">
        <v>2</v>
      </c>
      <c r="I3645" s="41">
        <v>4235.45290315144</v>
      </c>
      <c r="J3645" s="41">
        <v>13.0266402379282</v>
      </c>
      <c r="K3645" s="41">
        <v>1</v>
      </c>
      <c r="L3645" s="41">
        <v>0.53744988156463</v>
      </c>
      <c r="M3645" s="41">
        <v>0.46255011843537</v>
      </c>
      <c r="N3645" s="41">
        <f t="shared" si="46"/>
        <v>6</v>
      </c>
    </row>
    <row r="3646" s="41" customFormat="1" spans="1:14">
      <c r="A3646" s="42">
        <v>6588</v>
      </c>
      <c r="B3646" s="41">
        <v>10</v>
      </c>
      <c r="C3646" s="41">
        <v>47</v>
      </c>
      <c r="D3646" s="41">
        <v>5</v>
      </c>
      <c r="E3646" s="41">
        <v>1</v>
      </c>
      <c r="F3646" s="41">
        <v>0</v>
      </c>
      <c r="G3646" s="41">
        <v>4</v>
      </c>
      <c r="H3646" s="41">
        <v>3</v>
      </c>
      <c r="I3646" s="41">
        <v>0.01</v>
      </c>
      <c r="J3646" s="41">
        <v>7</v>
      </c>
      <c r="K3646" s="41">
        <v>0</v>
      </c>
      <c r="L3646" s="41">
        <v>0.537466503297304</v>
      </c>
      <c r="M3646" s="41">
        <v>0.462533496702696</v>
      </c>
      <c r="N3646" s="41">
        <f t="shared" si="46"/>
        <v>6</v>
      </c>
    </row>
    <row r="3647" s="41" customFormat="1" spans="1:14">
      <c r="A3647" s="42">
        <v>3244</v>
      </c>
      <c r="B3647" s="41">
        <v>8</v>
      </c>
      <c r="C3647" s="41">
        <v>51</v>
      </c>
      <c r="D3647" s="41">
        <v>1</v>
      </c>
      <c r="E3647" s="41">
        <v>0</v>
      </c>
      <c r="F3647" s="41">
        <v>0</v>
      </c>
      <c r="G3647" s="41">
        <v>4</v>
      </c>
      <c r="H3647" s="41">
        <v>2</v>
      </c>
      <c r="I3647" s="41">
        <v>3000</v>
      </c>
      <c r="J3647" s="41">
        <v>9</v>
      </c>
      <c r="K3647" s="41">
        <v>0</v>
      </c>
      <c r="L3647" s="41">
        <v>0.537473581325337</v>
      </c>
      <c r="M3647" s="41">
        <v>0.462526418674663</v>
      </c>
      <c r="N3647" s="41">
        <f t="shared" si="46"/>
        <v>6</v>
      </c>
    </row>
    <row r="3648" s="41" customFormat="1" spans="1:14">
      <c r="A3648" s="42">
        <v>380</v>
      </c>
      <c r="B3648" s="41">
        <v>8.15818056000086</v>
      </c>
      <c r="C3648" s="41">
        <v>53.6836388799983</v>
      </c>
      <c r="D3648" s="41">
        <v>2</v>
      </c>
      <c r="E3648" s="41">
        <v>0</v>
      </c>
      <c r="F3648" s="41">
        <v>0</v>
      </c>
      <c r="G3648" s="41">
        <v>3.68363887999828</v>
      </c>
      <c r="H3648" s="41">
        <v>0</v>
      </c>
      <c r="I3648" s="41">
        <v>6000</v>
      </c>
      <c r="J3648" s="41">
        <v>6</v>
      </c>
      <c r="K3648" s="41">
        <v>1</v>
      </c>
      <c r="L3648" s="41">
        <v>0.537504097421828</v>
      </c>
      <c r="M3648" s="41">
        <v>0.462495902578172</v>
      </c>
      <c r="N3648" s="41">
        <f t="shared" si="46"/>
        <v>6</v>
      </c>
    </row>
    <row r="3649" s="41" customFormat="1" spans="1:14">
      <c r="A3649" s="42">
        <v>5149</v>
      </c>
      <c r="B3649" s="41">
        <v>12</v>
      </c>
      <c r="C3649" s="41">
        <v>61</v>
      </c>
      <c r="D3649" s="41">
        <v>4</v>
      </c>
      <c r="E3649" s="41">
        <v>1</v>
      </c>
      <c r="F3649" s="41">
        <v>3</v>
      </c>
      <c r="G3649" s="41">
        <v>8</v>
      </c>
      <c r="H3649" s="41">
        <v>0</v>
      </c>
      <c r="I3649" s="41">
        <v>6053.35</v>
      </c>
      <c r="J3649" s="41">
        <v>6</v>
      </c>
      <c r="K3649" s="41">
        <v>0</v>
      </c>
      <c r="L3649" s="41">
        <v>0.53754369008343</v>
      </c>
      <c r="M3649" s="41">
        <v>0.46245630991657</v>
      </c>
      <c r="N3649" s="41">
        <f t="shared" si="46"/>
        <v>6</v>
      </c>
    </row>
    <row r="3650" s="41" customFormat="1" spans="1:14">
      <c r="A3650" s="42">
        <v>3918</v>
      </c>
      <c r="B3650" s="41">
        <v>6</v>
      </c>
      <c r="C3650" s="41">
        <v>45</v>
      </c>
      <c r="D3650" s="41">
        <v>4</v>
      </c>
      <c r="E3650" s="41">
        <v>0</v>
      </c>
      <c r="F3650" s="41">
        <v>4</v>
      </c>
      <c r="G3650" s="41">
        <v>9</v>
      </c>
      <c r="H3650" s="41">
        <v>2</v>
      </c>
      <c r="I3650" s="41">
        <v>420</v>
      </c>
      <c r="J3650" s="41">
        <v>4</v>
      </c>
      <c r="K3650" s="41">
        <v>0</v>
      </c>
      <c r="L3650" s="41">
        <v>0.5376427977916</v>
      </c>
      <c r="M3650" s="41">
        <v>0.4623572022084</v>
      </c>
      <c r="N3650" s="41">
        <f t="shared" si="46"/>
        <v>6</v>
      </c>
    </row>
    <row r="3651" s="41" customFormat="1" spans="1:14">
      <c r="A3651" s="42">
        <v>3735</v>
      </c>
      <c r="B3651" s="41">
        <v>6</v>
      </c>
      <c r="C3651" s="41">
        <v>42</v>
      </c>
      <c r="D3651" s="41">
        <v>1</v>
      </c>
      <c r="E3651" s="41">
        <v>0</v>
      </c>
      <c r="F3651" s="41">
        <v>3</v>
      </c>
      <c r="G3651" s="41">
        <v>3</v>
      </c>
      <c r="H3651" s="41">
        <v>2</v>
      </c>
      <c r="I3651" s="41">
        <v>0.02</v>
      </c>
      <c r="J3651" s="41">
        <v>8</v>
      </c>
      <c r="K3651" s="41">
        <v>1</v>
      </c>
      <c r="L3651" s="41">
        <v>0.537696761677147</v>
      </c>
      <c r="M3651" s="41">
        <v>0.462303238322853</v>
      </c>
      <c r="N3651" s="41">
        <f t="shared" si="46"/>
        <v>6</v>
      </c>
    </row>
    <row r="3652" s="41" customFormat="1" spans="1:14">
      <c r="A3652" s="42">
        <v>1039</v>
      </c>
      <c r="B3652" s="41">
        <v>10</v>
      </c>
      <c r="C3652" s="41">
        <v>65</v>
      </c>
      <c r="D3652" s="41">
        <v>1</v>
      </c>
      <c r="E3652" s="41">
        <v>0</v>
      </c>
      <c r="F3652" s="41">
        <v>1</v>
      </c>
      <c r="G3652" s="41">
        <v>5</v>
      </c>
      <c r="H3652" s="41">
        <v>0</v>
      </c>
      <c r="I3652" s="41">
        <v>6000</v>
      </c>
      <c r="J3652" s="41">
        <v>1</v>
      </c>
      <c r="K3652" s="41">
        <v>1</v>
      </c>
      <c r="L3652" s="41">
        <v>0.538015237353577</v>
      </c>
      <c r="M3652" s="41">
        <v>0.461984762646423</v>
      </c>
      <c r="N3652" s="41">
        <f t="shared" si="46"/>
        <v>6</v>
      </c>
    </row>
    <row r="3653" s="41" customFormat="1" spans="1:14">
      <c r="A3653" s="42">
        <v>1609</v>
      </c>
      <c r="B3653" s="41">
        <v>9.47346097782968</v>
      </c>
      <c r="C3653" s="41">
        <v>58.5893843911319</v>
      </c>
      <c r="D3653" s="41">
        <v>3.70530780443406</v>
      </c>
      <c r="E3653" s="41">
        <v>0.294692195565936</v>
      </c>
      <c r="F3653" s="41">
        <v>1.41061560886813</v>
      </c>
      <c r="G3653" s="41">
        <v>1.88407658669781</v>
      </c>
      <c r="H3653" s="41">
        <v>0</v>
      </c>
      <c r="I3653" s="41">
        <v>6000</v>
      </c>
      <c r="J3653" s="41">
        <v>11</v>
      </c>
      <c r="K3653" s="41">
        <v>1</v>
      </c>
      <c r="L3653" s="41">
        <v>0.538022042517557</v>
      </c>
      <c r="M3653" s="41">
        <v>0.461977957482443</v>
      </c>
      <c r="N3653" s="41">
        <f t="shared" si="46"/>
        <v>6</v>
      </c>
    </row>
    <row r="3654" s="41" customFormat="1" spans="1:14">
      <c r="A3654" s="42">
        <v>2606</v>
      </c>
      <c r="B3654" s="41">
        <v>9</v>
      </c>
      <c r="C3654" s="41">
        <v>60</v>
      </c>
      <c r="D3654" s="41">
        <v>1</v>
      </c>
      <c r="E3654" s="41">
        <v>0</v>
      </c>
      <c r="F3654" s="41">
        <v>3</v>
      </c>
      <c r="G3654" s="41">
        <v>3</v>
      </c>
      <c r="H3654" s="41">
        <v>0</v>
      </c>
      <c r="I3654" s="41">
        <v>8200</v>
      </c>
      <c r="J3654" s="41">
        <v>10</v>
      </c>
      <c r="K3654" s="41">
        <v>0</v>
      </c>
      <c r="L3654" s="41">
        <v>0.538185700254822</v>
      </c>
      <c r="M3654" s="41">
        <v>0.461814299745179</v>
      </c>
      <c r="N3654" s="41">
        <f t="shared" si="46"/>
        <v>6</v>
      </c>
    </row>
    <row r="3655" s="41" customFormat="1" spans="1:14">
      <c r="A3655" s="42">
        <v>2906</v>
      </c>
      <c r="B3655" s="41">
        <v>9</v>
      </c>
      <c r="C3655" s="41">
        <v>37</v>
      </c>
      <c r="D3655" s="41">
        <v>1</v>
      </c>
      <c r="E3655" s="41">
        <v>1</v>
      </c>
      <c r="F3655" s="41">
        <v>0</v>
      </c>
      <c r="G3655" s="41">
        <v>11</v>
      </c>
      <c r="H3655" s="41">
        <v>2</v>
      </c>
      <c r="I3655" s="41">
        <v>600</v>
      </c>
      <c r="J3655" s="41">
        <v>4</v>
      </c>
      <c r="K3655" s="41">
        <v>0</v>
      </c>
      <c r="L3655" s="41">
        <v>0.538345386863557</v>
      </c>
      <c r="M3655" s="41">
        <v>0.461654613136443</v>
      </c>
      <c r="N3655" s="41">
        <f t="shared" si="46"/>
        <v>6</v>
      </c>
    </row>
    <row r="3656" s="41" customFormat="1" spans="1:14">
      <c r="A3656" s="42">
        <v>3862</v>
      </c>
      <c r="B3656" s="41">
        <v>11</v>
      </c>
      <c r="C3656" s="41">
        <v>70</v>
      </c>
      <c r="D3656" s="41">
        <v>2</v>
      </c>
      <c r="E3656" s="41">
        <v>0</v>
      </c>
      <c r="F3656" s="41">
        <v>0</v>
      </c>
      <c r="G3656" s="41">
        <v>2</v>
      </c>
      <c r="H3656" s="41">
        <v>0</v>
      </c>
      <c r="I3656" s="41">
        <v>12000</v>
      </c>
      <c r="J3656" s="41">
        <v>13</v>
      </c>
      <c r="K3656" s="41">
        <v>1</v>
      </c>
      <c r="L3656" s="41">
        <v>0.538679083746068</v>
      </c>
      <c r="M3656" s="41">
        <v>0.461320916253932</v>
      </c>
      <c r="N3656" s="41">
        <f t="shared" si="46"/>
        <v>6</v>
      </c>
    </row>
    <row r="3657" s="41" customFormat="1" spans="1:14">
      <c r="A3657" s="42">
        <v>3213</v>
      </c>
      <c r="B3657" s="41">
        <v>6</v>
      </c>
      <c r="C3657" s="41">
        <v>41</v>
      </c>
      <c r="D3657" s="41">
        <v>3</v>
      </c>
      <c r="E3657" s="41">
        <v>0</v>
      </c>
      <c r="F3657" s="41">
        <v>0</v>
      </c>
      <c r="G3657" s="41">
        <v>2</v>
      </c>
      <c r="H3657" s="41">
        <v>3</v>
      </c>
      <c r="I3657" s="41">
        <v>0.01</v>
      </c>
      <c r="J3657" s="41">
        <v>8</v>
      </c>
      <c r="K3657" s="41">
        <v>0</v>
      </c>
      <c r="L3657" s="41">
        <v>0.538706483675054</v>
      </c>
      <c r="M3657" s="41">
        <v>0.461293516324946</v>
      </c>
      <c r="N3657" s="41">
        <f t="shared" si="46"/>
        <v>6</v>
      </c>
    </row>
    <row r="3658" s="41" customFormat="1" spans="1:14">
      <c r="A3658" s="42">
        <v>3043</v>
      </c>
      <c r="B3658" s="41">
        <v>7</v>
      </c>
      <c r="C3658" s="41">
        <v>48</v>
      </c>
      <c r="D3658" s="41">
        <v>1</v>
      </c>
      <c r="E3658" s="41">
        <v>0</v>
      </c>
      <c r="F3658" s="41">
        <v>3</v>
      </c>
      <c r="G3658" s="41">
        <v>3</v>
      </c>
      <c r="H3658" s="41">
        <v>2</v>
      </c>
      <c r="I3658" s="41">
        <v>619.42</v>
      </c>
      <c r="J3658" s="41">
        <v>10</v>
      </c>
      <c r="K3658" s="41">
        <v>0</v>
      </c>
      <c r="L3658" s="41">
        <v>0.538907830018073</v>
      </c>
      <c r="M3658" s="41">
        <v>0.461092169981927</v>
      </c>
      <c r="N3658" s="41">
        <f t="shared" si="46"/>
        <v>6</v>
      </c>
    </row>
    <row r="3659" s="41" customFormat="1" spans="1:14">
      <c r="A3659" s="42">
        <v>1279</v>
      </c>
      <c r="B3659" s="41">
        <v>14</v>
      </c>
      <c r="C3659" s="41">
        <v>72</v>
      </c>
      <c r="D3659" s="41">
        <v>2</v>
      </c>
      <c r="E3659" s="41">
        <v>1</v>
      </c>
      <c r="F3659" s="41">
        <v>4</v>
      </c>
      <c r="G3659" s="41">
        <v>9</v>
      </c>
      <c r="H3659" s="41">
        <v>2</v>
      </c>
      <c r="I3659" s="41">
        <v>1400</v>
      </c>
      <c r="J3659" s="41">
        <v>4</v>
      </c>
      <c r="K3659" s="41">
        <v>1</v>
      </c>
      <c r="L3659" s="41">
        <v>0.539080485631936</v>
      </c>
      <c r="M3659" s="41">
        <v>0.460919514368064</v>
      </c>
      <c r="N3659" s="41">
        <f t="shared" si="46"/>
        <v>6</v>
      </c>
    </row>
    <row r="3660" s="41" customFormat="1" spans="1:14">
      <c r="A3660" s="42">
        <v>1055</v>
      </c>
      <c r="B3660" s="41">
        <v>11.2861493252092</v>
      </c>
      <c r="C3660" s="41">
        <v>66.7158808591003</v>
      </c>
      <c r="D3660" s="41">
        <v>1.57128355826361</v>
      </c>
      <c r="E3660" s="41">
        <v>0.285641779131806</v>
      </c>
      <c r="F3660" s="41">
        <v>2.14307466260458</v>
      </c>
      <c r="G3660" s="41">
        <v>3.28564177913181</v>
      </c>
      <c r="H3660" s="41">
        <v>0</v>
      </c>
      <c r="I3660" s="41">
        <v>17063.4421535953</v>
      </c>
      <c r="J3660" s="41">
        <v>9.57128355826361</v>
      </c>
      <c r="K3660" s="41">
        <v>1</v>
      </c>
      <c r="L3660" s="41">
        <v>0.539140125567812</v>
      </c>
      <c r="M3660" s="41">
        <v>0.460859874432188</v>
      </c>
      <c r="N3660" s="41">
        <f t="shared" si="46"/>
        <v>6</v>
      </c>
    </row>
    <row r="3661" s="41" customFormat="1" spans="1:14">
      <c r="A3661" s="42">
        <v>2300</v>
      </c>
      <c r="B3661" s="41">
        <v>9.21572423983235</v>
      </c>
      <c r="C3661" s="41">
        <v>45.2705654561006</v>
      </c>
      <c r="D3661" s="41">
        <v>2</v>
      </c>
      <c r="E3661" s="41">
        <v>0.756855152033529</v>
      </c>
      <c r="F3661" s="41">
        <v>1</v>
      </c>
      <c r="G3661" s="41">
        <v>7</v>
      </c>
      <c r="H3661" s="41">
        <v>2</v>
      </c>
      <c r="I3661" s="41">
        <v>50</v>
      </c>
      <c r="J3661" s="41">
        <v>10.2431448479665</v>
      </c>
      <c r="K3661" s="41">
        <v>1</v>
      </c>
      <c r="L3661" s="41">
        <v>0.539359905622025</v>
      </c>
      <c r="M3661" s="41">
        <v>0.460640094377975</v>
      </c>
      <c r="N3661" s="41">
        <f t="shared" si="46"/>
        <v>6</v>
      </c>
    </row>
    <row r="3662" s="41" customFormat="1" spans="1:14">
      <c r="A3662" s="42">
        <v>2143</v>
      </c>
      <c r="B3662" s="41">
        <v>5.24817931798418</v>
      </c>
      <c r="C3662" s="41">
        <v>39.7518206820158</v>
      </c>
      <c r="D3662" s="41">
        <v>3.75182068201581</v>
      </c>
      <c r="E3662" s="41">
        <v>0</v>
      </c>
      <c r="F3662" s="41">
        <v>3</v>
      </c>
      <c r="G3662" s="41">
        <v>3</v>
      </c>
      <c r="H3662" s="41">
        <v>3</v>
      </c>
      <c r="I3662" s="41">
        <v>0.01</v>
      </c>
      <c r="J3662" s="41">
        <v>5</v>
      </c>
      <c r="K3662" s="41">
        <v>1</v>
      </c>
      <c r="L3662" s="41">
        <v>0.539628398970881</v>
      </c>
      <c r="M3662" s="41">
        <v>0.460371601029119</v>
      </c>
      <c r="N3662" s="41">
        <f t="shared" si="46"/>
        <v>6</v>
      </c>
    </row>
    <row r="3663" s="41" customFormat="1" spans="1:14">
      <c r="A3663" s="42">
        <v>2919</v>
      </c>
      <c r="B3663" s="41">
        <v>12</v>
      </c>
      <c r="C3663" s="41">
        <v>76</v>
      </c>
      <c r="D3663" s="41">
        <v>1</v>
      </c>
      <c r="E3663" s="41">
        <v>0</v>
      </c>
      <c r="F3663" s="41">
        <v>0</v>
      </c>
      <c r="G3663" s="41">
        <v>2</v>
      </c>
      <c r="H3663" s="41">
        <v>3</v>
      </c>
      <c r="I3663" s="41">
        <v>0.01</v>
      </c>
      <c r="J3663" s="41">
        <v>7</v>
      </c>
      <c r="K3663" s="41">
        <v>0</v>
      </c>
      <c r="L3663" s="41">
        <v>0.540625141783575</v>
      </c>
      <c r="M3663" s="41">
        <v>0.459374858216425</v>
      </c>
      <c r="N3663" s="41">
        <f t="shared" si="46"/>
        <v>6</v>
      </c>
    </row>
    <row r="3664" s="41" customFormat="1" spans="1:14">
      <c r="A3664" s="42">
        <v>5426</v>
      </c>
      <c r="B3664" s="41">
        <v>5</v>
      </c>
      <c r="C3664" s="41">
        <v>35</v>
      </c>
      <c r="D3664" s="41">
        <v>3</v>
      </c>
      <c r="E3664" s="41">
        <v>0</v>
      </c>
      <c r="F3664" s="41">
        <v>1</v>
      </c>
      <c r="G3664" s="41">
        <v>12</v>
      </c>
      <c r="H3664" s="41">
        <v>2</v>
      </c>
      <c r="I3664" s="41">
        <v>3000</v>
      </c>
      <c r="J3664" s="41">
        <v>3</v>
      </c>
      <c r="K3664" s="41">
        <v>0</v>
      </c>
      <c r="L3664" s="41">
        <v>0.540953030419061</v>
      </c>
      <c r="M3664" s="41">
        <v>0.459046969580939</v>
      </c>
      <c r="N3664" s="41">
        <f t="shared" si="46"/>
        <v>6</v>
      </c>
    </row>
    <row r="3665" s="41" customFormat="1" spans="1:14">
      <c r="A3665" s="42">
        <v>4304</v>
      </c>
      <c r="B3665" s="41">
        <v>14</v>
      </c>
      <c r="C3665" s="41">
        <v>71</v>
      </c>
      <c r="D3665" s="41">
        <v>1</v>
      </c>
      <c r="E3665" s="41">
        <v>1</v>
      </c>
      <c r="F3665" s="41">
        <v>3</v>
      </c>
      <c r="G3665" s="41">
        <v>3</v>
      </c>
      <c r="H3665" s="41">
        <v>2</v>
      </c>
      <c r="I3665" s="41">
        <v>2400</v>
      </c>
      <c r="J3665" s="41">
        <v>4</v>
      </c>
      <c r="K3665" s="41">
        <v>0</v>
      </c>
      <c r="L3665" s="41">
        <v>0.54096628916174</v>
      </c>
      <c r="M3665" s="41">
        <v>0.45903371083826</v>
      </c>
      <c r="N3665" s="41">
        <f t="shared" si="46"/>
        <v>6</v>
      </c>
    </row>
    <row r="3666" s="41" customFormat="1" spans="1:14">
      <c r="A3666" s="42">
        <v>4992</v>
      </c>
      <c r="B3666" s="41">
        <v>8.99208336396866</v>
      </c>
      <c r="C3666" s="41">
        <v>61.0158332720627</v>
      </c>
      <c r="D3666" s="41">
        <v>2</v>
      </c>
      <c r="E3666" s="41">
        <v>0</v>
      </c>
      <c r="F3666" s="41">
        <v>3</v>
      </c>
      <c r="G3666" s="41">
        <v>3</v>
      </c>
      <c r="H3666" s="41">
        <v>3</v>
      </c>
      <c r="I3666" s="41">
        <v>0.01</v>
      </c>
      <c r="J3666" s="41">
        <v>6.97625009190597</v>
      </c>
      <c r="K3666" s="41">
        <v>1</v>
      </c>
      <c r="L3666" s="41">
        <v>0.541205699318878</v>
      </c>
      <c r="M3666" s="41">
        <v>0.458794300681122</v>
      </c>
      <c r="N3666" s="41">
        <f t="shared" si="46"/>
        <v>6</v>
      </c>
    </row>
    <row r="3667" s="41" customFormat="1" spans="1:14">
      <c r="A3667" s="42">
        <v>486</v>
      </c>
      <c r="B3667" s="41">
        <v>12</v>
      </c>
      <c r="C3667" s="41">
        <v>76</v>
      </c>
      <c r="D3667" s="41">
        <v>2</v>
      </c>
      <c r="E3667" s="41">
        <v>0</v>
      </c>
      <c r="F3667" s="41">
        <v>1</v>
      </c>
      <c r="G3667" s="41">
        <v>5</v>
      </c>
      <c r="H3667" s="41">
        <v>0</v>
      </c>
      <c r="I3667" s="41">
        <v>17638.18</v>
      </c>
      <c r="J3667" s="41">
        <v>11</v>
      </c>
      <c r="K3667" s="41">
        <v>0</v>
      </c>
      <c r="L3667" s="41">
        <v>0.541228347101542</v>
      </c>
      <c r="M3667" s="41">
        <v>0.458771652898458</v>
      </c>
      <c r="N3667" s="41">
        <f t="shared" si="46"/>
        <v>6</v>
      </c>
    </row>
    <row r="3668" s="41" customFormat="1" spans="1:14">
      <c r="A3668" s="42">
        <v>293</v>
      </c>
      <c r="B3668" s="41">
        <v>10</v>
      </c>
      <c r="C3668" s="41">
        <v>64</v>
      </c>
      <c r="D3668" s="41">
        <v>1</v>
      </c>
      <c r="E3668" s="41">
        <v>0</v>
      </c>
      <c r="F3668" s="41">
        <v>1</v>
      </c>
      <c r="G3668" s="41">
        <v>7</v>
      </c>
      <c r="H3668" s="41">
        <v>2</v>
      </c>
      <c r="I3668" s="41">
        <v>4500</v>
      </c>
      <c r="J3668" s="41">
        <v>5</v>
      </c>
      <c r="K3668" s="41">
        <v>0</v>
      </c>
      <c r="L3668" s="41">
        <v>0.541454884685503</v>
      </c>
      <c r="M3668" s="41">
        <v>0.458545115314497</v>
      </c>
      <c r="N3668" s="41">
        <f t="shared" si="46"/>
        <v>6</v>
      </c>
    </row>
    <row r="3669" s="41" customFormat="1" spans="1:14">
      <c r="A3669" s="42">
        <v>6025</v>
      </c>
      <c r="B3669" s="41">
        <v>8.9021632645223</v>
      </c>
      <c r="C3669" s="41">
        <v>58.2173061161784</v>
      </c>
      <c r="D3669" s="41">
        <v>2.29351020643311</v>
      </c>
      <c r="E3669" s="41">
        <v>0</v>
      </c>
      <c r="F3669" s="41">
        <v>0.195673470955404</v>
      </c>
      <c r="G3669" s="41">
        <v>1.9021632645223</v>
      </c>
      <c r="H3669" s="41">
        <v>2</v>
      </c>
      <c r="I3669" s="41">
        <v>4884.25</v>
      </c>
      <c r="J3669" s="41">
        <v>8.29351020643311</v>
      </c>
      <c r="K3669" s="41">
        <v>1</v>
      </c>
      <c r="L3669" s="41">
        <v>0.541461480385874</v>
      </c>
      <c r="M3669" s="41">
        <v>0.458538519614126</v>
      </c>
      <c r="N3669" s="41">
        <f t="shared" si="46"/>
        <v>6</v>
      </c>
    </row>
    <row r="3670" s="41" customFormat="1" spans="1:14">
      <c r="A3670" s="42">
        <v>285</v>
      </c>
      <c r="B3670" s="41">
        <v>6</v>
      </c>
      <c r="C3670" s="41">
        <v>43</v>
      </c>
      <c r="D3670" s="41">
        <v>5</v>
      </c>
      <c r="E3670" s="41">
        <v>0</v>
      </c>
      <c r="F3670" s="41">
        <v>0</v>
      </c>
      <c r="G3670" s="41">
        <v>4</v>
      </c>
      <c r="H3670" s="41">
        <v>3</v>
      </c>
      <c r="I3670" s="41">
        <v>0.01</v>
      </c>
      <c r="J3670" s="41">
        <v>5</v>
      </c>
      <c r="K3670" s="41">
        <v>0</v>
      </c>
      <c r="L3670" s="41">
        <v>0.541474410622801</v>
      </c>
      <c r="M3670" s="41">
        <v>0.458525589377199</v>
      </c>
      <c r="N3670" s="41">
        <f t="shared" si="46"/>
        <v>6</v>
      </c>
    </row>
    <row r="3671" s="41" customFormat="1" spans="1:14">
      <c r="A3671" s="42">
        <v>3412</v>
      </c>
      <c r="B3671" s="41">
        <v>4.13316865306244</v>
      </c>
      <c r="C3671" s="41">
        <v>31.1331686530624</v>
      </c>
      <c r="D3671" s="41">
        <v>2.13316865306244</v>
      </c>
      <c r="E3671" s="41">
        <v>0</v>
      </c>
      <c r="F3671" s="41">
        <v>2.60049404081269</v>
      </c>
      <c r="G3671" s="41">
        <v>2.86683134693756</v>
      </c>
      <c r="H3671" s="41">
        <v>3</v>
      </c>
      <c r="I3671" s="41">
        <v>0.01</v>
      </c>
      <c r="J3671" s="41">
        <v>8</v>
      </c>
      <c r="K3671" s="41">
        <v>1</v>
      </c>
      <c r="L3671" s="41">
        <v>0.541524970955027</v>
      </c>
      <c r="M3671" s="41">
        <v>0.458475029044973</v>
      </c>
      <c r="N3671" s="41">
        <f t="shared" si="46"/>
        <v>6</v>
      </c>
    </row>
    <row r="3672" s="41" customFormat="1" spans="1:14">
      <c r="A3672" s="42">
        <v>325</v>
      </c>
      <c r="B3672" s="41">
        <v>9</v>
      </c>
      <c r="C3672" s="41">
        <v>63</v>
      </c>
      <c r="D3672" s="41">
        <v>3</v>
      </c>
      <c r="E3672" s="41">
        <v>0</v>
      </c>
      <c r="F3672" s="41">
        <v>3</v>
      </c>
      <c r="G3672" s="41">
        <v>3</v>
      </c>
      <c r="H3672" s="41">
        <v>0</v>
      </c>
      <c r="I3672" s="41">
        <v>6000</v>
      </c>
      <c r="J3672" s="41">
        <v>1</v>
      </c>
      <c r="K3672" s="41">
        <v>1</v>
      </c>
      <c r="L3672" s="41">
        <v>0.541681834132336</v>
      </c>
      <c r="M3672" s="41">
        <v>0.458318165867664</v>
      </c>
      <c r="N3672" s="41">
        <f t="shared" si="46"/>
        <v>6</v>
      </c>
    </row>
    <row r="3673" s="41" customFormat="1" spans="1:14">
      <c r="A3673" s="42">
        <v>4526</v>
      </c>
      <c r="B3673" s="41">
        <v>8</v>
      </c>
      <c r="C3673" s="41">
        <v>56</v>
      </c>
      <c r="D3673" s="41">
        <v>3</v>
      </c>
      <c r="E3673" s="41">
        <v>0</v>
      </c>
      <c r="F3673" s="41">
        <v>3</v>
      </c>
      <c r="G3673" s="41">
        <v>3</v>
      </c>
      <c r="H3673" s="41">
        <v>2</v>
      </c>
      <c r="I3673" s="41">
        <v>1500</v>
      </c>
      <c r="J3673" s="41">
        <v>11</v>
      </c>
      <c r="K3673" s="41">
        <v>1</v>
      </c>
      <c r="L3673" s="41">
        <v>0.541733222792039</v>
      </c>
      <c r="M3673" s="41">
        <v>0.458266777207961</v>
      </c>
      <c r="N3673" s="41">
        <f t="shared" si="46"/>
        <v>6</v>
      </c>
    </row>
    <row r="3674" s="41" customFormat="1" spans="1:14">
      <c r="A3674" s="42">
        <v>717</v>
      </c>
      <c r="B3674" s="41">
        <v>9</v>
      </c>
      <c r="C3674" s="41">
        <v>39</v>
      </c>
      <c r="D3674" s="41">
        <v>2</v>
      </c>
      <c r="E3674" s="41">
        <v>1</v>
      </c>
      <c r="F3674" s="41">
        <v>1</v>
      </c>
      <c r="G3674" s="41">
        <v>5</v>
      </c>
      <c r="H3674" s="41">
        <v>3</v>
      </c>
      <c r="I3674" s="41">
        <v>0.01</v>
      </c>
      <c r="J3674" s="41">
        <v>11</v>
      </c>
      <c r="K3674" s="41">
        <v>0</v>
      </c>
      <c r="L3674" s="41">
        <v>0.541775195110308</v>
      </c>
      <c r="M3674" s="41">
        <v>0.458224804889692</v>
      </c>
      <c r="N3674" s="41">
        <f t="shared" si="46"/>
        <v>6</v>
      </c>
    </row>
    <row r="3675" s="41" customFormat="1" spans="1:14">
      <c r="A3675" s="42">
        <v>6300</v>
      </c>
      <c r="B3675" s="41">
        <v>12</v>
      </c>
      <c r="C3675" s="41">
        <v>79</v>
      </c>
      <c r="D3675" s="41">
        <v>5</v>
      </c>
      <c r="E3675" s="41">
        <v>0</v>
      </c>
      <c r="F3675" s="41">
        <v>1</v>
      </c>
      <c r="G3675" s="41">
        <v>12</v>
      </c>
      <c r="H3675" s="41">
        <v>0</v>
      </c>
      <c r="I3675" s="41">
        <v>12000</v>
      </c>
      <c r="J3675" s="41">
        <v>8</v>
      </c>
      <c r="K3675" s="41">
        <v>0</v>
      </c>
      <c r="L3675" s="41">
        <v>0.541829998655234</v>
      </c>
      <c r="M3675" s="41">
        <v>0.458170001344766</v>
      </c>
      <c r="N3675" s="41">
        <f t="shared" si="46"/>
        <v>6</v>
      </c>
    </row>
    <row r="3676" s="41" customFormat="1" spans="1:14">
      <c r="A3676" s="42">
        <v>5300</v>
      </c>
      <c r="B3676" s="41">
        <v>9</v>
      </c>
      <c r="C3676" s="41">
        <v>62</v>
      </c>
      <c r="D3676" s="41">
        <v>2</v>
      </c>
      <c r="E3676" s="41">
        <v>0</v>
      </c>
      <c r="F3676" s="41">
        <v>3</v>
      </c>
      <c r="G3676" s="41">
        <v>3</v>
      </c>
      <c r="H3676" s="41">
        <v>0</v>
      </c>
      <c r="I3676" s="41">
        <v>5634.13</v>
      </c>
      <c r="J3676" s="41">
        <v>4</v>
      </c>
      <c r="K3676" s="41">
        <v>0</v>
      </c>
      <c r="L3676" s="41">
        <v>0.542026226441029</v>
      </c>
      <c r="M3676" s="41">
        <v>0.457973773558971</v>
      </c>
      <c r="N3676" s="41">
        <f t="shared" si="46"/>
        <v>6</v>
      </c>
    </row>
    <row r="3677" s="41" customFormat="1" spans="1:14">
      <c r="A3677" s="42">
        <v>5988</v>
      </c>
      <c r="B3677" s="41">
        <v>9.19967131654634</v>
      </c>
      <c r="C3677" s="41">
        <v>57.8668857889691</v>
      </c>
      <c r="D3677" s="41">
        <v>1.26622842206179</v>
      </c>
      <c r="E3677" s="41">
        <v>0</v>
      </c>
      <c r="F3677" s="41">
        <v>0</v>
      </c>
      <c r="G3677" s="41">
        <v>11</v>
      </c>
      <c r="H3677" s="41">
        <v>0</v>
      </c>
      <c r="I3677" s="41">
        <v>12000</v>
      </c>
      <c r="J3677" s="41">
        <v>6.26085923916616</v>
      </c>
      <c r="K3677" s="41">
        <v>1</v>
      </c>
      <c r="L3677" s="41">
        <v>0.542094910527786</v>
      </c>
      <c r="M3677" s="41">
        <v>0.457905089472214</v>
      </c>
      <c r="N3677" s="41">
        <f t="shared" si="46"/>
        <v>6</v>
      </c>
    </row>
    <row r="3678" s="41" customFormat="1" spans="1:14">
      <c r="A3678" s="42">
        <v>5313</v>
      </c>
      <c r="B3678" s="41">
        <v>12</v>
      </c>
      <c r="C3678" s="41">
        <v>74</v>
      </c>
      <c r="D3678" s="41">
        <v>1</v>
      </c>
      <c r="E3678" s="41">
        <v>0</v>
      </c>
      <c r="F3678" s="41">
        <v>1</v>
      </c>
      <c r="G3678" s="41">
        <v>12</v>
      </c>
      <c r="H3678" s="41">
        <v>2</v>
      </c>
      <c r="I3678" s="41">
        <v>3000</v>
      </c>
      <c r="J3678" s="41">
        <v>39</v>
      </c>
      <c r="K3678" s="41">
        <v>0</v>
      </c>
      <c r="L3678" s="41">
        <v>0.542227288154037</v>
      </c>
      <c r="M3678" s="41">
        <v>0.457772711845963</v>
      </c>
      <c r="N3678" s="41">
        <f t="shared" si="46"/>
        <v>6</v>
      </c>
    </row>
    <row r="3679" s="41" customFormat="1" spans="1:14">
      <c r="A3679" s="42">
        <v>2643</v>
      </c>
      <c r="B3679" s="41">
        <v>8.7144956661222</v>
      </c>
      <c r="C3679" s="41">
        <v>52.9282565008167</v>
      </c>
      <c r="D3679" s="41">
        <v>4.2855043338778</v>
      </c>
      <c r="E3679" s="41">
        <v>0.3572478330611</v>
      </c>
      <c r="F3679" s="41">
        <v>1.9282565008167</v>
      </c>
      <c r="G3679" s="41">
        <v>9.0717434991833</v>
      </c>
      <c r="H3679" s="41">
        <v>0</v>
      </c>
      <c r="I3679" s="41">
        <v>10000</v>
      </c>
      <c r="J3679" s="41">
        <v>3.3572478330611</v>
      </c>
      <c r="K3679" s="41">
        <v>1</v>
      </c>
      <c r="L3679" s="41">
        <v>0.542293708202433</v>
      </c>
      <c r="M3679" s="41">
        <v>0.457706291797567</v>
      </c>
      <c r="N3679" s="41">
        <f t="shared" ref="N3679:N3742" si="47">1+N3010</f>
        <v>6</v>
      </c>
    </row>
    <row r="3680" s="41" customFormat="1" spans="1:14">
      <c r="A3680" s="42">
        <v>5231</v>
      </c>
      <c r="B3680" s="41">
        <v>9</v>
      </c>
      <c r="C3680" s="41">
        <v>63</v>
      </c>
      <c r="D3680" s="41">
        <v>3</v>
      </c>
      <c r="E3680" s="41">
        <v>0</v>
      </c>
      <c r="F3680" s="41">
        <v>3</v>
      </c>
      <c r="G3680" s="41">
        <v>3</v>
      </c>
      <c r="H3680" s="41">
        <v>0</v>
      </c>
      <c r="I3680" s="41">
        <v>6000</v>
      </c>
      <c r="J3680" s="41">
        <v>2</v>
      </c>
      <c r="K3680" s="41">
        <v>0</v>
      </c>
      <c r="L3680" s="41">
        <v>0.542314041371205</v>
      </c>
      <c r="M3680" s="41">
        <v>0.457685958628795</v>
      </c>
      <c r="N3680" s="41">
        <f t="shared" si="47"/>
        <v>6</v>
      </c>
    </row>
    <row r="3681" s="41" customFormat="1" spans="1:14">
      <c r="A3681" s="42">
        <v>4856</v>
      </c>
      <c r="B3681" s="41">
        <v>7</v>
      </c>
      <c r="C3681" s="41">
        <v>48</v>
      </c>
      <c r="D3681" s="41">
        <v>4</v>
      </c>
      <c r="E3681" s="41">
        <v>0</v>
      </c>
      <c r="F3681" s="41">
        <v>1</v>
      </c>
      <c r="G3681" s="41">
        <v>12</v>
      </c>
      <c r="H3681" s="41">
        <v>3</v>
      </c>
      <c r="I3681" s="41">
        <v>0.01</v>
      </c>
      <c r="J3681" s="41">
        <v>6.56467049494121</v>
      </c>
      <c r="K3681" s="41">
        <v>0</v>
      </c>
      <c r="L3681" s="41">
        <v>0.542340819180819</v>
      </c>
      <c r="M3681" s="41">
        <v>0.457659180819181</v>
      </c>
      <c r="N3681" s="41">
        <f t="shared" si="47"/>
        <v>6</v>
      </c>
    </row>
    <row r="3682" s="41" customFormat="1" spans="1:14">
      <c r="A3682" s="42">
        <v>6383</v>
      </c>
      <c r="B3682" s="41">
        <v>7.12641122161116</v>
      </c>
      <c r="C3682" s="41">
        <v>51</v>
      </c>
      <c r="D3682" s="41">
        <v>3.87358877838884</v>
      </c>
      <c r="E3682" s="41">
        <v>0</v>
      </c>
      <c r="F3682" s="41">
        <v>2</v>
      </c>
      <c r="G3682" s="41">
        <v>1</v>
      </c>
      <c r="H3682" s="41">
        <v>3</v>
      </c>
      <c r="I3682" s="41">
        <v>0.01</v>
      </c>
      <c r="J3682" s="41">
        <v>5</v>
      </c>
      <c r="K3682" s="41">
        <v>1</v>
      </c>
      <c r="L3682" s="41">
        <v>0.54261055056567</v>
      </c>
      <c r="M3682" s="41">
        <v>0.45738944943433</v>
      </c>
      <c r="N3682" s="41">
        <f t="shared" si="47"/>
        <v>6</v>
      </c>
    </row>
    <row r="3683" s="41" customFormat="1" spans="1:14">
      <c r="A3683" s="42">
        <v>1180</v>
      </c>
      <c r="B3683" s="41">
        <v>10</v>
      </c>
      <c r="C3683" s="41">
        <v>45</v>
      </c>
      <c r="D3683" s="41">
        <v>4</v>
      </c>
      <c r="E3683" s="41">
        <v>1</v>
      </c>
      <c r="F3683" s="41">
        <v>1</v>
      </c>
      <c r="G3683" s="41">
        <v>7</v>
      </c>
      <c r="H3683" s="41">
        <v>1</v>
      </c>
      <c r="I3683" s="41">
        <v>20826.25</v>
      </c>
      <c r="J3683" s="41">
        <v>3</v>
      </c>
      <c r="K3683" s="41">
        <v>0</v>
      </c>
      <c r="L3683" s="41">
        <v>0.54314640970512</v>
      </c>
      <c r="M3683" s="41">
        <v>0.45685359029488</v>
      </c>
      <c r="N3683" s="41">
        <f t="shared" si="47"/>
        <v>6</v>
      </c>
    </row>
    <row r="3684" s="41" customFormat="1" spans="1:14">
      <c r="A3684" s="42">
        <v>4486</v>
      </c>
      <c r="B3684" s="41">
        <v>9.58504046804586</v>
      </c>
      <c r="C3684" s="41">
        <v>57</v>
      </c>
      <c r="D3684" s="41">
        <v>1.75512140413758</v>
      </c>
      <c r="E3684" s="41">
        <v>0.414959531954141</v>
      </c>
      <c r="F3684" s="41">
        <v>3</v>
      </c>
      <c r="G3684" s="41">
        <v>3</v>
      </c>
      <c r="H3684" s="41">
        <v>0</v>
      </c>
      <c r="I3684" s="41">
        <v>6053.34585040468</v>
      </c>
      <c r="J3684" s="41">
        <v>6.23431540428912</v>
      </c>
      <c r="K3684" s="41">
        <v>1</v>
      </c>
      <c r="L3684" s="41">
        <v>0.543459037320312</v>
      </c>
      <c r="M3684" s="41">
        <v>0.456540962679688</v>
      </c>
      <c r="N3684" s="41">
        <f t="shared" si="47"/>
        <v>6</v>
      </c>
    </row>
    <row r="3685" s="41" customFormat="1" spans="1:14">
      <c r="A3685" s="42">
        <v>1327</v>
      </c>
      <c r="B3685" s="41">
        <v>9</v>
      </c>
      <c r="C3685" s="41">
        <v>58</v>
      </c>
      <c r="D3685" s="41">
        <v>1</v>
      </c>
      <c r="E3685" s="41">
        <v>0</v>
      </c>
      <c r="F3685" s="41">
        <v>1</v>
      </c>
      <c r="G3685" s="41">
        <v>7</v>
      </c>
      <c r="H3685" s="41">
        <v>2</v>
      </c>
      <c r="I3685" s="41">
        <v>5000</v>
      </c>
      <c r="J3685" s="41">
        <v>5</v>
      </c>
      <c r="K3685" s="41">
        <v>0</v>
      </c>
      <c r="L3685" s="41">
        <v>0.543550568515178</v>
      </c>
      <c r="M3685" s="41">
        <v>0.456449431484822</v>
      </c>
      <c r="N3685" s="41">
        <f t="shared" si="47"/>
        <v>6</v>
      </c>
    </row>
    <row r="3686" s="41" customFormat="1" spans="1:14">
      <c r="A3686" s="42">
        <v>3613</v>
      </c>
      <c r="B3686" s="41">
        <v>10.1490354191893</v>
      </c>
      <c r="C3686" s="41">
        <v>70.2980708383786</v>
      </c>
      <c r="D3686" s="41">
        <v>4</v>
      </c>
      <c r="E3686" s="41">
        <v>0</v>
      </c>
      <c r="F3686" s="41">
        <v>3</v>
      </c>
      <c r="G3686" s="41">
        <v>3</v>
      </c>
      <c r="H3686" s="41">
        <v>3</v>
      </c>
      <c r="I3686" s="41">
        <v>0.01</v>
      </c>
      <c r="J3686" s="41">
        <v>4.29807083837865</v>
      </c>
      <c r="K3686" s="41">
        <v>1</v>
      </c>
      <c r="L3686" s="41">
        <v>0.543802651707387</v>
      </c>
      <c r="M3686" s="41">
        <v>0.456197348292613</v>
      </c>
      <c r="N3686" s="41">
        <f t="shared" si="47"/>
        <v>6</v>
      </c>
    </row>
    <row r="3687" s="41" customFormat="1" spans="1:14">
      <c r="A3687" s="42">
        <v>4945</v>
      </c>
      <c r="B3687" s="41">
        <v>8.62577380276631</v>
      </c>
      <c r="C3687" s="41">
        <v>61.7934722064547</v>
      </c>
      <c r="D3687" s="41">
        <v>4.5419246009221</v>
      </c>
      <c r="E3687" s="41">
        <v>0</v>
      </c>
      <c r="F3687" s="41">
        <v>3</v>
      </c>
      <c r="G3687" s="41">
        <v>3</v>
      </c>
      <c r="H3687" s="41">
        <v>2</v>
      </c>
      <c r="I3687" s="41">
        <v>480</v>
      </c>
      <c r="J3687" s="41">
        <v>7.29037699538948</v>
      </c>
      <c r="K3687" s="41">
        <v>1</v>
      </c>
      <c r="L3687" s="41">
        <v>0.543828293006281</v>
      </c>
      <c r="M3687" s="41">
        <v>0.456171706993719</v>
      </c>
      <c r="N3687" s="41">
        <f t="shared" si="47"/>
        <v>6</v>
      </c>
    </row>
    <row r="3688" s="41" customFormat="1" spans="1:14">
      <c r="A3688" s="42">
        <v>4130</v>
      </c>
      <c r="B3688" s="41">
        <v>9</v>
      </c>
      <c r="C3688" s="41">
        <v>59</v>
      </c>
      <c r="D3688" s="41">
        <v>1</v>
      </c>
      <c r="E3688" s="41">
        <v>0</v>
      </c>
      <c r="F3688" s="41">
        <v>3</v>
      </c>
      <c r="G3688" s="41">
        <v>8</v>
      </c>
      <c r="H3688" s="41">
        <v>0</v>
      </c>
      <c r="I3688" s="41">
        <v>7400</v>
      </c>
      <c r="J3688" s="41">
        <v>28</v>
      </c>
      <c r="K3688" s="41">
        <v>0</v>
      </c>
      <c r="L3688" s="41">
        <v>0.543914779861426</v>
      </c>
      <c r="M3688" s="41">
        <v>0.456085220138574</v>
      </c>
      <c r="N3688" s="41">
        <f t="shared" si="47"/>
        <v>6</v>
      </c>
    </row>
    <row r="3689" s="41" customFormat="1" spans="1:14">
      <c r="A3689" s="42">
        <v>4702</v>
      </c>
      <c r="B3689" s="41">
        <v>7</v>
      </c>
      <c r="C3689" s="41">
        <v>47</v>
      </c>
      <c r="D3689" s="41">
        <v>2</v>
      </c>
      <c r="E3689" s="41">
        <v>0</v>
      </c>
      <c r="F3689" s="41">
        <v>1</v>
      </c>
      <c r="G3689" s="41">
        <v>7</v>
      </c>
      <c r="H3689" s="41">
        <v>3</v>
      </c>
      <c r="I3689" s="41">
        <v>0.01</v>
      </c>
      <c r="J3689" s="41">
        <v>6</v>
      </c>
      <c r="K3689" s="41">
        <v>0</v>
      </c>
      <c r="L3689" s="41">
        <v>0.544406286311613</v>
      </c>
      <c r="M3689" s="41">
        <v>0.455593713688387</v>
      </c>
      <c r="N3689" s="41">
        <f t="shared" si="47"/>
        <v>6</v>
      </c>
    </row>
    <row r="3690" s="41" customFormat="1" spans="1:14">
      <c r="A3690" s="42">
        <v>1930</v>
      </c>
      <c r="B3690" s="41">
        <v>7</v>
      </c>
      <c r="C3690" s="41">
        <v>51</v>
      </c>
      <c r="D3690" s="41">
        <v>4</v>
      </c>
      <c r="E3690" s="41">
        <v>0</v>
      </c>
      <c r="F3690" s="41">
        <v>3</v>
      </c>
      <c r="G3690" s="41">
        <v>3</v>
      </c>
      <c r="H3690" s="41">
        <v>0</v>
      </c>
      <c r="I3690" s="41">
        <v>12000</v>
      </c>
      <c r="J3690" s="41">
        <v>1</v>
      </c>
      <c r="K3690" s="41">
        <v>1</v>
      </c>
      <c r="L3690" s="41">
        <v>0.54445036537862</v>
      </c>
      <c r="M3690" s="41">
        <v>0.45554963462138</v>
      </c>
      <c r="N3690" s="41">
        <f t="shared" si="47"/>
        <v>6</v>
      </c>
    </row>
    <row r="3691" s="41" customFormat="1" spans="1:14">
      <c r="A3691" s="42">
        <v>3320</v>
      </c>
      <c r="B3691" s="41">
        <v>7</v>
      </c>
      <c r="C3691" s="41">
        <v>48</v>
      </c>
      <c r="D3691" s="41">
        <v>3</v>
      </c>
      <c r="E3691" s="41">
        <v>0</v>
      </c>
      <c r="F3691" s="41">
        <v>0</v>
      </c>
      <c r="G3691" s="41">
        <v>4</v>
      </c>
      <c r="H3691" s="41">
        <v>0</v>
      </c>
      <c r="I3691" s="41">
        <v>6000</v>
      </c>
      <c r="J3691" s="41">
        <v>8</v>
      </c>
      <c r="K3691" s="41">
        <v>0</v>
      </c>
      <c r="L3691" s="41">
        <v>0.544517726967303</v>
      </c>
      <c r="M3691" s="41">
        <v>0.455482273032697</v>
      </c>
      <c r="N3691" s="41">
        <f t="shared" si="47"/>
        <v>6</v>
      </c>
    </row>
    <row r="3692" s="41" customFormat="1" spans="1:14">
      <c r="A3692" s="42">
        <v>4186</v>
      </c>
      <c r="B3692" s="41">
        <v>11.1393687864118</v>
      </c>
      <c r="C3692" s="41">
        <v>72.6968439320592</v>
      </c>
      <c r="D3692" s="41">
        <v>2</v>
      </c>
      <c r="E3692" s="41">
        <v>0</v>
      </c>
      <c r="F3692" s="41">
        <v>0.418106359235516</v>
      </c>
      <c r="G3692" s="41">
        <v>2.13936878641184</v>
      </c>
      <c r="H3692" s="41">
        <v>2</v>
      </c>
      <c r="I3692" s="41">
        <v>2000</v>
      </c>
      <c r="J3692" s="41">
        <v>5</v>
      </c>
      <c r="K3692" s="41">
        <v>1</v>
      </c>
      <c r="L3692" s="41">
        <v>0.544833510559375</v>
      </c>
      <c r="M3692" s="41">
        <v>0.455166489440625</v>
      </c>
      <c r="N3692" s="41">
        <f t="shared" si="47"/>
        <v>6</v>
      </c>
    </row>
    <row r="3693" s="41" customFormat="1" spans="1:14">
      <c r="A3693" s="42">
        <v>4636</v>
      </c>
      <c r="B3693" s="41">
        <v>10</v>
      </c>
      <c r="C3693" s="41">
        <v>65</v>
      </c>
      <c r="D3693" s="41">
        <v>2</v>
      </c>
      <c r="E3693" s="41">
        <v>0</v>
      </c>
      <c r="F3693" s="41">
        <v>0</v>
      </c>
      <c r="G3693" s="41">
        <v>10</v>
      </c>
      <c r="H3693" s="41">
        <v>0</v>
      </c>
      <c r="I3693" s="41">
        <v>6000</v>
      </c>
      <c r="J3693" s="41">
        <v>2</v>
      </c>
      <c r="K3693" s="41">
        <v>0</v>
      </c>
      <c r="L3693" s="41">
        <v>0.544964127132734</v>
      </c>
      <c r="M3693" s="41">
        <v>0.455035872867266</v>
      </c>
      <c r="N3693" s="41">
        <f t="shared" si="47"/>
        <v>6</v>
      </c>
    </row>
    <row r="3694" s="41" customFormat="1" spans="1:14">
      <c r="A3694" s="42">
        <v>2371</v>
      </c>
      <c r="B3694" s="41">
        <v>8</v>
      </c>
      <c r="C3694" s="41">
        <v>33</v>
      </c>
      <c r="D3694" s="41">
        <v>2</v>
      </c>
      <c r="E3694" s="41">
        <v>1</v>
      </c>
      <c r="F3694" s="41">
        <v>0</v>
      </c>
      <c r="G3694" s="41">
        <v>4</v>
      </c>
      <c r="H3694" s="41">
        <v>2</v>
      </c>
      <c r="I3694" s="41">
        <v>20</v>
      </c>
      <c r="J3694" s="41">
        <v>11</v>
      </c>
      <c r="K3694" s="41">
        <v>0</v>
      </c>
      <c r="L3694" s="41">
        <v>0.545084004178457</v>
      </c>
      <c r="M3694" s="41">
        <v>0.454915995821543</v>
      </c>
      <c r="N3694" s="41">
        <f t="shared" si="47"/>
        <v>6</v>
      </c>
    </row>
    <row r="3695" s="41" customFormat="1" spans="1:14">
      <c r="A3695" s="42">
        <v>4019</v>
      </c>
      <c r="B3695" s="41">
        <v>6.01152206635501</v>
      </c>
      <c r="C3695" s="41">
        <v>40.1152206635501</v>
      </c>
      <c r="D3695" s="41">
        <v>2.01152206635501</v>
      </c>
      <c r="E3695" s="41">
        <v>0</v>
      </c>
      <c r="F3695" s="41">
        <v>3</v>
      </c>
      <c r="G3695" s="41">
        <v>6.31412988940831</v>
      </c>
      <c r="H3695" s="41">
        <v>1</v>
      </c>
      <c r="I3695" s="41">
        <v>22466.3972369557</v>
      </c>
      <c r="J3695" s="41">
        <v>9.67434804423667</v>
      </c>
      <c r="K3695" s="41">
        <v>1</v>
      </c>
      <c r="L3695" s="41">
        <v>0.545430375835527</v>
      </c>
      <c r="M3695" s="41">
        <v>0.454569624164473</v>
      </c>
      <c r="N3695" s="41">
        <f t="shared" si="47"/>
        <v>6</v>
      </c>
    </row>
    <row r="3696" s="41" customFormat="1" spans="1:14">
      <c r="A3696" s="42">
        <v>6400</v>
      </c>
      <c r="B3696" s="41">
        <v>6</v>
      </c>
      <c r="C3696" s="41">
        <v>45</v>
      </c>
      <c r="D3696" s="41">
        <v>4</v>
      </c>
      <c r="E3696" s="41">
        <v>0</v>
      </c>
      <c r="F3696" s="41">
        <v>4</v>
      </c>
      <c r="G3696" s="41">
        <v>9</v>
      </c>
      <c r="H3696" s="41">
        <v>3</v>
      </c>
      <c r="I3696" s="41">
        <v>0.01</v>
      </c>
      <c r="J3696" s="41">
        <v>8</v>
      </c>
      <c r="K3696" s="41">
        <v>0</v>
      </c>
      <c r="L3696" s="41">
        <v>0.545494802224302</v>
      </c>
      <c r="M3696" s="41">
        <v>0.454505197775698</v>
      </c>
      <c r="N3696" s="41">
        <f t="shared" si="47"/>
        <v>6</v>
      </c>
    </row>
    <row r="3697" s="41" customFormat="1" spans="1:14">
      <c r="A3697" s="42">
        <v>981</v>
      </c>
      <c r="B3697" s="41">
        <v>8</v>
      </c>
      <c r="C3697" s="41">
        <v>55</v>
      </c>
      <c r="D3697" s="41">
        <v>3</v>
      </c>
      <c r="E3697" s="41">
        <v>0</v>
      </c>
      <c r="F3697" s="41">
        <v>1</v>
      </c>
      <c r="G3697" s="41">
        <v>5</v>
      </c>
      <c r="H3697" s="41">
        <v>2</v>
      </c>
      <c r="I3697" s="41">
        <v>1500</v>
      </c>
      <c r="J3697" s="41">
        <v>1</v>
      </c>
      <c r="K3697" s="41">
        <v>1</v>
      </c>
      <c r="L3697" s="41">
        <v>0.546123843218122</v>
      </c>
      <c r="M3697" s="41">
        <v>0.453876156781878</v>
      </c>
      <c r="N3697" s="41">
        <f t="shared" si="47"/>
        <v>6</v>
      </c>
    </row>
    <row r="3698" s="41" customFormat="1" spans="1:14">
      <c r="A3698" s="42">
        <v>6373</v>
      </c>
      <c r="B3698" s="41">
        <v>7</v>
      </c>
      <c r="C3698" s="41">
        <v>50</v>
      </c>
      <c r="D3698" s="41">
        <v>3</v>
      </c>
      <c r="E3698" s="41">
        <v>0</v>
      </c>
      <c r="F3698" s="41">
        <v>2</v>
      </c>
      <c r="G3698" s="41">
        <v>1</v>
      </c>
      <c r="H3698" s="41">
        <v>2</v>
      </c>
      <c r="I3698" s="41">
        <v>2000</v>
      </c>
      <c r="J3698" s="41">
        <v>4</v>
      </c>
      <c r="K3698" s="41">
        <v>0</v>
      </c>
      <c r="L3698" s="41">
        <v>0.54613229509083</v>
      </c>
      <c r="M3698" s="41">
        <v>0.45386770490917</v>
      </c>
      <c r="N3698" s="41">
        <f t="shared" si="47"/>
        <v>6</v>
      </c>
    </row>
    <row r="3699" s="41" customFormat="1" spans="1:14">
      <c r="A3699" s="42">
        <v>394</v>
      </c>
      <c r="B3699" s="41">
        <v>7</v>
      </c>
      <c r="C3699" s="41">
        <v>48</v>
      </c>
      <c r="D3699" s="41">
        <v>3</v>
      </c>
      <c r="E3699" s="41">
        <v>0</v>
      </c>
      <c r="F3699" s="41">
        <v>1</v>
      </c>
      <c r="G3699" s="41">
        <v>7</v>
      </c>
      <c r="H3699" s="41">
        <v>3</v>
      </c>
      <c r="I3699" s="41">
        <v>0.01</v>
      </c>
      <c r="J3699" s="41">
        <v>8</v>
      </c>
      <c r="K3699" s="41">
        <v>0</v>
      </c>
      <c r="L3699" s="41">
        <v>0.546553132989333</v>
      </c>
      <c r="M3699" s="41">
        <v>0.453446867010667</v>
      </c>
      <c r="N3699" s="41">
        <f t="shared" si="47"/>
        <v>6</v>
      </c>
    </row>
    <row r="3700" s="41" customFormat="1" spans="1:14">
      <c r="A3700" s="42">
        <v>1428</v>
      </c>
      <c r="B3700" s="41">
        <v>7</v>
      </c>
      <c r="C3700" s="41">
        <v>48</v>
      </c>
      <c r="D3700" s="41">
        <v>3</v>
      </c>
      <c r="E3700" s="41">
        <v>0</v>
      </c>
      <c r="F3700" s="41">
        <v>1</v>
      </c>
      <c r="G3700" s="41">
        <v>7</v>
      </c>
      <c r="H3700" s="41">
        <v>3</v>
      </c>
      <c r="I3700" s="41">
        <v>0.01</v>
      </c>
      <c r="J3700" s="41">
        <v>8</v>
      </c>
      <c r="K3700" s="41">
        <v>0</v>
      </c>
      <c r="L3700" s="41">
        <v>0.546553132989333</v>
      </c>
      <c r="M3700" s="41">
        <v>0.453446867010667</v>
      </c>
      <c r="N3700" s="41">
        <f t="shared" si="47"/>
        <v>6</v>
      </c>
    </row>
    <row r="3701" s="41" customFormat="1" spans="1:14">
      <c r="A3701" s="42">
        <v>5260</v>
      </c>
      <c r="B3701" s="41">
        <v>8</v>
      </c>
      <c r="C3701" s="41">
        <v>52</v>
      </c>
      <c r="D3701" s="41">
        <v>1</v>
      </c>
      <c r="E3701" s="41">
        <v>0</v>
      </c>
      <c r="F3701" s="41">
        <v>1</v>
      </c>
      <c r="G3701" s="41">
        <v>12</v>
      </c>
      <c r="H3701" s="41">
        <v>2</v>
      </c>
      <c r="I3701" s="41">
        <v>650.01</v>
      </c>
      <c r="J3701" s="41">
        <v>9</v>
      </c>
      <c r="K3701" s="41">
        <v>0</v>
      </c>
      <c r="L3701" s="41">
        <v>0.546559785573345</v>
      </c>
      <c r="M3701" s="41">
        <v>0.453440214426655</v>
      </c>
      <c r="N3701" s="41">
        <f t="shared" si="47"/>
        <v>6</v>
      </c>
    </row>
    <row r="3702" s="41" customFormat="1" spans="1:14">
      <c r="A3702" s="42">
        <v>6611</v>
      </c>
      <c r="B3702" s="41">
        <v>6</v>
      </c>
      <c r="C3702" s="41">
        <v>43</v>
      </c>
      <c r="D3702" s="41">
        <v>3</v>
      </c>
      <c r="E3702" s="41">
        <v>0</v>
      </c>
      <c r="F3702" s="41">
        <v>2</v>
      </c>
      <c r="G3702" s="41">
        <v>6</v>
      </c>
      <c r="H3702" s="41">
        <v>3</v>
      </c>
      <c r="I3702" s="41">
        <v>0.01</v>
      </c>
      <c r="J3702" s="41">
        <v>6</v>
      </c>
      <c r="K3702" s="41">
        <v>0</v>
      </c>
      <c r="L3702" s="41">
        <v>0.546827335621757</v>
      </c>
      <c r="M3702" s="41">
        <v>0.453172664378243</v>
      </c>
      <c r="N3702" s="41">
        <f t="shared" si="47"/>
        <v>6</v>
      </c>
    </row>
    <row r="3703" s="41" customFormat="1" spans="1:14">
      <c r="A3703" s="42">
        <v>3570</v>
      </c>
      <c r="B3703" s="41">
        <v>8</v>
      </c>
      <c r="C3703" s="41">
        <v>37</v>
      </c>
      <c r="D3703" s="41">
        <v>2.20633074957395</v>
      </c>
      <c r="E3703" s="41">
        <v>0.793669250426049</v>
      </c>
      <c r="F3703" s="41">
        <v>0</v>
      </c>
      <c r="G3703" s="41">
        <v>4</v>
      </c>
      <c r="H3703" s="41">
        <v>3</v>
      </c>
      <c r="I3703" s="41">
        <v>0.01</v>
      </c>
      <c r="J3703" s="41">
        <v>9.79366925042605</v>
      </c>
      <c r="K3703" s="41">
        <v>1</v>
      </c>
      <c r="L3703" s="41">
        <v>0.54685884192304</v>
      </c>
      <c r="M3703" s="41">
        <v>0.45314115807696</v>
      </c>
      <c r="N3703" s="41">
        <f t="shared" si="47"/>
        <v>6</v>
      </c>
    </row>
    <row r="3704" s="41" customFormat="1" spans="1:14">
      <c r="A3704" s="42">
        <v>204</v>
      </c>
      <c r="B3704" s="41">
        <v>7</v>
      </c>
      <c r="C3704" s="41">
        <v>47</v>
      </c>
      <c r="D3704" s="41">
        <v>2</v>
      </c>
      <c r="E3704" s="41">
        <v>0</v>
      </c>
      <c r="F3704" s="41">
        <v>1</v>
      </c>
      <c r="G3704" s="41">
        <v>7</v>
      </c>
      <c r="H3704" s="41">
        <v>3</v>
      </c>
      <c r="I3704" s="41">
        <v>0.01</v>
      </c>
      <c r="J3704" s="41">
        <v>10</v>
      </c>
      <c r="K3704" s="41">
        <v>0</v>
      </c>
      <c r="L3704" s="41">
        <v>0.546931831412555</v>
      </c>
      <c r="M3704" s="41">
        <v>0.453068168587445</v>
      </c>
      <c r="N3704" s="41">
        <f t="shared" si="47"/>
        <v>6</v>
      </c>
    </row>
    <row r="3705" s="41" customFormat="1" spans="1:14">
      <c r="A3705" s="42">
        <v>2587</v>
      </c>
      <c r="B3705" s="41">
        <v>13.5580010582723</v>
      </c>
      <c r="C3705" s="41">
        <v>51.0930001763787</v>
      </c>
      <c r="D3705" s="41">
        <v>2.90699982362129</v>
      </c>
      <c r="E3705" s="41">
        <v>1.81399964724257</v>
      </c>
      <c r="F3705" s="41">
        <v>0</v>
      </c>
      <c r="G3705" s="41">
        <v>10.1629984125916</v>
      </c>
      <c r="H3705" s="41">
        <v>0</v>
      </c>
      <c r="I3705" s="41">
        <v>8500</v>
      </c>
      <c r="J3705" s="41">
        <v>2.37200070551486</v>
      </c>
      <c r="K3705" s="41">
        <v>1</v>
      </c>
      <c r="L3705" s="41">
        <v>0.546963323947591</v>
      </c>
      <c r="M3705" s="41">
        <v>0.453036676052409</v>
      </c>
      <c r="N3705" s="41">
        <f t="shared" si="47"/>
        <v>6</v>
      </c>
    </row>
    <row r="3706" s="41" customFormat="1" spans="1:14">
      <c r="A3706" s="42">
        <v>4383</v>
      </c>
      <c r="B3706" s="41">
        <v>7</v>
      </c>
      <c r="C3706" s="41">
        <v>31</v>
      </c>
      <c r="D3706" s="41">
        <v>4</v>
      </c>
      <c r="E3706" s="41">
        <v>1</v>
      </c>
      <c r="F3706" s="41">
        <v>3</v>
      </c>
      <c r="G3706" s="41">
        <v>8</v>
      </c>
      <c r="H3706" s="41">
        <v>2</v>
      </c>
      <c r="I3706" s="41">
        <v>500</v>
      </c>
      <c r="J3706" s="41">
        <v>9</v>
      </c>
      <c r="K3706" s="41">
        <v>1</v>
      </c>
      <c r="L3706" s="41">
        <v>0.547409254893867</v>
      </c>
      <c r="M3706" s="41">
        <v>0.452590745106133</v>
      </c>
      <c r="N3706" s="41">
        <f t="shared" si="47"/>
        <v>6</v>
      </c>
    </row>
    <row r="3707" s="41" customFormat="1" spans="1:14">
      <c r="A3707" s="42">
        <v>136</v>
      </c>
      <c r="B3707" s="41">
        <v>7</v>
      </c>
      <c r="C3707" s="41">
        <v>52</v>
      </c>
      <c r="D3707" s="41">
        <v>5</v>
      </c>
      <c r="E3707" s="41">
        <v>0</v>
      </c>
      <c r="F3707" s="41">
        <v>3</v>
      </c>
      <c r="G3707" s="41">
        <v>8</v>
      </c>
      <c r="H3707" s="41">
        <v>0</v>
      </c>
      <c r="I3707" s="41">
        <v>9000</v>
      </c>
      <c r="J3707" s="41">
        <v>2</v>
      </c>
      <c r="K3707" s="41">
        <v>0</v>
      </c>
      <c r="L3707" s="41">
        <v>0.547723961590085</v>
      </c>
      <c r="M3707" s="41">
        <v>0.452276038409915</v>
      </c>
      <c r="N3707" s="41">
        <f t="shared" si="47"/>
        <v>6</v>
      </c>
    </row>
    <row r="3708" s="41" customFormat="1" spans="1:14">
      <c r="A3708" s="42">
        <v>1431</v>
      </c>
      <c r="B3708" s="41">
        <v>7</v>
      </c>
      <c r="C3708" s="41">
        <v>46</v>
      </c>
      <c r="D3708" s="41">
        <v>2</v>
      </c>
      <c r="E3708" s="41">
        <v>0</v>
      </c>
      <c r="F3708" s="41">
        <v>0</v>
      </c>
      <c r="G3708" s="41">
        <v>11</v>
      </c>
      <c r="H3708" s="41">
        <v>3</v>
      </c>
      <c r="I3708" s="41">
        <v>0.01</v>
      </c>
      <c r="J3708" s="41">
        <v>5</v>
      </c>
      <c r="K3708" s="41">
        <v>0</v>
      </c>
      <c r="L3708" s="41">
        <v>0.547753416048601</v>
      </c>
      <c r="M3708" s="41">
        <v>0.452246583951399</v>
      </c>
      <c r="N3708" s="41">
        <f t="shared" si="47"/>
        <v>6</v>
      </c>
    </row>
    <row r="3709" s="41" customFormat="1" spans="1:14">
      <c r="A3709" s="42">
        <v>6444</v>
      </c>
      <c r="B3709" s="41">
        <v>9.64335802110038</v>
      </c>
      <c r="C3709" s="41">
        <v>58</v>
      </c>
      <c r="D3709" s="41">
        <v>1.76523456841423</v>
      </c>
      <c r="E3709" s="41">
        <v>0.234765431585769</v>
      </c>
      <c r="F3709" s="41">
        <v>0</v>
      </c>
      <c r="G3709" s="41">
        <v>8.88711111572808</v>
      </c>
      <c r="H3709" s="41">
        <v>0</v>
      </c>
      <c r="I3709" s="41">
        <v>7000</v>
      </c>
      <c r="J3709" s="41">
        <v>4.82617284207115</v>
      </c>
      <c r="K3709" s="41">
        <v>1</v>
      </c>
      <c r="L3709" s="41">
        <v>0.54784886174391</v>
      </c>
      <c r="M3709" s="41">
        <v>0.45215113825609</v>
      </c>
      <c r="N3709" s="41">
        <f t="shared" si="47"/>
        <v>6</v>
      </c>
    </row>
    <row r="3710" s="41" customFormat="1" spans="1:14">
      <c r="A3710" s="42">
        <v>3007</v>
      </c>
      <c r="B3710" s="41">
        <v>8</v>
      </c>
      <c r="C3710" s="41">
        <v>52</v>
      </c>
      <c r="D3710" s="41">
        <v>1</v>
      </c>
      <c r="E3710" s="41">
        <v>0</v>
      </c>
      <c r="F3710" s="41">
        <v>0</v>
      </c>
      <c r="G3710" s="41">
        <v>11</v>
      </c>
      <c r="H3710" s="41">
        <v>0</v>
      </c>
      <c r="I3710" s="41">
        <v>6000</v>
      </c>
      <c r="J3710" s="41">
        <v>2</v>
      </c>
      <c r="K3710" s="41">
        <v>0</v>
      </c>
      <c r="L3710" s="41">
        <v>0.547889324433786</v>
      </c>
      <c r="M3710" s="41">
        <v>0.452110675566214</v>
      </c>
      <c r="N3710" s="41">
        <f t="shared" si="47"/>
        <v>6</v>
      </c>
    </row>
    <row r="3711" s="41" customFormat="1" spans="1:14">
      <c r="A3711" s="42">
        <v>3137</v>
      </c>
      <c r="B3711" s="41">
        <v>11.2279654713039</v>
      </c>
      <c r="C3711" s="41">
        <v>71.3294895081726</v>
      </c>
      <c r="D3711" s="41">
        <v>2.64559309426078</v>
      </c>
      <c r="E3711" s="41">
        <v>0</v>
      </c>
      <c r="F3711" s="41">
        <v>1</v>
      </c>
      <c r="G3711" s="41">
        <v>7</v>
      </c>
      <c r="H3711" s="41">
        <v>1</v>
      </c>
      <c r="I3711" s="41">
        <v>20058.4667809781</v>
      </c>
      <c r="J3711" s="41">
        <v>10.7471171311294</v>
      </c>
      <c r="K3711" s="41">
        <v>1</v>
      </c>
      <c r="L3711" s="41">
        <v>0.548128108425137</v>
      </c>
      <c r="M3711" s="41">
        <v>0.451871891574863</v>
      </c>
      <c r="N3711" s="41">
        <f t="shared" si="47"/>
        <v>6</v>
      </c>
    </row>
    <row r="3712" s="41" customFormat="1" spans="1:14">
      <c r="A3712" s="42">
        <v>5380</v>
      </c>
      <c r="B3712" s="41">
        <v>10</v>
      </c>
      <c r="C3712" s="41">
        <v>65</v>
      </c>
      <c r="D3712" s="41">
        <v>2</v>
      </c>
      <c r="E3712" s="41">
        <v>0</v>
      </c>
      <c r="F3712" s="41">
        <v>0</v>
      </c>
      <c r="G3712" s="41">
        <v>11</v>
      </c>
      <c r="H3712" s="41">
        <v>0</v>
      </c>
      <c r="I3712" s="41">
        <v>6053.35</v>
      </c>
      <c r="J3712" s="41">
        <v>5</v>
      </c>
      <c r="K3712" s="41">
        <v>0</v>
      </c>
      <c r="L3712" s="41">
        <v>0.548398597162924</v>
      </c>
      <c r="M3712" s="41">
        <v>0.451601402837076</v>
      </c>
      <c r="N3712" s="41">
        <f t="shared" si="47"/>
        <v>6</v>
      </c>
    </row>
    <row r="3713" s="41" customFormat="1" spans="1:14">
      <c r="A3713" s="42">
        <v>1250</v>
      </c>
      <c r="B3713" s="41">
        <v>8</v>
      </c>
      <c r="C3713" s="41">
        <v>51.9300727253163</v>
      </c>
      <c r="D3713" s="41">
        <v>0.0466181831224495</v>
      </c>
      <c r="E3713" s="41">
        <v>0</v>
      </c>
      <c r="F3713" s="41">
        <v>0</v>
      </c>
      <c r="G3713" s="41">
        <v>4</v>
      </c>
      <c r="H3713" s="41">
        <v>0</v>
      </c>
      <c r="I3713" s="41">
        <v>5421.8647273249</v>
      </c>
      <c r="J3713" s="41">
        <v>5.97669090843878</v>
      </c>
      <c r="K3713" s="41">
        <v>1</v>
      </c>
      <c r="L3713" s="41">
        <v>0.548473401186296</v>
      </c>
      <c r="M3713" s="41">
        <v>0.451526598813704</v>
      </c>
      <c r="N3713" s="41">
        <f t="shared" si="47"/>
        <v>6</v>
      </c>
    </row>
    <row r="3714" s="41" customFormat="1" spans="1:14">
      <c r="A3714" s="42">
        <v>3430</v>
      </c>
      <c r="B3714" s="41">
        <v>8</v>
      </c>
      <c r="C3714" s="41">
        <v>35</v>
      </c>
      <c r="D3714" s="41">
        <v>4</v>
      </c>
      <c r="E3714" s="41">
        <v>1</v>
      </c>
      <c r="F3714" s="41">
        <v>0</v>
      </c>
      <c r="G3714" s="41">
        <v>4</v>
      </c>
      <c r="H3714" s="41">
        <v>3</v>
      </c>
      <c r="I3714" s="41">
        <v>0.01</v>
      </c>
      <c r="J3714" s="41">
        <v>4</v>
      </c>
      <c r="K3714" s="41">
        <v>1</v>
      </c>
      <c r="L3714" s="41">
        <v>0.548474495904653</v>
      </c>
      <c r="M3714" s="41">
        <v>0.451525504095347</v>
      </c>
      <c r="N3714" s="41">
        <f t="shared" si="47"/>
        <v>6</v>
      </c>
    </row>
    <row r="3715" s="41" customFormat="1" spans="1:14">
      <c r="A3715" s="42">
        <v>5596</v>
      </c>
      <c r="B3715" s="41">
        <v>8</v>
      </c>
      <c r="C3715" s="41">
        <v>56</v>
      </c>
      <c r="D3715" s="41">
        <v>3</v>
      </c>
      <c r="E3715" s="41">
        <v>0</v>
      </c>
      <c r="F3715" s="41">
        <v>3</v>
      </c>
      <c r="G3715" s="41">
        <v>8</v>
      </c>
      <c r="H3715" s="41">
        <v>3</v>
      </c>
      <c r="I3715" s="41">
        <v>0.01</v>
      </c>
      <c r="J3715" s="41">
        <v>5</v>
      </c>
      <c r="K3715" s="41">
        <v>0</v>
      </c>
      <c r="L3715" s="41">
        <v>0.548516880838138</v>
      </c>
      <c r="M3715" s="41">
        <v>0.451483119161862</v>
      </c>
      <c r="N3715" s="41">
        <f t="shared" si="47"/>
        <v>6</v>
      </c>
    </row>
    <row r="3716" s="41" customFormat="1" spans="1:14">
      <c r="A3716" s="42">
        <v>2713</v>
      </c>
      <c r="B3716" s="41">
        <v>11</v>
      </c>
      <c r="C3716" s="41">
        <v>73</v>
      </c>
      <c r="D3716" s="41">
        <v>1</v>
      </c>
      <c r="E3716" s="41">
        <v>0</v>
      </c>
      <c r="F3716" s="41">
        <v>3</v>
      </c>
      <c r="G3716" s="41">
        <v>3</v>
      </c>
      <c r="H3716" s="41">
        <v>2</v>
      </c>
      <c r="I3716" s="41">
        <v>3000</v>
      </c>
      <c r="J3716" s="41">
        <v>8</v>
      </c>
      <c r="K3716" s="41">
        <v>0</v>
      </c>
      <c r="L3716" s="41">
        <v>0.548666217272524</v>
      </c>
      <c r="M3716" s="41">
        <v>0.451333782727476</v>
      </c>
      <c r="N3716" s="41">
        <f t="shared" si="47"/>
        <v>6</v>
      </c>
    </row>
    <row r="3717" s="41" customFormat="1" spans="1:14">
      <c r="A3717" s="42">
        <v>251</v>
      </c>
      <c r="B3717" s="41">
        <v>11</v>
      </c>
      <c r="C3717" s="41">
        <v>35</v>
      </c>
      <c r="D3717" s="41">
        <v>3</v>
      </c>
      <c r="E3717" s="41">
        <v>2</v>
      </c>
      <c r="F3717" s="41">
        <v>3</v>
      </c>
      <c r="G3717" s="41">
        <v>3</v>
      </c>
      <c r="H3717" s="41">
        <v>2</v>
      </c>
      <c r="I3717" s="41">
        <v>4000</v>
      </c>
      <c r="J3717" s="41">
        <v>4</v>
      </c>
      <c r="K3717" s="41">
        <v>0</v>
      </c>
      <c r="L3717" s="41">
        <v>0.548667284698366</v>
      </c>
      <c r="M3717" s="41">
        <v>0.451332715301634</v>
      </c>
      <c r="N3717" s="41">
        <f t="shared" si="47"/>
        <v>6</v>
      </c>
    </row>
    <row r="3718" s="41" customFormat="1" spans="1:14">
      <c r="A3718" s="42">
        <v>5114</v>
      </c>
      <c r="B3718" s="41">
        <v>10.0047186527973</v>
      </c>
      <c r="C3718" s="41">
        <v>67.0047186527973</v>
      </c>
      <c r="D3718" s="41">
        <v>1.50235932639863</v>
      </c>
      <c r="E3718" s="41">
        <v>0</v>
      </c>
      <c r="F3718" s="41">
        <v>2.50235932639863</v>
      </c>
      <c r="G3718" s="41">
        <v>4.49292202080411</v>
      </c>
      <c r="H3718" s="41">
        <v>2</v>
      </c>
      <c r="I3718" s="41">
        <v>3000</v>
      </c>
      <c r="J3718" s="41">
        <v>3.99528134720274</v>
      </c>
      <c r="K3718" s="41">
        <v>1</v>
      </c>
      <c r="L3718" s="41">
        <v>0.548697127207228</v>
      </c>
      <c r="M3718" s="41">
        <v>0.451302872792772</v>
      </c>
      <c r="N3718" s="41">
        <f t="shared" si="47"/>
        <v>6</v>
      </c>
    </row>
    <row r="3719" s="41" customFormat="1" spans="1:14">
      <c r="A3719" s="42">
        <v>4005</v>
      </c>
      <c r="B3719" s="41">
        <v>8</v>
      </c>
      <c r="C3719" s="41">
        <v>38</v>
      </c>
      <c r="D3719" s="41">
        <v>3.94775512297711</v>
      </c>
      <c r="E3719" s="41">
        <v>0.947755122977111</v>
      </c>
      <c r="F3719" s="41">
        <v>3</v>
      </c>
      <c r="G3719" s="41">
        <v>8</v>
      </c>
      <c r="H3719" s="41">
        <v>3</v>
      </c>
      <c r="I3719" s="41">
        <v>0.01</v>
      </c>
      <c r="J3719" s="41">
        <v>5</v>
      </c>
      <c r="K3719" s="41">
        <v>1</v>
      </c>
      <c r="L3719" s="41">
        <v>0.548934530795202</v>
      </c>
      <c r="M3719" s="41">
        <v>0.451065469204798</v>
      </c>
      <c r="N3719" s="41">
        <f t="shared" si="47"/>
        <v>6</v>
      </c>
    </row>
    <row r="3720" s="41" customFormat="1" spans="1:14">
      <c r="A3720" s="42">
        <v>4332</v>
      </c>
      <c r="B3720" s="41">
        <v>9</v>
      </c>
      <c r="C3720" s="41">
        <v>61</v>
      </c>
      <c r="D3720" s="41">
        <v>3</v>
      </c>
      <c r="E3720" s="41">
        <v>0</v>
      </c>
      <c r="F3720" s="41">
        <v>1</v>
      </c>
      <c r="G3720" s="41">
        <v>7</v>
      </c>
      <c r="H3720" s="41">
        <v>2</v>
      </c>
      <c r="I3720" s="41">
        <v>50</v>
      </c>
      <c r="J3720" s="41">
        <v>7</v>
      </c>
      <c r="K3720" s="41">
        <v>0</v>
      </c>
      <c r="L3720" s="41">
        <v>0.548975624789116</v>
      </c>
      <c r="M3720" s="41">
        <v>0.451024375210884</v>
      </c>
      <c r="N3720" s="41">
        <f t="shared" si="47"/>
        <v>6</v>
      </c>
    </row>
    <row r="3721" s="41" customFormat="1" spans="1:14">
      <c r="A3721" s="42">
        <v>1619</v>
      </c>
      <c r="B3721" s="41">
        <v>9</v>
      </c>
      <c r="C3721" s="41">
        <v>60</v>
      </c>
      <c r="D3721" s="41">
        <v>3</v>
      </c>
      <c r="E3721" s="41">
        <v>0</v>
      </c>
      <c r="F3721" s="41">
        <v>1</v>
      </c>
      <c r="G3721" s="41">
        <v>12</v>
      </c>
      <c r="H3721" s="41">
        <v>0</v>
      </c>
      <c r="I3721" s="41">
        <v>6000</v>
      </c>
      <c r="J3721" s="41">
        <v>16</v>
      </c>
      <c r="K3721" s="41">
        <v>0</v>
      </c>
      <c r="L3721" s="41">
        <v>0.549145307988911</v>
      </c>
      <c r="M3721" s="41">
        <v>0.450854692011089</v>
      </c>
      <c r="N3721" s="41">
        <f t="shared" si="47"/>
        <v>6</v>
      </c>
    </row>
    <row r="3722" s="41" customFormat="1" spans="1:14">
      <c r="A3722" s="42">
        <v>5959</v>
      </c>
      <c r="B3722" s="41">
        <v>9</v>
      </c>
      <c r="C3722" s="41">
        <v>63.2528552474892</v>
      </c>
      <c r="D3722" s="41">
        <v>4.25285524748921</v>
      </c>
      <c r="E3722" s="41">
        <v>0</v>
      </c>
      <c r="F3722" s="41">
        <v>2.24143425753236</v>
      </c>
      <c r="G3722" s="41">
        <v>3.25285524748921</v>
      </c>
      <c r="H3722" s="41">
        <v>2.74714475251079</v>
      </c>
      <c r="I3722" s="41">
        <v>0.0125285524748921</v>
      </c>
      <c r="J3722" s="41">
        <v>8</v>
      </c>
      <c r="K3722" s="41">
        <v>1</v>
      </c>
      <c r="L3722" s="41">
        <v>0.54923146370348</v>
      </c>
      <c r="M3722" s="41">
        <v>0.45076853629652</v>
      </c>
      <c r="N3722" s="41">
        <f t="shared" si="47"/>
        <v>6</v>
      </c>
    </row>
    <row r="3723" s="41" customFormat="1" spans="1:14">
      <c r="A3723" s="42">
        <v>3170</v>
      </c>
      <c r="B3723" s="41">
        <v>6</v>
      </c>
      <c r="C3723" s="41">
        <v>40.3032624586175</v>
      </c>
      <c r="D3723" s="41">
        <v>3</v>
      </c>
      <c r="E3723" s="41">
        <v>0.2322458471275</v>
      </c>
      <c r="F3723" s="41">
        <v>3</v>
      </c>
      <c r="G3723" s="41">
        <v>4.1612292356375</v>
      </c>
      <c r="H3723" s="41">
        <v>2</v>
      </c>
      <c r="I3723" s="41">
        <v>1000</v>
      </c>
      <c r="J3723" s="41">
        <v>1</v>
      </c>
      <c r="K3723" s="41">
        <v>1</v>
      </c>
      <c r="L3723" s="41">
        <v>0.549247724819984</v>
      </c>
      <c r="M3723" s="41">
        <v>0.450752275180016</v>
      </c>
      <c r="N3723" s="41">
        <f t="shared" si="47"/>
        <v>6</v>
      </c>
    </row>
    <row r="3724" s="41" customFormat="1" spans="1:14">
      <c r="A3724" s="42">
        <v>888</v>
      </c>
      <c r="B3724" s="41">
        <v>9</v>
      </c>
      <c r="C3724" s="41">
        <v>59</v>
      </c>
      <c r="D3724" s="41">
        <v>1</v>
      </c>
      <c r="E3724" s="41">
        <v>0</v>
      </c>
      <c r="F3724" s="41">
        <v>0</v>
      </c>
      <c r="G3724" s="41">
        <v>4</v>
      </c>
      <c r="H3724" s="41">
        <v>0</v>
      </c>
      <c r="I3724" s="41">
        <v>6000</v>
      </c>
      <c r="J3724" s="41">
        <v>4</v>
      </c>
      <c r="K3724" s="41">
        <v>0</v>
      </c>
      <c r="L3724" s="41">
        <v>0.549267054778444</v>
      </c>
      <c r="M3724" s="41">
        <v>0.450732945221556</v>
      </c>
      <c r="N3724" s="41">
        <f t="shared" si="47"/>
        <v>6</v>
      </c>
    </row>
    <row r="3725" s="41" customFormat="1" spans="1:14">
      <c r="A3725" s="42">
        <v>4339</v>
      </c>
      <c r="B3725" s="41">
        <v>8</v>
      </c>
      <c r="C3725" s="41">
        <v>52.8889581347999</v>
      </c>
      <c r="D3725" s="41">
        <v>2.94447906739995</v>
      </c>
      <c r="E3725" s="41">
        <v>0.0555209326000453</v>
      </c>
      <c r="F3725" s="41">
        <v>0</v>
      </c>
      <c r="G3725" s="41">
        <v>4</v>
      </c>
      <c r="H3725" s="41">
        <v>3</v>
      </c>
      <c r="I3725" s="41">
        <v>0.01</v>
      </c>
      <c r="J3725" s="41">
        <v>5</v>
      </c>
      <c r="K3725" s="41">
        <v>1</v>
      </c>
      <c r="L3725" s="41">
        <v>0.5492999782223</v>
      </c>
      <c r="M3725" s="41">
        <v>0.4507000217777</v>
      </c>
      <c r="N3725" s="41">
        <f t="shared" si="47"/>
        <v>6</v>
      </c>
    </row>
    <row r="3726" s="41" customFormat="1" spans="1:14">
      <c r="A3726" s="42">
        <v>4297</v>
      </c>
      <c r="B3726" s="41">
        <v>9</v>
      </c>
      <c r="C3726" s="41">
        <v>62</v>
      </c>
      <c r="D3726" s="41">
        <v>5</v>
      </c>
      <c r="E3726" s="41">
        <v>0</v>
      </c>
      <c r="F3726" s="41">
        <v>0</v>
      </c>
      <c r="G3726" s="41">
        <v>4</v>
      </c>
      <c r="H3726" s="41">
        <v>3</v>
      </c>
      <c r="I3726" s="41">
        <v>0.01</v>
      </c>
      <c r="J3726" s="41">
        <v>5</v>
      </c>
      <c r="K3726" s="41">
        <v>0</v>
      </c>
      <c r="L3726" s="41">
        <v>0.549337190266464</v>
      </c>
      <c r="M3726" s="41">
        <v>0.450662809733536</v>
      </c>
      <c r="N3726" s="41">
        <f t="shared" si="47"/>
        <v>6</v>
      </c>
    </row>
    <row r="3727" s="41" customFormat="1" spans="1:14">
      <c r="A3727" s="42">
        <v>6683</v>
      </c>
      <c r="B3727" s="41">
        <v>10</v>
      </c>
      <c r="C3727" s="41">
        <v>64</v>
      </c>
      <c r="D3727" s="41">
        <v>1</v>
      </c>
      <c r="E3727" s="41">
        <v>0</v>
      </c>
      <c r="F3727" s="41">
        <v>0</v>
      </c>
      <c r="G3727" s="41">
        <v>4</v>
      </c>
      <c r="H3727" s="41">
        <v>2</v>
      </c>
      <c r="I3727" s="41">
        <v>5000</v>
      </c>
      <c r="J3727" s="41">
        <v>8</v>
      </c>
      <c r="K3727" s="41">
        <v>0</v>
      </c>
      <c r="L3727" s="41">
        <v>0.549538227323681</v>
      </c>
      <c r="M3727" s="41">
        <v>0.450461772676319</v>
      </c>
      <c r="N3727" s="41">
        <f t="shared" si="47"/>
        <v>6</v>
      </c>
    </row>
    <row r="3728" s="41" customFormat="1" spans="1:14">
      <c r="A3728" s="42">
        <v>3857</v>
      </c>
      <c r="B3728" s="41">
        <v>9</v>
      </c>
      <c r="C3728" s="41">
        <v>61</v>
      </c>
      <c r="D3728" s="41">
        <v>1</v>
      </c>
      <c r="E3728" s="41">
        <v>0</v>
      </c>
      <c r="F3728" s="41">
        <v>3</v>
      </c>
      <c r="G3728" s="41">
        <v>3</v>
      </c>
      <c r="H3728" s="41">
        <v>3</v>
      </c>
      <c r="I3728" s="41">
        <v>0.01</v>
      </c>
      <c r="J3728" s="41">
        <v>5</v>
      </c>
      <c r="K3728" s="41">
        <v>0</v>
      </c>
      <c r="L3728" s="41">
        <v>0.549752786086191</v>
      </c>
      <c r="M3728" s="41">
        <v>0.450247213913809</v>
      </c>
      <c r="N3728" s="41">
        <f t="shared" si="47"/>
        <v>6</v>
      </c>
    </row>
    <row r="3729" s="41" customFormat="1" spans="1:14">
      <c r="A3729" s="42">
        <v>2019</v>
      </c>
      <c r="B3729" s="41">
        <v>8</v>
      </c>
      <c r="C3729" s="41">
        <v>53</v>
      </c>
      <c r="D3729" s="41">
        <v>2</v>
      </c>
      <c r="E3729" s="41">
        <v>0</v>
      </c>
      <c r="F3729" s="41">
        <v>0</v>
      </c>
      <c r="G3729" s="41">
        <v>4</v>
      </c>
      <c r="H3729" s="41">
        <v>3</v>
      </c>
      <c r="I3729" s="41">
        <v>0.01</v>
      </c>
      <c r="J3729" s="41">
        <v>8</v>
      </c>
      <c r="K3729" s="41">
        <v>1</v>
      </c>
      <c r="L3729" s="41">
        <v>0.549761692282726</v>
      </c>
      <c r="M3729" s="41">
        <v>0.450238307717274</v>
      </c>
      <c r="N3729" s="41">
        <f t="shared" si="47"/>
        <v>6</v>
      </c>
    </row>
    <row r="3730" s="41" customFormat="1" spans="1:14">
      <c r="A3730" s="42">
        <v>4767</v>
      </c>
      <c r="B3730" s="41">
        <v>9.04229084862525</v>
      </c>
      <c r="C3730" s="41">
        <v>43.0422908486252</v>
      </c>
      <c r="D3730" s="41">
        <v>5</v>
      </c>
      <c r="E3730" s="41">
        <v>1</v>
      </c>
      <c r="F3730" s="41">
        <v>0.957709151374749</v>
      </c>
      <c r="G3730" s="41">
        <v>4.95770915137475</v>
      </c>
      <c r="H3730" s="41">
        <v>3</v>
      </c>
      <c r="I3730" s="41">
        <v>0.01</v>
      </c>
      <c r="J3730" s="41">
        <v>5.04229084862525</v>
      </c>
      <c r="K3730" s="41">
        <v>1</v>
      </c>
      <c r="L3730" s="41">
        <v>0.549957587240329</v>
      </c>
      <c r="M3730" s="41">
        <v>0.450042412759671</v>
      </c>
      <c r="N3730" s="41">
        <f t="shared" si="47"/>
        <v>6</v>
      </c>
    </row>
    <row r="3731" s="41" customFormat="1" spans="1:14">
      <c r="A3731" s="42">
        <v>5241</v>
      </c>
      <c r="B3731" s="41">
        <v>10.456744678421</v>
      </c>
      <c r="C3731" s="41">
        <v>65.6851170176315</v>
      </c>
      <c r="D3731" s="41">
        <v>1.45674467842097</v>
      </c>
      <c r="E3731" s="41">
        <v>0.228372339210484</v>
      </c>
      <c r="F3731" s="41">
        <v>3</v>
      </c>
      <c r="G3731" s="41">
        <v>3</v>
      </c>
      <c r="H3731" s="41">
        <v>2</v>
      </c>
      <c r="I3731" s="41">
        <v>4000</v>
      </c>
      <c r="J3731" s="41">
        <v>5</v>
      </c>
      <c r="K3731" s="41">
        <v>1</v>
      </c>
      <c r="L3731" s="41">
        <v>0.550147620201638</v>
      </c>
      <c r="M3731" s="41">
        <v>0.449852379798363</v>
      </c>
      <c r="N3731" s="41">
        <f t="shared" si="47"/>
        <v>6</v>
      </c>
    </row>
    <row r="3732" s="41" customFormat="1" spans="1:14">
      <c r="A3732" s="42">
        <v>1782</v>
      </c>
      <c r="B3732" s="41">
        <v>11</v>
      </c>
      <c r="C3732" s="41">
        <v>75</v>
      </c>
      <c r="D3732" s="41">
        <v>3</v>
      </c>
      <c r="E3732" s="41">
        <v>0</v>
      </c>
      <c r="F3732" s="41">
        <v>3</v>
      </c>
      <c r="G3732" s="41">
        <v>3</v>
      </c>
      <c r="H3732" s="41">
        <v>2</v>
      </c>
      <c r="I3732" s="41">
        <v>1500</v>
      </c>
      <c r="J3732" s="41">
        <v>12</v>
      </c>
      <c r="K3732" s="41">
        <v>0</v>
      </c>
      <c r="L3732" s="41">
        <v>0.550225611143326</v>
      </c>
      <c r="M3732" s="41">
        <v>0.449774388856674</v>
      </c>
      <c r="N3732" s="41">
        <f t="shared" si="47"/>
        <v>6</v>
      </c>
    </row>
    <row r="3733" s="41" customFormat="1" spans="1:14">
      <c r="A3733" s="42">
        <v>608</v>
      </c>
      <c r="B3733" s="41">
        <v>10</v>
      </c>
      <c r="C3733" s="41">
        <v>46</v>
      </c>
      <c r="D3733" s="41">
        <v>1</v>
      </c>
      <c r="E3733" s="41">
        <v>1</v>
      </c>
      <c r="F3733" s="41">
        <v>2</v>
      </c>
      <c r="G3733" s="41">
        <v>6</v>
      </c>
      <c r="H3733" s="41">
        <v>3</v>
      </c>
      <c r="I3733" s="41">
        <v>0.01</v>
      </c>
      <c r="J3733" s="41">
        <v>5</v>
      </c>
      <c r="K3733" s="41">
        <v>0</v>
      </c>
      <c r="L3733" s="41">
        <v>0.550571996881865</v>
      </c>
      <c r="M3733" s="41">
        <v>0.449428003118135</v>
      </c>
      <c r="N3733" s="41">
        <f t="shared" si="47"/>
        <v>6</v>
      </c>
    </row>
    <row r="3734" s="41" customFormat="1" spans="1:14">
      <c r="A3734" s="42">
        <v>6046</v>
      </c>
      <c r="B3734" s="41">
        <v>12</v>
      </c>
      <c r="C3734" s="41">
        <v>64</v>
      </c>
      <c r="D3734" s="41">
        <v>5</v>
      </c>
      <c r="E3734" s="41">
        <v>1</v>
      </c>
      <c r="F3734" s="41">
        <v>3</v>
      </c>
      <c r="G3734" s="41">
        <v>3</v>
      </c>
      <c r="H3734" s="41">
        <v>0</v>
      </c>
      <c r="I3734" s="41">
        <v>6000</v>
      </c>
      <c r="J3734" s="41">
        <v>1</v>
      </c>
      <c r="K3734" s="41">
        <v>0</v>
      </c>
      <c r="L3734" s="41">
        <v>0.550778521750712</v>
      </c>
      <c r="M3734" s="41">
        <v>0.449221478249288</v>
      </c>
      <c r="N3734" s="41">
        <f t="shared" si="47"/>
        <v>6</v>
      </c>
    </row>
    <row r="3735" s="41" customFormat="1" spans="1:14">
      <c r="A3735" s="42">
        <v>2917</v>
      </c>
      <c r="B3735" s="41">
        <v>11</v>
      </c>
      <c r="C3735" s="41">
        <v>68</v>
      </c>
      <c r="D3735" s="41">
        <v>1</v>
      </c>
      <c r="E3735" s="41">
        <v>0</v>
      </c>
      <c r="F3735" s="41">
        <v>0</v>
      </c>
      <c r="G3735" s="41">
        <v>2</v>
      </c>
      <c r="H3735" s="41">
        <v>1</v>
      </c>
      <c r="I3735" s="41">
        <v>24160.05</v>
      </c>
      <c r="J3735" s="41">
        <v>7</v>
      </c>
      <c r="K3735" s="41">
        <v>0</v>
      </c>
      <c r="L3735" s="41">
        <v>0.550825437858617</v>
      </c>
      <c r="M3735" s="41">
        <v>0.449174562141383</v>
      </c>
      <c r="N3735" s="41">
        <f t="shared" si="47"/>
        <v>6</v>
      </c>
    </row>
    <row r="3736" s="41" customFormat="1" spans="1:14">
      <c r="A3736" s="42">
        <v>2564</v>
      </c>
      <c r="B3736" s="41">
        <v>9</v>
      </c>
      <c r="C3736" s="41">
        <v>63</v>
      </c>
      <c r="D3736" s="41">
        <v>5</v>
      </c>
      <c r="E3736" s="41">
        <v>0</v>
      </c>
      <c r="F3736" s="41">
        <v>1</v>
      </c>
      <c r="G3736" s="41">
        <v>7</v>
      </c>
      <c r="H3736" s="41">
        <v>0</v>
      </c>
      <c r="I3736" s="41">
        <v>6315</v>
      </c>
      <c r="J3736" s="41">
        <v>9</v>
      </c>
      <c r="K3736" s="41">
        <v>0</v>
      </c>
      <c r="L3736" s="41">
        <v>0.551251557453932</v>
      </c>
      <c r="M3736" s="41">
        <v>0.448748442546068</v>
      </c>
      <c r="N3736" s="41">
        <f t="shared" si="47"/>
        <v>6</v>
      </c>
    </row>
    <row r="3737" s="41" customFormat="1" spans="1:14">
      <c r="A3737" s="42">
        <v>5406</v>
      </c>
      <c r="B3737" s="41">
        <v>5</v>
      </c>
      <c r="C3737" s="41">
        <v>37</v>
      </c>
      <c r="D3737" s="41">
        <v>4</v>
      </c>
      <c r="E3737" s="41">
        <v>0</v>
      </c>
      <c r="F3737" s="41">
        <v>0</v>
      </c>
      <c r="G3737" s="41">
        <v>2</v>
      </c>
      <c r="H3737" s="41">
        <v>3</v>
      </c>
      <c r="I3737" s="41">
        <v>0.01</v>
      </c>
      <c r="J3737" s="41">
        <v>6.56467049494121</v>
      </c>
      <c r="K3737" s="41">
        <v>0</v>
      </c>
      <c r="L3737" s="41">
        <v>0.55127975962851</v>
      </c>
      <c r="M3737" s="41">
        <v>0.44872024037149</v>
      </c>
      <c r="N3737" s="41">
        <f t="shared" si="47"/>
        <v>6</v>
      </c>
    </row>
    <row r="3738" s="41" customFormat="1" spans="1:14">
      <c r="A3738" s="42">
        <v>181</v>
      </c>
      <c r="B3738" s="41">
        <v>9</v>
      </c>
      <c r="C3738" s="41">
        <v>62</v>
      </c>
      <c r="D3738" s="41">
        <v>1</v>
      </c>
      <c r="E3738" s="41">
        <v>0</v>
      </c>
      <c r="F3738" s="41">
        <v>3</v>
      </c>
      <c r="G3738" s="41">
        <v>3</v>
      </c>
      <c r="H3738" s="41">
        <v>0</v>
      </c>
      <c r="I3738" s="41">
        <v>6000</v>
      </c>
      <c r="J3738" s="41">
        <v>2</v>
      </c>
      <c r="K3738" s="41">
        <v>0</v>
      </c>
      <c r="L3738" s="41">
        <v>0.551951030351489</v>
      </c>
      <c r="M3738" s="41">
        <v>0.448048969648511</v>
      </c>
      <c r="N3738" s="41">
        <f t="shared" si="47"/>
        <v>6</v>
      </c>
    </row>
    <row r="3739" s="41" customFormat="1" spans="1:14">
      <c r="A3739" s="42">
        <v>2060</v>
      </c>
      <c r="B3739" s="41">
        <v>6</v>
      </c>
      <c r="C3739" s="41">
        <v>42</v>
      </c>
      <c r="D3739" s="41">
        <v>3</v>
      </c>
      <c r="E3739" s="41">
        <v>0</v>
      </c>
      <c r="F3739" s="41">
        <v>1</v>
      </c>
      <c r="G3739" s="41">
        <v>12</v>
      </c>
      <c r="H3739" s="41">
        <v>3</v>
      </c>
      <c r="I3739" s="41">
        <v>0.01</v>
      </c>
      <c r="J3739" s="41">
        <v>4</v>
      </c>
      <c r="K3739" s="41">
        <v>0</v>
      </c>
      <c r="L3739" s="41">
        <v>0.552423929086415</v>
      </c>
      <c r="M3739" s="41">
        <v>0.447576070913585</v>
      </c>
      <c r="N3739" s="41">
        <f t="shared" si="47"/>
        <v>6</v>
      </c>
    </row>
    <row r="3740" s="41" customFormat="1" spans="1:14">
      <c r="A3740" s="42">
        <v>3580</v>
      </c>
      <c r="B3740" s="41">
        <v>4</v>
      </c>
      <c r="C3740" s="41">
        <v>34</v>
      </c>
      <c r="D3740" s="41">
        <v>5</v>
      </c>
      <c r="E3740" s="41">
        <v>0</v>
      </c>
      <c r="F3740" s="41">
        <v>3</v>
      </c>
      <c r="G3740" s="41">
        <v>8</v>
      </c>
      <c r="H3740" s="41">
        <v>2</v>
      </c>
      <c r="I3740" s="41">
        <v>1960</v>
      </c>
      <c r="J3740" s="41">
        <v>5</v>
      </c>
      <c r="K3740" s="41">
        <v>1</v>
      </c>
      <c r="L3740" s="41">
        <v>0.552497500337514</v>
      </c>
      <c r="M3740" s="41">
        <v>0.447502499662486</v>
      </c>
      <c r="N3740" s="41">
        <f t="shared" si="47"/>
        <v>6</v>
      </c>
    </row>
    <row r="3741" s="41" customFormat="1" spans="1:14">
      <c r="A3741" s="42">
        <v>728</v>
      </c>
      <c r="B3741" s="41">
        <v>5</v>
      </c>
      <c r="C3741" s="41">
        <v>37</v>
      </c>
      <c r="D3741" s="41">
        <v>3</v>
      </c>
      <c r="E3741" s="41">
        <v>0</v>
      </c>
      <c r="F3741" s="41">
        <v>1</v>
      </c>
      <c r="G3741" s="41">
        <v>5</v>
      </c>
      <c r="H3741" s="41">
        <v>2</v>
      </c>
      <c r="I3741" s="41">
        <v>300.01</v>
      </c>
      <c r="J3741" s="41">
        <v>9</v>
      </c>
      <c r="K3741" s="41">
        <v>0</v>
      </c>
      <c r="L3741" s="41">
        <v>0.552528733719653</v>
      </c>
      <c r="M3741" s="41">
        <v>0.447471266280347</v>
      </c>
      <c r="N3741" s="41">
        <f t="shared" si="47"/>
        <v>6</v>
      </c>
    </row>
    <row r="3742" s="41" customFormat="1" spans="1:14">
      <c r="A3742" s="42">
        <v>6659</v>
      </c>
      <c r="B3742" s="41">
        <v>6</v>
      </c>
      <c r="C3742" s="41">
        <v>44</v>
      </c>
      <c r="D3742" s="41">
        <v>5</v>
      </c>
      <c r="E3742" s="41">
        <v>0</v>
      </c>
      <c r="F3742" s="41">
        <v>0</v>
      </c>
      <c r="G3742" s="41">
        <v>4</v>
      </c>
      <c r="H3742" s="41">
        <v>3</v>
      </c>
      <c r="I3742" s="41">
        <v>0.01</v>
      </c>
      <c r="J3742" s="41">
        <v>5</v>
      </c>
      <c r="K3742" s="41">
        <v>0</v>
      </c>
      <c r="L3742" s="41">
        <v>0.552877887584985</v>
      </c>
      <c r="M3742" s="41">
        <v>0.447122112415015</v>
      </c>
      <c r="N3742" s="41">
        <f t="shared" si="47"/>
        <v>6</v>
      </c>
    </row>
    <row r="3743" s="41" customFormat="1" spans="1:14">
      <c r="A3743" s="42">
        <v>4540</v>
      </c>
      <c r="B3743" s="41">
        <v>7</v>
      </c>
      <c r="C3743" s="41">
        <v>53</v>
      </c>
      <c r="D3743" s="41">
        <v>5</v>
      </c>
      <c r="E3743" s="41">
        <v>0</v>
      </c>
      <c r="F3743" s="41">
        <v>3</v>
      </c>
      <c r="G3743" s="41">
        <v>3</v>
      </c>
      <c r="H3743" s="41">
        <v>2</v>
      </c>
      <c r="I3743" s="41">
        <v>1900</v>
      </c>
      <c r="J3743" s="41">
        <v>5</v>
      </c>
      <c r="K3743" s="41">
        <v>1</v>
      </c>
      <c r="L3743" s="41">
        <v>0.553026635734999</v>
      </c>
      <c r="M3743" s="41">
        <v>0.446973364265001</v>
      </c>
      <c r="N3743" s="41">
        <f t="shared" ref="N3743:N3806" si="48">1+N3074</f>
        <v>6</v>
      </c>
    </row>
    <row r="3744" s="41" customFormat="1" spans="1:14">
      <c r="A3744" s="42">
        <v>263</v>
      </c>
      <c r="B3744" s="41">
        <v>12</v>
      </c>
      <c r="C3744" s="41">
        <v>60</v>
      </c>
      <c r="D3744" s="41">
        <v>2</v>
      </c>
      <c r="E3744" s="41">
        <v>1</v>
      </c>
      <c r="F3744" s="41">
        <v>2</v>
      </c>
      <c r="G3744" s="41">
        <v>1</v>
      </c>
      <c r="H3744" s="41">
        <v>3</v>
      </c>
      <c r="I3744" s="41">
        <v>0.01</v>
      </c>
      <c r="J3744" s="41">
        <v>5</v>
      </c>
      <c r="K3744" s="41">
        <v>0</v>
      </c>
      <c r="L3744" s="41">
        <v>0.553271901336206</v>
      </c>
      <c r="M3744" s="41">
        <v>0.446728098663794</v>
      </c>
      <c r="N3744" s="41">
        <f t="shared" si="48"/>
        <v>6</v>
      </c>
    </row>
    <row r="3745" s="41" customFormat="1" spans="1:14">
      <c r="A3745" s="42">
        <v>4968</v>
      </c>
      <c r="B3745" s="41">
        <v>5.57528397774522</v>
      </c>
      <c r="C3745" s="41">
        <v>37.1061790055637</v>
      </c>
      <c r="D3745" s="41">
        <v>2</v>
      </c>
      <c r="E3745" s="41">
        <v>0.106179005563695</v>
      </c>
      <c r="F3745" s="41">
        <v>0.106179005563695</v>
      </c>
      <c r="G3745" s="41">
        <v>4.10617900556369</v>
      </c>
      <c r="H3745" s="41">
        <v>2</v>
      </c>
      <c r="I3745" s="41">
        <v>500</v>
      </c>
      <c r="J3745" s="41">
        <v>4.63707403338217</v>
      </c>
      <c r="K3745" s="41">
        <v>1</v>
      </c>
      <c r="L3745" s="41">
        <v>0.553282845605603</v>
      </c>
      <c r="M3745" s="41">
        <v>0.446717154394397</v>
      </c>
      <c r="N3745" s="41">
        <f t="shared" si="48"/>
        <v>6</v>
      </c>
    </row>
    <row r="3746" s="41" customFormat="1" spans="1:14">
      <c r="A3746" s="42">
        <v>1232</v>
      </c>
      <c r="B3746" s="41">
        <v>6</v>
      </c>
      <c r="C3746" s="41">
        <v>43</v>
      </c>
      <c r="D3746" s="41">
        <v>1</v>
      </c>
      <c r="E3746" s="41">
        <v>0</v>
      </c>
      <c r="F3746" s="41">
        <v>3</v>
      </c>
      <c r="G3746" s="41">
        <v>3</v>
      </c>
      <c r="H3746" s="41">
        <v>3</v>
      </c>
      <c r="I3746" s="41">
        <v>0.01</v>
      </c>
      <c r="J3746" s="41">
        <v>5</v>
      </c>
      <c r="K3746" s="41">
        <v>0</v>
      </c>
      <c r="L3746" s="41">
        <v>0.553292873385028</v>
      </c>
      <c r="M3746" s="41">
        <v>0.446707126614973</v>
      </c>
      <c r="N3746" s="41">
        <f t="shared" si="48"/>
        <v>6</v>
      </c>
    </row>
    <row r="3747" s="41" customFormat="1" spans="1:14">
      <c r="A3747" s="42">
        <v>3535</v>
      </c>
      <c r="B3747" s="41">
        <v>5</v>
      </c>
      <c r="C3747" s="41">
        <v>40</v>
      </c>
      <c r="D3747" s="41">
        <v>5</v>
      </c>
      <c r="E3747" s="41">
        <v>0</v>
      </c>
      <c r="F3747" s="41">
        <v>2</v>
      </c>
      <c r="G3747" s="41">
        <v>1</v>
      </c>
      <c r="H3747" s="41">
        <v>3</v>
      </c>
      <c r="I3747" s="41">
        <v>0.01</v>
      </c>
      <c r="J3747" s="41">
        <v>5</v>
      </c>
      <c r="K3747" s="41">
        <v>0</v>
      </c>
      <c r="L3747" s="41">
        <v>0.553323522591614</v>
      </c>
      <c r="M3747" s="41">
        <v>0.446676477408386</v>
      </c>
      <c r="N3747" s="41">
        <f t="shared" si="48"/>
        <v>6</v>
      </c>
    </row>
    <row r="3748" s="41" customFormat="1" spans="1:14">
      <c r="A3748" s="42">
        <v>396</v>
      </c>
      <c r="B3748" s="41">
        <v>8</v>
      </c>
      <c r="C3748" s="41">
        <v>51</v>
      </c>
      <c r="D3748" s="41">
        <v>2</v>
      </c>
      <c r="E3748" s="41">
        <v>0.246703923475717</v>
      </c>
      <c r="F3748" s="41">
        <v>1.50659215304857</v>
      </c>
      <c r="G3748" s="41">
        <v>1.24670392347572</v>
      </c>
      <c r="H3748" s="41">
        <v>0</v>
      </c>
      <c r="I3748" s="41">
        <v>6000</v>
      </c>
      <c r="J3748" s="41">
        <v>2</v>
      </c>
      <c r="K3748" s="41">
        <v>1</v>
      </c>
      <c r="L3748" s="41">
        <v>0.553541087874093</v>
      </c>
      <c r="M3748" s="41">
        <v>0.446458912125906</v>
      </c>
      <c r="N3748" s="41">
        <f t="shared" si="48"/>
        <v>6</v>
      </c>
    </row>
    <row r="3749" s="41" customFormat="1" spans="1:14">
      <c r="A3749" s="42">
        <v>5702</v>
      </c>
      <c r="B3749" s="41">
        <v>11</v>
      </c>
      <c r="C3749" s="41">
        <v>53</v>
      </c>
      <c r="D3749" s="41">
        <v>0</v>
      </c>
      <c r="E3749" s="41">
        <v>1</v>
      </c>
      <c r="F3749" s="41">
        <v>3</v>
      </c>
      <c r="G3749" s="41">
        <v>3</v>
      </c>
      <c r="H3749" s="41">
        <v>2</v>
      </c>
      <c r="I3749" s="41">
        <v>600</v>
      </c>
      <c r="J3749" s="41">
        <v>7</v>
      </c>
      <c r="K3749" s="41">
        <v>0</v>
      </c>
      <c r="L3749" s="41">
        <v>0.553648605730087</v>
      </c>
      <c r="M3749" s="41">
        <v>0.446351394269913</v>
      </c>
      <c r="N3749" s="41">
        <f t="shared" si="48"/>
        <v>6</v>
      </c>
    </row>
    <row r="3750" s="41" customFormat="1" spans="1:14">
      <c r="A3750" s="42">
        <v>2697</v>
      </c>
      <c r="B3750" s="41">
        <v>12.9036452223723</v>
      </c>
      <c r="C3750" s="41">
        <v>68.0963547776277</v>
      </c>
      <c r="D3750" s="41">
        <v>4</v>
      </c>
      <c r="E3750" s="41">
        <v>0.903645222372263</v>
      </c>
      <c r="F3750" s="41">
        <v>1.19270955525547</v>
      </c>
      <c r="G3750" s="41">
        <v>7.09635477762774</v>
      </c>
      <c r="H3750" s="41">
        <v>2</v>
      </c>
      <c r="I3750" s="41">
        <v>500</v>
      </c>
      <c r="J3750" s="41">
        <v>9</v>
      </c>
      <c r="K3750" s="41">
        <v>1</v>
      </c>
      <c r="L3750" s="41">
        <v>0.553649372546403</v>
      </c>
      <c r="M3750" s="41">
        <v>0.446350627453597</v>
      </c>
      <c r="N3750" s="41">
        <f t="shared" si="48"/>
        <v>6</v>
      </c>
    </row>
    <row r="3751" s="41" customFormat="1" spans="1:14">
      <c r="A3751" s="42">
        <v>5659</v>
      </c>
      <c r="B3751" s="41">
        <v>11</v>
      </c>
      <c r="C3751" s="41">
        <v>53</v>
      </c>
      <c r="D3751" s="41">
        <v>1</v>
      </c>
      <c r="E3751" s="41">
        <v>1</v>
      </c>
      <c r="F3751" s="41">
        <v>3</v>
      </c>
      <c r="G3751" s="41">
        <v>8</v>
      </c>
      <c r="H3751" s="41">
        <v>3</v>
      </c>
      <c r="I3751" s="41">
        <v>0.01</v>
      </c>
      <c r="J3751" s="41">
        <v>5</v>
      </c>
      <c r="K3751" s="41">
        <v>1</v>
      </c>
      <c r="L3751" s="41">
        <v>0.554067726495613</v>
      </c>
      <c r="M3751" s="41">
        <v>0.445932273504387</v>
      </c>
      <c r="N3751" s="41">
        <f t="shared" si="48"/>
        <v>6</v>
      </c>
    </row>
    <row r="3752" s="41" customFormat="1" spans="1:14">
      <c r="A3752" s="42">
        <v>2667</v>
      </c>
      <c r="B3752" s="41">
        <v>14</v>
      </c>
      <c r="C3752" s="41">
        <v>52</v>
      </c>
      <c r="D3752" s="41">
        <v>1</v>
      </c>
      <c r="E3752" s="41">
        <v>2</v>
      </c>
      <c r="F3752" s="41">
        <v>3</v>
      </c>
      <c r="G3752" s="41">
        <v>3</v>
      </c>
      <c r="H3752" s="41">
        <v>3</v>
      </c>
      <c r="I3752" s="41">
        <v>0.01</v>
      </c>
      <c r="J3752" s="41">
        <v>5</v>
      </c>
      <c r="K3752" s="41">
        <v>0</v>
      </c>
      <c r="L3752" s="41">
        <v>0.554176059440026</v>
      </c>
      <c r="M3752" s="41">
        <v>0.445823940559973</v>
      </c>
      <c r="N3752" s="41">
        <f t="shared" si="48"/>
        <v>6</v>
      </c>
    </row>
    <row r="3753" s="41" customFormat="1" spans="1:14">
      <c r="A3753" s="42">
        <v>4003</v>
      </c>
      <c r="B3753" s="41">
        <v>7</v>
      </c>
      <c r="C3753" s="41">
        <v>47</v>
      </c>
      <c r="D3753" s="41">
        <v>1</v>
      </c>
      <c r="E3753" s="41">
        <v>0</v>
      </c>
      <c r="F3753" s="41">
        <v>1</v>
      </c>
      <c r="G3753" s="41">
        <v>7</v>
      </c>
      <c r="H3753" s="41">
        <v>3</v>
      </c>
      <c r="I3753" s="41">
        <v>0.01</v>
      </c>
      <c r="J3753" s="41">
        <v>5</v>
      </c>
      <c r="K3753" s="41">
        <v>0</v>
      </c>
      <c r="L3753" s="41">
        <v>0.554287122527835</v>
      </c>
      <c r="M3753" s="41">
        <v>0.445712877472165</v>
      </c>
      <c r="N3753" s="41">
        <f t="shared" si="48"/>
        <v>6</v>
      </c>
    </row>
    <row r="3754" s="41" customFormat="1" spans="1:14">
      <c r="A3754" s="42">
        <v>1020</v>
      </c>
      <c r="B3754" s="41">
        <v>8</v>
      </c>
      <c r="C3754" s="41">
        <v>56</v>
      </c>
      <c r="D3754" s="41">
        <v>2</v>
      </c>
      <c r="E3754" s="41">
        <v>0</v>
      </c>
      <c r="F3754" s="41">
        <v>3</v>
      </c>
      <c r="G3754" s="41">
        <v>3</v>
      </c>
      <c r="H3754" s="41">
        <v>3</v>
      </c>
      <c r="I3754" s="41">
        <v>0.01</v>
      </c>
      <c r="J3754" s="41">
        <v>9</v>
      </c>
      <c r="K3754" s="41">
        <v>0</v>
      </c>
      <c r="L3754" s="41">
        <v>0.554333440069209</v>
      </c>
      <c r="M3754" s="41">
        <v>0.445666559930791</v>
      </c>
      <c r="N3754" s="41">
        <f t="shared" si="48"/>
        <v>6</v>
      </c>
    </row>
    <row r="3755" s="41" customFormat="1" spans="1:14">
      <c r="A3755" s="42">
        <v>3663</v>
      </c>
      <c r="B3755" s="41">
        <v>11.5024243246915</v>
      </c>
      <c r="C3755" s="41">
        <v>67.4878783765427</v>
      </c>
      <c r="D3755" s="41">
        <v>3.50727297407441</v>
      </c>
      <c r="E3755" s="41">
        <v>0.497575675308529</v>
      </c>
      <c r="F3755" s="41">
        <v>1</v>
      </c>
      <c r="G3755" s="41">
        <v>5</v>
      </c>
      <c r="H3755" s="41">
        <v>2</v>
      </c>
      <c r="I3755" s="41">
        <v>2500</v>
      </c>
      <c r="J3755" s="41">
        <v>1</v>
      </c>
      <c r="K3755" s="41">
        <v>1</v>
      </c>
      <c r="L3755" s="41">
        <v>0.554441423748389</v>
      </c>
      <c r="M3755" s="41">
        <v>0.44555857625161</v>
      </c>
      <c r="N3755" s="41">
        <f t="shared" si="48"/>
        <v>6</v>
      </c>
    </row>
    <row r="3756" s="41" customFormat="1" spans="1:14">
      <c r="A3756" s="42">
        <v>110</v>
      </c>
      <c r="B3756" s="41">
        <v>8</v>
      </c>
      <c r="C3756" s="41">
        <v>55</v>
      </c>
      <c r="D3756" s="41">
        <v>1</v>
      </c>
      <c r="E3756" s="41">
        <v>0</v>
      </c>
      <c r="F3756" s="41">
        <v>3</v>
      </c>
      <c r="G3756" s="41">
        <v>3</v>
      </c>
      <c r="H3756" s="41">
        <v>2</v>
      </c>
      <c r="I3756" s="41">
        <v>500</v>
      </c>
      <c r="J3756" s="41">
        <v>19</v>
      </c>
      <c r="K3756" s="41">
        <v>0</v>
      </c>
      <c r="L3756" s="41">
        <v>0.554592852021968</v>
      </c>
      <c r="M3756" s="41">
        <v>0.445407147978032</v>
      </c>
      <c r="N3756" s="41">
        <f t="shared" si="48"/>
        <v>6</v>
      </c>
    </row>
    <row r="3757" s="41" customFormat="1" spans="1:14">
      <c r="A3757" s="42">
        <v>5492</v>
      </c>
      <c r="B3757" s="41">
        <v>8</v>
      </c>
      <c r="C3757" s="41">
        <v>54</v>
      </c>
      <c r="D3757" s="41">
        <v>0</v>
      </c>
      <c r="E3757" s="41">
        <v>0</v>
      </c>
      <c r="F3757" s="41">
        <v>3</v>
      </c>
      <c r="G3757" s="41">
        <v>3</v>
      </c>
      <c r="H3757" s="41">
        <v>2</v>
      </c>
      <c r="I3757" s="41">
        <v>4884.25</v>
      </c>
      <c r="J3757" s="41">
        <v>8</v>
      </c>
      <c r="K3757" s="41">
        <v>0</v>
      </c>
      <c r="L3757" s="41">
        <v>0.554747526956899</v>
      </c>
      <c r="M3757" s="41">
        <v>0.445252473043101</v>
      </c>
      <c r="N3757" s="41">
        <f t="shared" si="48"/>
        <v>6</v>
      </c>
    </row>
    <row r="3758" s="41" customFormat="1" spans="1:14">
      <c r="A3758" s="42">
        <v>3447</v>
      </c>
      <c r="B3758" s="41">
        <v>8</v>
      </c>
      <c r="C3758" s="41">
        <v>56</v>
      </c>
      <c r="D3758" s="41">
        <v>2</v>
      </c>
      <c r="E3758" s="41">
        <v>0</v>
      </c>
      <c r="F3758" s="41">
        <v>3</v>
      </c>
      <c r="G3758" s="41">
        <v>8</v>
      </c>
      <c r="H3758" s="41">
        <v>2</v>
      </c>
      <c r="I3758" s="41">
        <v>0.02</v>
      </c>
      <c r="J3758" s="41">
        <v>8</v>
      </c>
      <c r="K3758" s="41">
        <v>0</v>
      </c>
      <c r="L3758" s="41">
        <v>0.554842339348265</v>
      </c>
      <c r="M3758" s="41">
        <v>0.445157660651735</v>
      </c>
      <c r="N3758" s="41">
        <f t="shared" si="48"/>
        <v>6</v>
      </c>
    </row>
    <row r="3759" s="41" customFormat="1" spans="1:14">
      <c r="A3759" s="42">
        <v>1862</v>
      </c>
      <c r="B3759" s="41">
        <v>7.08093051715274</v>
      </c>
      <c r="C3759" s="41">
        <v>49.7572084485418</v>
      </c>
      <c r="D3759" s="41">
        <v>1.16186103430548</v>
      </c>
      <c r="E3759" s="41">
        <v>0</v>
      </c>
      <c r="F3759" s="41">
        <v>2.83813896569452</v>
      </c>
      <c r="G3759" s="41">
        <v>7.91906948284726</v>
      </c>
      <c r="H3759" s="41">
        <v>0</v>
      </c>
      <c r="I3759" s="41">
        <v>6000.00080930517</v>
      </c>
      <c r="J3759" s="41">
        <v>5.16186103430548</v>
      </c>
      <c r="K3759" s="41">
        <v>1</v>
      </c>
      <c r="L3759" s="41">
        <v>0.554854395073462</v>
      </c>
      <c r="M3759" s="41">
        <v>0.445145604926538</v>
      </c>
      <c r="N3759" s="41">
        <f t="shared" si="48"/>
        <v>6</v>
      </c>
    </row>
    <row r="3760" s="41" customFormat="1" spans="1:14">
      <c r="A3760" s="42">
        <v>5738</v>
      </c>
      <c r="B3760" s="41">
        <v>10</v>
      </c>
      <c r="C3760" s="41">
        <v>60</v>
      </c>
      <c r="D3760" s="41">
        <v>3.39175732594988</v>
      </c>
      <c r="E3760" s="41">
        <v>0.536080891350039</v>
      </c>
      <c r="F3760" s="41">
        <v>4</v>
      </c>
      <c r="G3760" s="41">
        <v>9</v>
      </c>
      <c r="H3760" s="41">
        <v>0</v>
      </c>
      <c r="I3760" s="41">
        <v>6000</v>
      </c>
      <c r="J3760" s="41">
        <v>1.46391910864996</v>
      </c>
      <c r="K3760" s="41">
        <v>1</v>
      </c>
      <c r="L3760" s="41">
        <v>0.555068313325921</v>
      </c>
      <c r="M3760" s="41">
        <v>0.444931686674079</v>
      </c>
      <c r="N3760" s="41">
        <f t="shared" si="48"/>
        <v>6</v>
      </c>
    </row>
    <row r="3761" s="41" customFormat="1" spans="1:14">
      <c r="A3761" s="42">
        <v>6324</v>
      </c>
      <c r="B3761" s="41">
        <v>7</v>
      </c>
      <c r="C3761" s="41">
        <v>51</v>
      </c>
      <c r="D3761" s="41">
        <v>3</v>
      </c>
      <c r="E3761" s="41">
        <v>0</v>
      </c>
      <c r="F3761" s="41">
        <v>3</v>
      </c>
      <c r="G3761" s="41">
        <v>3</v>
      </c>
      <c r="H3761" s="41">
        <v>3</v>
      </c>
      <c r="I3761" s="41">
        <v>0.01</v>
      </c>
      <c r="J3761" s="41">
        <v>7</v>
      </c>
      <c r="K3761" s="41">
        <v>0</v>
      </c>
      <c r="L3761" s="41">
        <v>0.555134387188715</v>
      </c>
      <c r="M3761" s="41">
        <v>0.444865612811285</v>
      </c>
      <c r="N3761" s="41">
        <f t="shared" si="48"/>
        <v>6</v>
      </c>
    </row>
    <row r="3762" s="41" customFormat="1" spans="1:14">
      <c r="A3762" s="42">
        <v>1125</v>
      </c>
      <c r="B3762" s="41">
        <v>6</v>
      </c>
      <c r="C3762" s="41">
        <v>43</v>
      </c>
      <c r="D3762" s="41">
        <v>1</v>
      </c>
      <c r="E3762" s="41">
        <v>0</v>
      </c>
      <c r="F3762" s="41">
        <v>3</v>
      </c>
      <c r="G3762" s="41">
        <v>3</v>
      </c>
      <c r="H3762" s="41">
        <v>3</v>
      </c>
      <c r="I3762" s="41">
        <v>0.01</v>
      </c>
      <c r="J3762" s="41">
        <v>8</v>
      </c>
      <c r="K3762" s="41">
        <v>0</v>
      </c>
      <c r="L3762" s="41">
        <v>0.555180494199566</v>
      </c>
      <c r="M3762" s="41">
        <v>0.444819505800434</v>
      </c>
      <c r="N3762" s="41">
        <f t="shared" si="48"/>
        <v>6</v>
      </c>
    </row>
    <row r="3763" s="41" customFormat="1" spans="1:14">
      <c r="A3763" s="42">
        <v>144</v>
      </c>
      <c r="B3763" s="41">
        <v>13.0063216406013</v>
      </c>
      <c r="C3763" s="41">
        <v>72.6645594531329</v>
      </c>
      <c r="D3763" s="41">
        <v>1.33544054686708</v>
      </c>
      <c r="E3763" s="41">
        <v>0.664559453132915</v>
      </c>
      <c r="F3763" s="41">
        <v>2.66455945313291</v>
      </c>
      <c r="G3763" s="41">
        <v>1.99367835939875</v>
      </c>
      <c r="H3763" s="41">
        <v>0</v>
      </c>
      <c r="I3763" s="41">
        <v>9000</v>
      </c>
      <c r="J3763" s="41">
        <v>11.0189649218038</v>
      </c>
      <c r="K3763" s="41">
        <v>1</v>
      </c>
      <c r="L3763" s="41">
        <v>0.555308546892717</v>
      </c>
      <c r="M3763" s="41">
        <v>0.444691453107283</v>
      </c>
      <c r="N3763" s="41">
        <f t="shared" si="48"/>
        <v>6</v>
      </c>
    </row>
    <row r="3764" s="41" customFormat="1" spans="1:14">
      <c r="A3764" s="42">
        <v>3066</v>
      </c>
      <c r="B3764" s="41">
        <v>4</v>
      </c>
      <c r="C3764" s="41">
        <v>30</v>
      </c>
      <c r="D3764" s="41">
        <v>3</v>
      </c>
      <c r="E3764" s="41">
        <v>0</v>
      </c>
      <c r="F3764" s="41">
        <v>0</v>
      </c>
      <c r="G3764" s="41">
        <v>4</v>
      </c>
      <c r="H3764" s="41">
        <v>3</v>
      </c>
      <c r="I3764" s="41">
        <v>0.01</v>
      </c>
      <c r="J3764" s="41">
        <v>8</v>
      </c>
      <c r="K3764" s="41">
        <v>0</v>
      </c>
      <c r="L3764" s="41">
        <v>0.555361216021919</v>
      </c>
      <c r="M3764" s="41">
        <v>0.444638783978081</v>
      </c>
      <c r="N3764" s="41">
        <f t="shared" si="48"/>
        <v>6</v>
      </c>
    </row>
    <row r="3765" s="41" customFormat="1" spans="1:14">
      <c r="A3765" s="42">
        <v>879</v>
      </c>
      <c r="B3765" s="41">
        <v>5</v>
      </c>
      <c r="C3765" s="41">
        <v>38</v>
      </c>
      <c r="D3765" s="41">
        <v>5</v>
      </c>
      <c r="E3765" s="41">
        <v>0</v>
      </c>
      <c r="F3765" s="41">
        <v>1</v>
      </c>
      <c r="G3765" s="41">
        <v>12</v>
      </c>
      <c r="H3765" s="41">
        <v>3</v>
      </c>
      <c r="I3765" s="41">
        <v>0.01</v>
      </c>
      <c r="J3765" s="41">
        <v>4</v>
      </c>
      <c r="K3765" s="41">
        <v>1</v>
      </c>
      <c r="L3765" s="41">
        <v>0.555364772585744</v>
      </c>
      <c r="M3765" s="41">
        <v>0.444635227414256</v>
      </c>
      <c r="N3765" s="41">
        <f t="shared" si="48"/>
        <v>6</v>
      </c>
    </row>
    <row r="3766" s="41" customFormat="1" spans="1:14">
      <c r="A3766" s="42">
        <v>4137</v>
      </c>
      <c r="B3766" s="41">
        <v>7.47265187067473</v>
      </c>
      <c r="C3766" s="41">
        <v>37.4726518706747</v>
      </c>
      <c r="D3766" s="41">
        <v>0.708977806012101</v>
      </c>
      <c r="E3766" s="41">
        <v>0.763674064662633</v>
      </c>
      <c r="F3766" s="41">
        <v>3</v>
      </c>
      <c r="G3766" s="41">
        <v>3</v>
      </c>
      <c r="H3766" s="41">
        <v>0</v>
      </c>
      <c r="I3766" s="41">
        <v>6000</v>
      </c>
      <c r="J3766" s="41">
        <v>2</v>
      </c>
      <c r="K3766" s="41">
        <v>1</v>
      </c>
      <c r="L3766" s="41">
        <v>0.55537984353777</v>
      </c>
      <c r="M3766" s="41">
        <v>0.44462015646223</v>
      </c>
      <c r="N3766" s="41">
        <f t="shared" si="48"/>
        <v>6</v>
      </c>
    </row>
    <row r="3767" s="41" customFormat="1" spans="1:14">
      <c r="A3767" s="42">
        <v>5553</v>
      </c>
      <c r="B3767" s="41">
        <v>10</v>
      </c>
      <c r="C3767" s="41">
        <v>68</v>
      </c>
      <c r="D3767" s="41">
        <v>5</v>
      </c>
      <c r="E3767" s="41">
        <v>0</v>
      </c>
      <c r="F3767" s="41">
        <v>0</v>
      </c>
      <c r="G3767" s="41">
        <v>11</v>
      </c>
      <c r="H3767" s="41">
        <v>0</v>
      </c>
      <c r="I3767" s="41">
        <v>6053.34</v>
      </c>
      <c r="J3767" s="41">
        <v>12</v>
      </c>
      <c r="K3767" s="41">
        <v>0</v>
      </c>
      <c r="L3767" s="41">
        <v>0.555452528501906</v>
      </c>
      <c r="M3767" s="41">
        <v>0.444547471498094</v>
      </c>
      <c r="N3767" s="41">
        <f t="shared" si="48"/>
        <v>6</v>
      </c>
    </row>
    <row r="3768" s="41" customFormat="1" spans="1:14">
      <c r="A3768" s="42">
        <v>2575</v>
      </c>
      <c r="B3768" s="41">
        <v>8</v>
      </c>
      <c r="C3768" s="41">
        <v>37</v>
      </c>
      <c r="D3768" s="41">
        <v>5</v>
      </c>
      <c r="E3768" s="41">
        <v>1</v>
      </c>
      <c r="F3768" s="41">
        <v>1</v>
      </c>
      <c r="G3768" s="41">
        <v>7</v>
      </c>
      <c r="H3768" s="41">
        <v>3</v>
      </c>
      <c r="I3768" s="41">
        <v>0.01</v>
      </c>
      <c r="J3768" s="41">
        <v>4</v>
      </c>
      <c r="K3768" s="41">
        <v>0</v>
      </c>
      <c r="L3768" s="41">
        <v>0.555473043234183</v>
      </c>
      <c r="M3768" s="41">
        <v>0.444526956765817</v>
      </c>
      <c r="N3768" s="41">
        <f t="shared" si="48"/>
        <v>6</v>
      </c>
    </row>
    <row r="3769" s="41" customFormat="1" spans="1:14">
      <c r="A3769" s="42">
        <v>4839</v>
      </c>
      <c r="B3769" s="41">
        <v>8</v>
      </c>
      <c r="C3769" s="41">
        <v>55</v>
      </c>
      <c r="D3769" s="41">
        <v>3</v>
      </c>
      <c r="E3769" s="41">
        <v>0</v>
      </c>
      <c r="F3769" s="41">
        <v>1</v>
      </c>
      <c r="G3769" s="41">
        <v>7</v>
      </c>
      <c r="H3769" s="41">
        <v>3</v>
      </c>
      <c r="I3769" s="41">
        <v>0.01</v>
      </c>
      <c r="J3769" s="41">
        <v>6</v>
      </c>
      <c r="K3769" s="41">
        <v>0</v>
      </c>
      <c r="L3769" s="41">
        <v>0.555499060043819</v>
      </c>
      <c r="M3769" s="41">
        <v>0.444500939956181</v>
      </c>
      <c r="N3769" s="41">
        <f t="shared" si="48"/>
        <v>6</v>
      </c>
    </row>
    <row r="3770" s="41" customFormat="1" spans="1:14">
      <c r="A3770" s="42">
        <v>4760</v>
      </c>
      <c r="B3770" s="41">
        <v>10</v>
      </c>
      <c r="C3770" s="41">
        <v>66</v>
      </c>
      <c r="D3770" s="41">
        <v>2</v>
      </c>
      <c r="E3770" s="41">
        <v>0</v>
      </c>
      <c r="F3770" s="41">
        <v>0</v>
      </c>
      <c r="G3770" s="41">
        <v>4</v>
      </c>
      <c r="H3770" s="41">
        <v>0</v>
      </c>
      <c r="I3770" s="41">
        <v>10000</v>
      </c>
      <c r="J3770" s="41">
        <v>3</v>
      </c>
      <c r="K3770" s="41">
        <v>0</v>
      </c>
      <c r="L3770" s="41">
        <v>0.555604387576586</v>
      </c>
      <c r="M3770" s="41">
        <v>0.444395612423414</v>
      </c>
      <c r="N3770" s="41">
        <f t="shared" si="48"/>
        <v>6</v>
      </c>
    </row>
    <row r="3771" s="41" customFormat="1" spans="1:14">
      <c r="A3771" s="42">
        <v>678</v>
      </c>
      <c r="B3771" s="41">
        <v>8</v>
      </c>
      <c r="C3771" s="41">
        <v>52.990559590937</v>
      </c>
      <c r="D3771" s="41">
        <v>1.0018880818126</v>
      </c>
      <c r="E3771" s="41">
        <v>0</v>
      </c>
      <c r="F3771" s="41">
        <v>3</v>
      </c>
      <c r="G3771" s="41">
        <v>3</v>
      </c>
      <c r="H3771" s="41">
        <v>1</v>
      </c>
      <c r="I3771" s="41">
        <v>22550.1480216669</v>
      </c>
      <c r="J3771" s="41">
        <v>3.00944040906301</v>
      </c>
      <c r="K3771" s="41">
        <v>1</v>
      </c>
      <c r="L3771" s="41">
        <v>0.55562090604309</v>
      </c>
      <c r="M3771" s="41">
        <v>0.44437909395691</v>
      </c>
      <c r="N3771" s="41">
        <f t="shared" si="48"/>
        <v>6</v>
      </c>
    </row>
    <row r="3772" s="41" customFormat="1" spans="1:14">
      <c r="A3772" s="42">
        <v>4877</v>
      </c>
      <c r="B3772" s="41">
        <v>8</v>
      </c>
      <c r="C3772" s="41">
        <v>54</v>
      </c>
      <c r="D3772" s="41">
        <v>2</v>
      </c>
      <c r="E3772" s="41">
        <v>0</v>
      </c>
      <c r="F3772" s="41">
        <v>1</v>
      </c>
      <c r="G3772" s="41">
        <v>7</v>
      </c>
      <c r="H3772" s="41">
        <v>0</v>
      </c>
      <c r="I3772" s="41">
        <v>12000</v>
      </c>
      <c r="J3772" s="41">
        <v>2</v>
      </c>
      <c r="K3772" s="41">
        <v>0</v>
      </c>
      <c r="L3772" s="41">
        <v>0.555702151592542</v>
      </c>
      <c r="M3772" s="41">
        <v>0.444297848407458</v>
      </c>
      <c r="N3772" s="41">
        <f t="shared" si="48"/>
        <v>6</v>
      </c>
    </row>
    <row r="3773" s="41" customFormat="1" spans="1:14">
      <c r="A3773" s="42">
        <v>6662</v>
      </c>
      <c r="B3773" s="41">
        <v>9</v>
      </c>
      <c r="C3773" s="41">
        <v>61</v>
      </c>
      <c r="D3773" s="41">
        <v>3</v>
      </c>
      <c r="E3773" s="41">
        <v>0</v>
      </c>
      <c r="F3773" s="41">
        <v>0</v>
      </c>
      <c r="G3773" s="41">
        <v>2</v>
      </c>
      <c r="H3773" s="41">
        <v>2</v>
      </c>
      <c r="I3773" s="41">
        <v>3185.2</v>
      </c>
      <c r="J3773" s="41">
        <v>5</v>
      </c>
      <c r="K3773" s="41">
        <v>0</v>
      </c>
      <c r="L3773" s="41">
        <v>0.555793641420144</v>
      </c>
      <c r="M3773" s="41">
        <v>0.444206358579856</v>
      </c>
      <c r="N3773" s="41">
        <f t="shared" si="48"/>
        <v>6</v>
      </c>
    </row>
    <row r="3774" s="41" customFormat="1" spans="1:14">
      <c r="A3774" s="42">
        <v>3134</v>
      </c>
      <c r="B3774" s="41">
        <v>7</v>
      </c>
      <c r="C3774" s="41">
        <v>48</v>
      </c>
      <c r="D3774" s="41">
        <v>2</v>
      </c>
      <c r="E3774" s="41">
        <v>0</v>
      </c>
      <c r="F3774" s="41">
        <v>1</v>
      </c>
      <c r="G3774" s="41">
        <v>7</v>
      </c>
      <c r="H3774" s="41">
        <v>3</v>
      </c>
      <c r="I3774" s="41">
        <v>0.01</v>
      </c>
      <c r="J3774" s="41">
        <v>6</v>
      </c>
      <c r="K3774" s="41">
        <v>0</v>
      </c>
      <c r="L3774" s="41">
        <v>0.555796664668861</v>
      </c>
      <c r="M3774" s="41">
        <v>0.444203335331139</v>
      </c>
      <c r="N3774" s="41">
        <f t="shared" si="48"/>
        <v>6</v>
      </c>
    </row>
    <row r="3775" s="41" customFormat="1" spans="1:14">
      <c r="A3775" s="42">
        <v>4889</v>
      </c>
      <c r="B3775" s="41">
        <v>9</v>
      </c>
      <c r="C3775" s="41">
        <v>61</v>
      </c>
      <c r="D3775" s="41">
        <v>1</v>
      </c>
      <c r="E3775" s="41">
        <v>0</v>
      </c>
      <c r="F3775" s="41">
        <v>2</v>
      </c>
      <c r="G3775" s="41">
        <v>1</v>
      </c>
      <c r="H3775" s="41">
        <v>3</v>
      </c>
      <c r="I3775" s="41">
        <v>0.01</v>
      </c>
      <c r="J3775" s="41">
        <v>4</v>
      </c>
      <c r="K3775" s="41">
        <v>0</v>
      </c>
      <c r="L3775" s="41">
        <v>0.55582682015534</v>
      </c>
      <c r="M3775" s="41">
        <v>0.44417317984466</v>
      </c>
      <c r="N3775" s="41">
        <f t="shared" si="48"/>
        <v>6</v>
      </c>
    </row>
    <row r="3776" s="41" customFormat="1" spans="1:14">
      <c r="A3776" s="42">
        <v>1881</v>
      </c>
      <c r="B3776" s="41">
        <v>12</v>
      </c>
      <c r="C3776" s="41">
        <v>57</v>
      </c>
      <c r="D3776" s="41">
        <v>1</v>
      </c>
      <c r="E3776" s="41">
        <v>1</v>
      </c>
      <c r="F3776" s="41">
        <v>0</v>
      </c>
      <c r="G3776" s="41">
        <v>11</v>
      </c>
      <c r="H3776" s="41">
        <v>0</v>
      </c>
      <c r="I3776" s="41">
        <v>6000</v>
      </c>
      <c r="J3776" s="41">
        <v>5</v>
      </c>
      <c r="K3776" s="41">
        <v>0</v>
      </c>
      <c r="L3776" s="41">
        <v>0.555911824769561</v>
      </c>
      <c r="M3776" s="41">
        <v>0.444088175230438</v>
      </c>
      <c r="N3776" s="41">
        <f t="shared" si="48"/>
        <v>6</v>
      </c>
    </row>
    <row r="3777" s="41" customFormat="1" spans="1:14">
      <c r="A3777" s="42">
        <v>644</v>
      </c>
      <c r="B3777" s="41">
        <v>7.2580681335505</v>
      </c>
      <c r="C3777" s="41">
        <v>51</v>
      </c>
      <c r="D3777" s="41">
        <v>4.48386373289901</v>
      </c>
      <c r="E3777" s="41">
        <v>0</v>
      </c>
      <c r="F3777" s="41">
        <v>0</v>
      </c>
      <c r="G3777" s="41">
        <v>11</v>
      </c>
      <c r="H3777" s="41">
        <v>2</v>
      </c>
      <c r="I3777" s="41">
        <v>1500</v>
      </c>
      <c r="J3777" s="41">
        <v>2.80647693485348</v>
      </c>
      <c r="K3777" s="41">
        <v>1</v>
      </c>
      <c r="L3777" s="41">
        <v>0.555932407869162</v>
      </c>
      <c r="M3777" s="41">
        <v>0.444067592130838</v>
      </c>
      <c r="N3777" s="41">
        <f t="shared" si="48"/>
        <v>6</v>
      </c>
    </row>
    <row r="3778" s="41" customFormat="1" spans="1:14">
      <c r="A3778" s="42">
        <v>1458</v>
      </c>
      <c r="B3778" s="41">
        <v>9</v>
      </c>
      <c r="C3778" s="41">
        <v>61</v>
      </c>
      <c r="D3778" s="41">
        <v>3</v>
      </c>
      <c r="E3778" s="41">
        <v>0</v>
      </c>
      <c r="F3778" s="41">
        <v>0</v>
      </c>
      <c r="G3778" s="41">
        <v>2</v>
      </c>
      <c r="H3778" s="41">
        <v>2</v>
      </c>
      <c r="I3778" s="41">
        <v>2000</v>
      </c>
      <c r="J3778" s="41">
        <v>9</v>
      </c>
      <c r="K3778" s="41">
        <v>0</v>
      </c>
      <c r="L3778" s="41">
        <v>0.556159199282099</v>
      </c>
      <c r="M3778" s="41">
        <v>0.443840800717901</v>
      </c>
      <c r="N3778" s="41">
        <f t="shared" si="48"/>
        <v>6</v>
      </c>
    </row>
    <row r="3779" s="41" customFormat="1" spans="1:14">
      <c r="A3779" s="42">
        <v>2688</v>
      </c>
      <c r="B3779" s="41">
        <v>7</v>
      </c>
      <c r="C3779" s="41">
        <v>50</v>
      </c>
      <c r="D3779" s="41">
        <v>4</v>
      </c>
      <c r="E3779" s="41">
        <v>0</v>
      </c>
      <c r="F3779" s="41">
        <v>1</v>
      </c>
      <c r="G3779" s="41">
        <v>7</v>
      </c>
      <c r="H3779" s="41">
        <v>3</v>
      </c>
      <c r="I3779" s="41">
        <v>0.01</v>
      </c>
      <c r="J3779" s="41">
        <v>4</v>
      </c>
      <c r="K3779" s="41">
        <v>0</v>
      </c>
      <c r="L3779" s="41">
        <v>0.556299589078406</v>
      </c>
      <c r="M3779" s="41">
        <v>0.443700410921594</v>
      </c>
      <c r="N3779" s="41">
        <f t="shared" si="48"/>
        <v>6</v>
      </c>
    </row>
    <row r="3780" s="41" customFormat="1" spans="1:14">
      <c r="A3780" s="42">
        <v>6577</v>
      </c>
      <c r="B3780" s="41">
        <v>7</v>
      </c>
      <c r="C3780" s="41">
        <v>49</v>
      </c>
      <c r="D3780" s="41">
        <v>1</v>
      </c>
      <c r="E3780" s="41">
        <v>0</v>
      </c>
      <c r="F3780" s="41">
        <v>3</v>
      </c>
      <c r="G3780" s="41">
        <v>3</v>
      </c>
      <c r="H3780" s="41">
        <v>2</v>
      </c>
      <c r="I3780" s="41">
        <v>3000</v>
      </c>
      <c r="J3780" s="41">
        <v>13</v>
      </c>
      <c r="K3780" s="41">
        <v>0</v>
      </c>
      <c r="L3780" s="41">
        <v>0.556532310473148</v>
      </c>
      <c r="M3780" s="41">
        <v>0.443467689526852</v>
      </c>
      <c r="N3780" s="41">
        <f t="shared" si="48"/>
        <v>6</v>
      </c>
    </row>
    <row r="3781" s="41" customFormat="1" spans="1:14">
      <c r="A3781" s="42">
        <v>5975</v>
      </c>
      <c r="B3781" s="41">
        <v>4.75630233020777</v>
      </c>
      <c r="C3781" s="41">
        <v>38.4145658899307</v>
      </c>
      <c r="D3781" s="41">
        <v>5</v>
      </c>
      <c r="E3781" s="41">
        <v>0</v>
      </c>
      <c r="F3781" s="41">
        <v>2.41456588993074</v>
      </c>
      <c r="G3781" s="41">
        <v>6.82913177986149</v>
      </c>
      <c r="H3781" s="41">
        <v>3</v>
      </c>
      <c r="I3781" s="41">
        <v>0.01</v>
      </c>
      <c r="J3781" s="41">
        <v>5</v>
      </c>
      <c r="K3781" s="41">
        <v>1</v>
      </c>
      <c r="L3781" s="41">
        <v>0.556628170811966</v>
      </c>
      <c r="M3781" s="41">
        <v>0.443371829188033</v>
      </c>
      <c r="N3781" s="41">
        <f t="shared" si="48"/>
        <v>6</v>
      </c>
    </row>
    <row r="3782" s="41" customFormat="1" spans="1:14">
      <c r="A3782" s="42">
        <v>775</v>
      </c>
      <c r="B3782" s="41">
        <v>7.04278204850478</v>
      </c>
      <c r="C3782" s="41">
        <v>51</v>
      </c>
      <c r="D3782" s="41">
        <v>5.01426068283493</v>
      </c>
      <c r="E3782" s="41">
        <v>0</v>
      </c>
      <c r="F3782" s="41">
        <v>1.02852136566985</v>
      </c>
      <c r="G3782" s="41">
        <v>11.9429572686603</v>
      </c>
      <c r="H3782" s="41">
        <v>2</v>
      </c>
      <c r="I3782" s="41">
        <v>1000</v>
      </c>
      <c r="J3782" s="41">
        <v>4</v>
      </c>
      <c r="K3782" s="41">
        <v>1</v>
      </c>
      <c r="L3782" s="41">
        <v>0.556658942492255</v>
      </c>
      <c r="M3782" s="41">
        <v>0.443341057507745</v>
      </c>
      <c r="N3782" s="41">
        <f t="shared" si="48"/>
        <v>6</v>
      </c>
    </row>
    <row r="3783" s="41" customFormat="1" spans="1:14">
      <c r="A3783" s="42">
        <v>1376</v>
      </c>
      <c r="B3783" s="41">
        <v>8</v>
      </c>
      <c r="C3783" s="41">
        <v>35.8598249166348</v>
      </c>
      <c r="D3783" s="41">
        <v>2.14017508336519</v>
      </c>
      <c r="E3783" s="41">
        <v>0.85982491663481</v>
      </c>
      <c r="F3783" s="41">
        <v>0</v>
      </c>
      <c r="G3783" s="41">
        <v>11</v>
      </c>
      <c r="H3783" s="41">
        <v>3</v>
      </c>
      <c r="I3783" s="41">
        <v>0.01</v>
      </c>
      <c r="J3783" s="41">
        <v>5</v>
      </c>
      <c r="K3783" s="41">
        <v>1</v>
      </c>
      <c r="L3783" s="41">
        <v>0.556668149463387</v>
      </c>
      <c r="M3783" s="41">
        <v>0.443331850536613</v>
      </c>
      <c r="N3783" s="41">
        <f t="shared" si="48"/>
        <v>6</v>
      </c>
    </row>
    <row r="3784" s="41" customFormat="1" spans="1:14">
      <c r="A3784" s="42">
        <v>1957</v>
      </c>
      <c r="B3784" s="41">
        <v>6.95456872145626</v>
      </c>
      <c r="C3784" s="41">
        <v>51</v>
      </c>
      <c r="D3784" s="41">
        <v>3.09086255708748</v>
      </c>
      <c r="E3784" s="41">
        <v>0</v>
      </c>
      <c r="F3784" s="41">
        <v>3</v>
      </c>
      <c r="G3784" s="41">
        <v>3</v>
      </c>
      <c r="H3784" s="41">
        <v>3</v>
      </c>
      <c r="I3784" s="41">
        <v>0.01</v>
      </c>
      <c r="J3784" s="41">
        <v>5.95456872145626</v>
      </c>
      <c r="K3784" s="41">
        <v>1</v>
      </c>
      <c r="L3784" s="41">
        <v>0.556675435331574</v>
      </c>
      <c r="M3784" s="41">
        <v>0.443324564668426</v>
      </c>
      <c r="N3784" s="41">
        <f t="shared" si="48"/>
        <v>6</v>
      </c>
    </row>
    <row r="3785" s="41" customFormat="1" spans="1:14">
      <c r="A3785" s="42">
        <v>604</v>
      </c>
      <c r="B3785" s="41">
        <v>8</v>
      </c>
      <c r="C3785" s="41">
        <v>58</v>
      </c>
      <c r="D3785" s="41">
        <v>4</v>
      </c>
      <c r="E3785" s="41">
        <v>0</v>
      </c>
      <c r="F3785" s="41">
        <v>2</v>
      </c>
      <c r="G3785" s="41">
        <v>1</v>
      </c>
      <c r="H3785" s="41">
        <v>0</v>
      </c>
      <c r="I3785" s="41">
        <v>6000</v>
      </c>
      <c r="J3785" s="41">
        <v>11</v>
      </c>
      <c r="K3785" s="41">
        <v>1</v>
      </c>
      <c r="L3785" s="41">
        <v>0.556763368961924</v>
      </c>
      <c r="M3785" s="41">
        <v>0.443236631038076</v>
      </c>
      <c r="N3785" s="41">
        <f t="shared" si="48"/>
        <v>6</v>
      </c>
    </row>
    <row r="3786" s="41" customFormat="1" spans="1:14">
      <c r="A3786" s="42">
        <v>6016</v>
      </c>
      <c r="B3786" s="41">
        <v>7</v>
      </c>
      <c r="C3786" s="41">
        <v>33.038640884324</v>
      </c>
      <c r="D3786" s="41">
        <v>4.03864088432397</v>
      </c>
      <c r="E3786" s="41">
        <v>0.961359115676025</v>
      </c>
      <c r="F3786" s="41">
        <v>3</v>
      </c>
      <c r="G3786" s="41">
        <v>3</v>
      </c>
      <c r="H3786" s="41">
        <v>3</v>
      </c>
      <c r="I3786" s="41">
        <v>0.01</v>
      </c>
      <c r="J3786" s="41">
        <v>5</v>
      </c>
      <c r="K3786" s="41">
        <v>1</v>
      </c>
      <c r="L3786" s="41">
        <v>0.556863910948329</v>
      </c>
      <c r="M3786" s="41">
        <v>0.443136089051671</v>
      </c>
      <c r="N3786" s="41">
        <f t="shared" si="48"/>
        <v>6</v>
      </c>
    </row>
    <row r="3787" s="41" customFormat="1" spans="1:14">
      <c r="A3787" s="42">
        <v>4273</v>
      </c>
      <c r="B3787" s="41">
        <v>11.3762785907904</v>
      </c>
      <c r="C3787" s="41">
        <v>39.6203118337684</v>
      </c>
      <c r="D3787" s="41">
        <v>4.87457380306986</v>
      </c>
      <c r="E3787" s="41">
        <v>1.87457380306986</v>
      </c>
      <c r="F3787" s="41">
        <v>0</v>
      </c>
      <c r="G3787" s="41">
        <v>9.8711642276287</v>
      </c>
      <c r="H3787" s="41">
        <v>2</v>
      </c>
      <c r="I3787" s="41">
        <v>158.745738030699</v>
      </c>
      <c r="J3787" s="41">
        <v>1.25085239386029</v>
      </c>
      <c r="K3787" s="41">
        <v>1</v>
      </c>
      <c r="L3787" s="41">
        <v>0.556896754955217</v>
      </c>
      <c r="M3787" s="41">
        <v>0.443103245044783</v>
      </c>
      <c r="N3787" s="41">
        <f t="shared" si="48"/>
        <v>6</v>
      </c>
    </row>
    <row r="3788" s="41" customFormat="1" spans="1:14">
      <c r="A3788" s="42">
        <v>4434</v>
      </c>
      <c r="B3788" s="41">
        <v>12</v>
      </c>
      <c r="C3788" s="41">
        <v>60</v>
      </c>
      <c r="D3788" s="41">
        <v>3</v>
      </c>
      <c r="E3788" s="41">
        <v>1</v>
      </c>
      <c r="F3788" s="41">
        <v>1</v>
      </c>
      <c r="G3788" s="41">
        <v>5</v>
      </c>
      <c r="H3788" s="41">
        <v>2</v>
      </c>
      <c r="I3788" s="41">
        <v>3000</v>
      </c>
      <c r="J3788" s="41">
        <v>5</v>
      </c>
      <c r="K3788" s="41">
        <v>0</v>
      </c>
      <c r="L3788" s="41">
        <v>0.557501310045672</v>
      </c>
      <c r="M3788" s="41">
        <v>0.442498689954328</v>
      </c>
      <c r="N3788" s="41">
        <f t="shared" si="48"/>
        <v>6</v>
      </c>
    </row>
    <row r="3789" s="41" customFormat="1" spans="1:14">
      <c r="A3789" s="42">
        <v>5458</v>
      </c>
      <c r="B3789" s="41">
        <v>7</v>
      </c>
      <c r="C3789" s="41">
        <v>53</v>
      </c>
      <c r="D3789" s="41">
        <v>5</v>
      </c>
      <c r="E3789" s="41">
        <v>0</v>
      </c>
      <c r="F3789" s="41">
        <v>3</v>
      </c>
      <c r="G3789" s="41">
        <v>3</v>
      </c>
      <c r="H3789" s="41">
        <v>3</v>
      </c>
      <c r="I3789" s="41">
        <v>0.01</v>
      </c>
      <c r="J3789" s="41">
        <v>8</v>
      </c>
      <c r="K3789" s="41">
        <v>0</v>
      </c>
      <c r="L3789" s="41">
        <v>0.557523098455863</v>
      </c>
      <c r="M3789" s="41">
        <v>0.442476901544137</v>
      </c>
      <c r="N3789" s="41">
        <f t="shared" si="48"/>
        <v>6</v>
      </c>
    </row>
    <row r="3790" s="41" customFormat="1" spans="1:14">
      <c r="A3790" s="42">
        <v>5652</v>
      </c>
      <c r="B3790" s="41">
        <v>8</v>
      </c>
      <c r="C3790" s="41">
        <v>54</v>
      </c>
      <c r="D3790" s="41">
        <v>3</v>
      </c>
      <c r="E3790" s="41">
        <v>0</v>
      </c>
      <c r="F3790" s="41">
        <v>1</v>
      </c>
      <c r="G3790" s="41">
        <v>12</v>
      </c>
      <c r="H3790" s="41">
        <v>0</v>
      </c>
      <c r="I3790" s="41">
        <v>10000</v>
      </c>
      <c r="J3790" s="41">
        <v>16</v>
      </c>
      <c r="K3790" s="41">
        <v>0</v>
      </c>
      <c r="L3790" s="41">
        <v>0.557586458641572</v>
      </c>
      <c r="M3790" s="41">
        <v>0.442413541358428</v>
      </c>
      <c r="N3790" s="41">
        <f t="shared" si="48"/>
        <v>6</v>
      </c>
    </row>
    <row r="3791" s="41" customFormat="1" spans="1:14">
      <c r="A3791" s="42">
        <v>5336</v>
      </c>
      <c r="B3791" s="41">
        <v>9</v>
      </c>
      <c r="C3791" s="41">
        <v>60</v>
      </c>
      <c r="D3791" s="41">
        <v>3</v>
      </c>
      <c r="E3791" s="41">
        <v>0</v>
      </c>
      <c r="F3791" s="41">
        <v>0</v>
      </c>
      <c r="G3791" s="41">
        <v>11</v>
      </c>
      <c r="H3791" s="41">
        <v>3</v>
      </c>
      <c r="I3791" s="41">
        <v>0.01</v>
      </c>
      <c r="J3791" s="41">
        <v>5</v>
      </c>
      <c r="K3791" s="41">
        <v>0</v>
      </c>
      <c r="L3791" s="41">
        <v>0.557654220701216</v>
      </c>
      <c r="M3791" s="41">
        <v>0.442345779298784</v>
      </c>
      <c r="N3791" s="41">
        <f t="shared" si="48"/>
        <v>6</v>
      </c>
    </row>
    <row r="3792" s="41" customFormat="1" spans="1:14">
      <c r="A3792" s="42">
        <v>3144</v>
      </c>
      <c r="B3792" s="41">
        <v>7</v>
      </c>
      <c r="C3792" s="41">
        <v>51</v>
      </c>
      <c r="D3792" s="41">
        <v>3</v>
      </c>
      <c r="E3792" s="41">
        <v>0</v>
      </c>
      <c r="F3792" s="41">
        <v>3</v>
      </c>
      <c r="G3792" s="41">
        <v>8</v>
      </c>
      <c r="H3792" s="41">
        <v>2</v>
      </c>
      <c r="I3792" s="41">
        <v>2004.62</v>
      </c>
      <c r="J3792" s="41">
        <v>4</v>
      </c>
      <c r="K3792" s="41">
        <v>0</v>
      </c>
      <c r="L3792" s="41">
        <v>0.558020005928205</v>
      </c>
      <c r="M3792" s="41">
        <v>0.441979994071795</v>
      </c>
      <c r="N3792" s="41">
        <f t="shared" si="48"/>
        <v>6</v>
      </c>
    </row>
    <row r="3793" s="41" customFormat="1" spans="1:14">
      <c r="A3793" s="42">
        <v>1465</v>
      </c>
      <c r="B3793" s="41">
        <v>11.1392650160241</v>
      </c>
      <c r="C3793" s="41">
        <v>40</v>
      </c>
      <c r="D3793" s="41">
        <v>1.27853003204817</v>
      </c>
      <c r="E3793" s="41">
        <v>1.72146996795183</v>
      </c>
      <c r="F3793" s="41">
        <v>3.13926501602408</v>
      </c>
      <c r="G3793" s="41">
        <v>8.13926501602408</v>
      </c>
      <c r="H3793" s="41">
        <v>3</v>
      </c>
      <c r="I3793" s="41">
        <v>0.01</v>
      </c>
      <c r="J3793" s="41">
        <v>8</v>
      </c>
      <c r="K3793" s="41">
        <v>1</v>
      </c>
      <c r="L3793" s="41">
        <v>0.558102852316315</v>
      </c>
      <c r="M3793" s="41">
        <v>0.441897147683685</v>
      </c>
      <c r="N3793" s="41">
        <f t="shared" si="48"/>
        <v>6</v>
      </c>
    </row>
    <row r="3794" s="41" customFormat="1" spans="1:14">
      <c r="A3794" s="42">
        <v>4894</v>
      </c>
      <c r="B3794" s="41">
        <v>5.84562055749097</v>
      </c>
      <c r="C3794" s="41">
        <v>40</v>
      </c>
      <c r="D3794" s="41">
        <v>2.15437944250903</v>
      </c>
      <c r="E3794" s="41">
        <v>0</v>
      </c>
      <c r="F3794" s="41">
        <v>0.154379442509034</v>
      </c>
      <c r="G3794" s="41">
        <v>11.154379442509</v>
      </c>
      <c r="H3794" s="41">
        <v>3</v>
      </c>
      <c r="I3794" s="41">
        <v>0.01</v>
      </c>
      <c r="J3794" s="41">
        <v>7.5368616724729</v>
      </c>
      <c r="K3794" s="41">
        <v>1</v>
      </c>
      <c r="L3794" s="41">
        <v>0.558372014140524</v>
      </c>
      <c r="M3794" s="41">
        <v>0.441627985859476</v>
      </c>
      <c r="N3794" s="41">
        <f t="shared" si="48"/>
        <v>6</v>
      </c>
    </row>
    <row r="3795" s="41" customFormat="1" spans="1:14">
      <c r="A3795" s="42">
        <v>5968</v>
      </c>
      <c r="B3795" s="41">
        <v>7</v>
      </c>
      <c r="C3795" s="41">
        <v>43.7873022005504</v>
      </c>
      <c r="D3795" s="41">
        <v>2.21269779944958</v>
      </c>
      <c r="E3795" s="41">
        <v>0.212697799449579</v>
      </c>
      <c r="F3795" s="41">
        <v>0</v>
      </c>
      <c r="G3795" s="41">
        <v>4</v>
      </c>
      <c r="H3795" s="41">
        <v>3</v>
      </c>
      <c r="I3795" s="41">
        <v>0.01</v>
      </c>
      <c r="J3795" s="41">
        <v>4.78730220055042</v>
      </c>
      <c r="K3795" s="41">
        <v>1</v>
      </c>
      <c r="L3795" s="41">
        <v>0.558415592930656</v>
      </c>
      <c r="M3795" s="41">
        <v>0.441584407069344</v>
      </c>
      <c r="N3795" s="41">
        <f t="shared" si="48"/>
        <v>6</v>
      </c>
    </row>
    <row r="3796" s="41" customFormat="1" spans="1:14">
      <c r="A3796" s="42">
        <v>2703</v>
      </c>
      <c r="B3796" s="41">
        <v>9</v>
      </c>
      <c r="C3796" s="41">
        <v>63</v>
      </c>
      <c r="D3796" s="41">
        <v>5</v>
      </c>
      <c r="E3796" s="41">
        <v>0</v>
      </c>
      <c r="F3796" s="41">
        <v>0</v>
      </c>
      <c r="G3796" s="41">
        <v>2</v>
      </c>
      <c r="H3796" s="41">
        <v>2</v>
      </c>
      <c r="I3796" s="41">
        <v>1250</v>
      </c>
      <c r="J3796" s="41">
        <v>12</v>
      </c>
      <c r="K3796" s="41">
        <v>0</v>
      </c>
      <c r="L3796" s="41">
        <v>0.55844424302289</v>
      </c>
      <c r="M3796" s="41">
        <v>0.44155575697711</v>
      </c>
      <c r="N3796" s="41">
        <f t="shared" si="48"/>
        <v>6</v>
      </c>
    </row>
    <row r="3797" s="41" customFormat="1" spans="1:14">
      <c r="A3797" s="42">
        <v>1825</v>
      </c>
      <c r="B3797" s="41">
        <v>8</v>
      </c>
      <c r="C3797" s="41">
        <v>33</v>
      </c>
      <c r="D3797" s="41">
        <v>1</v>
      </c>
      <c r="E3797" s="41">
        <v>1</v>
      </c>
      <c r="F3797" s="41">
        <v>0</v>
      </c>
      <c r="G3797" s="41">
        <v>4</v>
      </c>
      <c r="H3797" s="41">
        <v>3</v>
      </c>
      <c r="I3797" s="41">
        <v>0.01</v>
      </c>
      <c r="J3797" s="41">
        <v>6</v>
      </c>
      <c r="K3797" s="41">
        <v>1</v>
      </c>
      <c r="L3797" s="41">
        <v>0.558464317751349</v>
      </c>
      <c r="M3797" s="41">
        <v>0.441535682248651</v>
      </c>
      <c r="N3797" s="41">
        <f t="shared" si="48"/>
        <v>6</v>
      </c>
    </row>
    <row r="3798" s="41" customFormat="1" spans="1:14">
      <c r="A3798" s="42">
        <v>3083</v>
      </c>
      <c r="B3798" s="41">
        <v>7</v>
      </c>
      <c r="C3798" s="41">
        <v>50.8715440939089</v>
      </c>
      <c r="D3798" s="41">
        <v>2.1284559060911</v>
      </c>
      <c r="E3798" s="41">
        <v>0</v>
      </c>
      <c r="F3798" s="41">
        <v>3</v>
      </c>
      <c r="G3798" s="41">
        <v>3</v>
      </c>
      <c r="H3798" s="41">
        <v>2</v>
      </c>
      <c r="I3798" s="41">
        <v>1000</v>
      </c>
      <c r="J3798" s="41">
        <v>6.94407935397948</v>
      </c>
      <c r="K3798" s="41">
        <v>1</v>
      </c>
      <c r="L3798" s="41">
        <v>0.558532850214163</v>
      </c>
      <c r="M3798" s="41">
        <v>0.441467149785837</v>
      </c>
      <c r="N3798" s="41">
        <f t="shared" si="48"/>
        <v>6</v>
      </c>
    </row>
    <row r="3799" s="41" customFormat="1" spans="1:14">
      <c r="A3799" s="42">
        <v>5096</v>
      </c>
      <c r="B3799" s="41">
        <v>9</v>
      </c>
      <c r="C3799" s="41">
        <v>59</v>
      </c>
      <c r="D3799" s="41">
        <v>1</v>
      </c>
      <c r="E3799" s="41">
        <v>0</v>
      </c>
      <c r="F3799" s="41">
        <v>0</v>
      </c>
      <c r="G3799" s="41">
        <v>4</v>
      </c>
      <c r="H3799" s="41">
        <v>3</v>
      </c>
      <c r="I3799" s="41">
        <v>0.01</v>
      </c>
      <c r="J3799" s="41">
        <v>8</v>
      </c>
      <c r="K3799" s="41">
        <v>0</v>
      </c>
      <c r="L3799" s="41">
        <v>0.559072168303717</v>
      </c>
      <c r="M3799" s="41">
        <v>0.440927831696283</v>
      </c>
      <c r="N3799" s="41">
        <f t="shared" si="48"/>
        <v>6</v>
      </c>
    </row>
    <row r="3800" s="41" customFormat="1" spans="1:14">
      <c r="A3800" s="42">
        <v>5420</v>
      </c>
      <c r="B3800" s="41">
        <v>8</v>
      </c>
      <c r="C3800" s="41">
        <v>53</v>
      </c>
      <c r="D3800" s="41">
        <v>4</v>
      </c>
      <c r="E3800" s="41">
        <v>0</v>
      </c>
      <c r="F3800" s="41">
        <v>0</v>
      </c>
      <c r="G3800" s="41">
        <v>4</v>
      </c>
      <c r="H3800" s="41">
        <v>1</v>
      </c>
      <c r="I3800" s="41">
        <v>22000</v>
      </c>
      <c r="J3800" s="41">
        <v>12</v>
      </c>
      <c r="K3800" s="41">
        <v>0</v>
      </c>
      <c r="L3800" s="41">
        <v>0.559105943484524</v>
      </c>
      <c r="M3800" s="41">
        <v>0.440894056515476</v>
      </c>
      <c r="N3800" s="41">
        <f t="shared" si="48"/>
        <v>6</v>
      </c>
    </row>
    <row r="3801" s="41" customFormat="1" spans="1:14">
      <c r="A3801" s="42">
        <v>4718</v>
      </c>
      <c r="B3801" s="41">
        <v>9</v>
      </c>
      <c r="C3801" s="41">
        <v>43</v>
      </c>
      <c r="D3801" s="41">
        <v>5</v>
      </c>
      <c r="E3801" s="41">
        <v>1</v>
      </c>
      <c r="F3801" s="41">
        <v>1</v>
      </c>
      <c r="G3801" s="41">
        <v>12</v>
      </c>
      <c r="H3801" s="41">
        <v>2</v>
      </c>
      <c r="I3801" s="41">
        <v>300</v>
      </c>
      <c r="J3801" s="41">
        <v>9</v>
      </c>
      <c r="K3801" s="41">
        <v>0</v>
      </c>
      <c r="L3801" s="41">
        <v>0.559117971286399</v>
      </c>
      <c r="M3801" s="41">
        <v>0.440882028713601</v>
      </c>
      <c r="N3801" s="41">
        <f t="shared" si="48"/>
        <v>6</v>
      </c>
    </row>
    <row r="3802" s="41" customFormat="1" spans="1:14">
      <c r="A3802" s="42">
        <v>6379</v>
      </c>
      <c r="B3802" s="41">
        <v>7</v>
      </c>
      <c r="C3802" s="41">
        <v>51</v>
      </c>
      <c r="D3802" s="41">
        <v>3</v>
      </c>
      <c r="E3802" s="41">
        <v>0</v>
      </c>
      <c r="F3802" s="41">
        <v>2</v>
      </c>
      <c r="G3802" s="41">
        <v>0</v>
      </c>
      <c r="H3802" s="41">
        <v>3</v>
      </c>
      <c r="I3802" s="41">
        <v>0.01</v>
      </c>
      <c r="J3802" s="41">
        <v>5</v>
      </c>
      <c r="K3802" s="41">
        <v>0</v>
      </c>
      <c r="L3802" s="41">
        <v>0.559130770616791</v>
      </c>
      <c r="M3802" s="41">
        <v>0.440869229383209</v>
      </c>
      <c r="N3802" s="41">
        <f t="shared" si="48"/>
        <v>6</v>
      </c>
    </row>
    <row r="3803" s="41" customFormat="1" spans="1:14">
      <c r="A3803" s="42">
        <v>1514</v>
      </c>
      <c r="B3803" s="41">
        <v>5</v>
      </c>
      <c r="C3803" s="41">
        <v>36</v>
      </c>
      <c r="D3803" s="41">
        <v>2</v>
      </c>
      <c r="E3803" s="41">
        <v>0</v>
      </c>
      <c r="F3803" s="41">
        <v>0</v>
      </c>
      <c r="G3803" s="41">
        <v>2</v>
      </c>
      <c r="H3803" s="41">
        <v>3</v>
      </c>
      <c r="I3803" s="41">
        <v>0.01</v>
      </c>
      <c r="J3803" s="41">
        <v>4</v>
      </c>
      <c r="K3803" s="41">
        <v>1</v>
      </c>
      <c r="L3803" s="41">
        <v>0.559271477214975</v>
      </c>
      <c r="M3803" s="41">
        <v>0.440728522785025</v>
      </c>
      <c r="N3803" s="41">
        <f t="shared" si="48"/>
        <v>6</v>
      </c>
    </row>
    <row r="3804" s="41" customFormat="1" spans="1:14">
      <c r="A3804" s="42">
        <v>6403</v>
      </c>
      <c r="B3804" s="41">
        <v>9</v>
      </c>
      <c r="C3804" s="41">
        <v>43</v>
      </c>
      <c r="D3804" s="41">
        <v>2</v>
      </c>
      <c r="E3804" s="41">
        <v>1</v>
      </c>
      <c r="F3804" s="41">
        <v>3</v>
      </c>
      <c r="G3804" s="41">
        <v>3</v>
      </c>
      <c r="H3804" s="41">
        <v>2</v>
      </c>
      <c r="I3804" s="41">
        <v>1100</v>
      </c>
      <c r="J3804" s="41">
        <v>8</v>
      </c>
      <c r="K3804" s="41">
        <v>1</v>
      </c>
      <c r="L3804" s="41">
        <v>0.559298594266118</v>
      </c>
      <c r="M3804" s="41">
        <v>0.440701405733882</v>
      </c>
      <c r="N3804" s="41">
        <f t="shared" si="48"/>
        <v>6</v>
      </c>
    </row>
    <row r="3805" s="41" customFormat="1" spans="1:14">
      <c r="A3805" s="42">
        <v>4541</v>
      </c>
      <c r="B3805" s="41">
        <v>5</v>
      </c>
      <c r="C3805" s="41">
        <v>39</v>
      </c>
      <c r="D3805" s="41">
        <v>5</v>
      </c>
      <c r="E3805" s="41">
        <v>0</v>
      </c>
      <c r="F3805" s="41">
        <v>1</v>
      </c>
      <c r="G3805" s="41">
        <v>12</v>
      </c>
      <c r="H3805" s="41">
        <v>2</v>
      </c>
      <c r="I3805" s="41">
        <v>25</v>
      </c>
      <c r="J3805" s="41">
        <v>2</v>
      </c>
      <c r="K3805" s="41">
        <v>0</v>
      </c>
      <c r="L3805" s="41">
        <v>0.559457659165305</v>
      </c>
      <c r="M3805" s="41">
        <v>0.440542340834695</v>
      </c>
      <c r="N3805" s="41">
        <f t="shared" si="48"/>
        <v>6</v>
      </c>
    </row>
    <row r="3806" s="41" customFormat="1" spans="1:14">
      <c r="A3806" s="42">
        <v>1381</v>
      </c>
      <c r="B3806" s="41">
        <v>8</v>
      </c>
      <c r="C3806" s="41">
        <v>36</v>
      </c>
      <c r="D3806" s="41">
        <v>4</v>
      </c>
      <c r="E3806" s="41">
        <v>1</v>
      </c>
      <c r="F3806" s="41">
        <v>0</v>
      </c>
      <c r="G3806" s="41">
        <v>2</v>
      </c>
      <c r="H3806" s="41">
        <v>3</v>
      </c>
      <c r="I3806" s="41">
        <v>0.01</v>
      </c>
      <c r="J3806" s="41">
        <v>8</v>
      </c>
      <c r="K3806" s="41">
        <v>0</v>
      </c>
      <c r="L3806" s="41">
        <v>0.55948419322787</v>
      </c>
      <c r="M3806" s="41">
        <v>0.44051580677213</v>
      </c>
      <c r="N3806" s="41">
        <f t="shared" si="48"/>
        <v>6</v>
      </c>
    </row>
    <row r="3807" s="41" customFormat="1" spans="1:14">
      <c r="A3807" s="42">
        <v>4696</v>
      </c>
      <c r="B3807" s="41">
        <v>7</v>
      </c>
      <c r="C3807" s="41">
        <v>51</v>
      </c>
      <c r="D3807" s="41">
        <v>5</v>
      </c>
      <c r="E3807" s="41">
        <v>0</v>
      </c>
      <c r="F3807" s="41">
        <v>1</v>
      </c>
      <c r="G3807" s="41">
        <v>7</v>
      </c>
      <c r="H3807" s="41">
        <v>3</v>
      </c>
      <c r="I3807" s="41">
        <v>0.01</v>
      </c>
      <c r="J3807" s="41">
        <v>8</v>
      </c>
      <c r="K3807" s="41">
        <v>0</v>
      </c>
      <c r="L3807" s="41">
        <v>0.559691477810351</v>
      </c>
      <c r="M3807" s="41">
        <v>0.440308522189649</v>
      </c>
      <c r="N3807" s="41">
        <f t="shared" ref="N3807:N3870" si="49">1+N3138</f>
        <v>6</v>
      </c>
    </row>
    <row r="3808" s="41" customFormat="1" spans="1:14">
      <c r="A3808" s="42">
        <v>3970</v>
      </c>
      <c r="B3808" s="41">
        <v>8.16074849413966</v>
      </c>
      <c r="C3808" s="41">
        <v>39</v>
      </c>
      <c r="D3808" s="41">
        <v>2.83925150586034</v>
      </c>
      <c r="E3808" s="41">
        <v>0.839251505860342</v>
      </c>
      <c r="F3808" s="41">
        <v>0.160748494139658</v>
      </c>
      <c r="G3808" s="41">
        <v>4.16074849413966</v>
      </c>
      <c r="H3808" s="41">
        <v>3</v>
      </c>
      <c r="I3808" s="41">
        <v>0.01</v>
      </c>
      <c r="J3808" s="41">
        <v>8</v>
      </c>
      <c r="K3808" s="41">
        <v>1</v>
      </c>
      <c r="L3808" s="41">
        <v>0.559714607952807</v>
      </c>
      <c r="M3808" s="41">
        <v>0.440285392047193</v>
      </c>
      <c r="N3808" s="41">
        <f t="shared" si="49"/>
        <v>6</v>
      </c>
    </row>
    <row r="3809" s="41" customFormat="1" spans="1:14">
      <c r="A3809" s="42">
        <v>4138</v>
      </c>
      <c r="B3809" s="41">
        <v>6</v>
      </c>
      <c r="C3809" s="41">
        <v>44</v>
      </c>
      <c r="D3809" s="41">
        <v>1</v>
      </c>
      <c r="E3809" s="41">
        <v>0</v>
      </c>
      <c r="F3809" s="41">
        <v>3</v>
      </c>
      <c r="G3809" s="41">
        <v>3</v>
      </c>
      <c r="H3809" s="41">
        <v>2</v>
      </c>
      <c r="I3809" s="41">
        <v>50</v>
      </c>
      <c r="J3809" s="41">
        <v>7</v>
      </c>
      <c r="K3809" s="41">
        <v>0</v>
      </c>
      <c r="L3809" s="41">
        <v>0.559946640040924</v>
      </c>
      <c r="M3809" s="41">
        <v>0.440053359959076</v>
      </c>
      <c r="N3809" s="41">
        <f t="shared" si="49"/>
        <v>6</v>
      </c>
    </row>
    <row r="3810" s="41" customFormat="1" spans="1:14">
      <c r="A3810" s="42">
        <v>6679</v>
      </c>
      <c r="B3810" s="41">
        <v>7</v>
      </c>
      <c r="C3810" s="41">
        <v>51</v>
      </c>
      <c r="D3810" s="41">
        <v>5</v>
      </c>
      <c r="E3810" s="41">
        <v>0</v>
      </c>
      <c r="F3810" s="41">
        <v>0</v>
      </c>
      <c r="G3810" s="41">
        <v>4</v>
      </c>
      <c r="H3810" s="41">
        <v>2</v>
      </c>
      <c r="I3810" s="41">
        <v>2000</v>
      </c>
      <c r="J3810" s="41">
        <v>4</v>
      </c>
      <c r="K3810" s="41">
        <v>0</v>
      </c>
      <c r="L3810" s="41">
        <v>0.560004424790204</v>
      </c>
      <c r="M3810" s="41">
        <v>0.439995575209796</v>
      </c>
      <c r="N3810" s="41">
        <f t="shared" si="49"/>
        <v>6</v>
      </c>
    </row>
    <row r="3811" s="41" customFormat="1" spans="1:14">
      <c r="A3811" s="42">
        <v>957</v>
      </c>
      <c r="B3811" s="41">
        <v>10</v>
      </c>
      <c r="C3811" s="41">
        <v>68</v>
      </c>
      <c r="D3811" s="41">
        <v>2</v>
      </c>
      <c r="E3811" s="41">
        <v>0</v>
      </c>
      <c r="F3811" s="41">
        <v>2</v>
      </c>
      <c r="G3811" s="41">
        <v>0</v>
      </c>
      <c r="H3811" s="41">
        <v>0</v>
      </c>
      <c r="I3811" s="41">
        <v>6000</v>
      </c>
      <c r="J3811" s="41">
        <v>25</v>
      </c>
      <c r="K3811" s="41">
        <v>0</v>
      </c>
      <c r="L3811" s="41">
        <v>0.560007570353646</v>
      </c>
      <c r="M3811" s="41">
        <v>0.439992429646354</v>
      </c>
      <c r="N3811" s="41">
        <f t="shared" si="49"/>
        <v>6</v>
      </c>
    </row>
    <row r="3812" s="41" customFormat="1" spans="1:14">
      <c r="A3812" s="42">
        <v>6605</v>
      </c>
      <c r="B3812" s="41">
        <v>8</v>
      </c>
      <c r="C3812" s="41">
        <v>55</v>
      </c>
      <c r="D3812" s="41">
        <v>3</v>
      </c>
      <c r="E3812" s="41">
        <v>0</v>
      </c>
      <c r="F3812" s="41">
        <v>0</v>
      </c>
      <c r="G3812" s="41">
        <v>4</v>
      </c>
      <c r="H3812" s="41">
        <v>3</v>
      </c>
      <c r="I3812" s="41">
        <v>0.01</v>
      </c>
      <c r="J3812" s="41">
        <v>5</v>
      </c>
      <c r="K3812" s="41">
        <v>0</v>
      </c>
      <c r="L3812" s="41">
        <v>0.560122356306277</v>
      </c>
      <c r="M3812" s="41">
        <v>0.439877643693723</v>
      </c>
      <c r="N3812" s="41">
        <f t="shared" si="49"/>
        <v>6</v>
      </c>
    </row>
    <row r="3813" s="41" customFormat="1" spans="1:14">
      <c r="A3813" s="42">
        <v>5271</v>
      </c>
      <c r="B3813" s="41">
        <v>8</v>
      </c>
      <c r="C3813" s="41">
        <v>33</v>
      </c>
      <c r="D3813" s="41">
        <v>1</v>
      </c>
      <c r="E3813" s="41">
        <v>1</v>
      </c>
      <c r="F3813" s="41">
        <v>0</v>
      </c>
      <c r="G3813" s="41">
        <v>11</v>
      </c>
      <c r="H3813" s="41">
        <v>2</v>
      </c>
      <c r="I3813" s="41">
        <v>100</v>
      </c>
      <c r="J3813" s="41">
        <v>2</v>
      </c>
      <c r="K3813" s="41">
        <v>0</v>
      </c>
      <c r="L3813" s="41">
        <v>0.560142147353703</v>
      </c>
      <c r="M3813" s="41">
        <v>0.439857852646297</v>
      </c>
      <c r="N3813" s="41">
        <f t="shared" si="49"/>
        <v>6</v>
      </c>
    </row>
    <row r="3814" s="41" customFormat="1" spans="1:14">
      <c r="A3814" s="42">
        <v>3761</v>
      </c>
      <c r="B3814" s="41">
        <v>11</v>
      </c>
      <c r="C3814" s="41">
        <v>54</v>
      </c>
      <c r="D3814" s="41">
        <v>3</v>
      </c>
      <c r="E3814" s="41">
        <v>1</v>
      </c>
      <c r="F3814" s="41">
        <v>1</v>
      </c>
      <c r="G3814" s="41">
        <v>12</v>
      </c>
      <c r="H3814" s="41">
        <v>0</v>
      </c>
      <c r="I3814" s="41">
        <v>6000</v>
      </c>
      <c r="J3814" s="41">
        <v>2</v>
      </c>
      <c r="K3814" s="41">
        <v>0</v>
      </c>
      <c r="L3814" s="41">
        <v>0.560189209840036</v>
      </c>
      <c r="M3814" s="41">
        <v>0.439810790159964</v>
      </c>
      <c r="N3814" s="41">
        <f t="shared" si="49"/>
        <v>6</v>
      </c>
    </row>
    <row r="3815" s="41" customFormat="1" spans="1:14">
      <c r="A3815" s="42">
        <v>5213</v>
      </c>
      <c r="B3815" s="41">
        <v>7</v>
      </c>
      <c r="C3815" s="41">
        <v>51</v>
      </c>
      <c r="D3815" s="41">
        <v>2</v>
      </c>
      <c r="E3815" s="41">
        <v>0</v>
      </c>
      <c r="F3815" s="41">
        <v>3</v>
      </c>
      <c r="G3815" s="41">
        <v>3</v>
      </c>
      <c r="H3815" s="41">
        <v>2</v>
      </c>
      <c r="I3815" s="41">
        <v>780</v>
      </c>
      <c r="J3815" s="41">
        <v>6</v>
      </c>
      <c r="K3815" s="41">
        <v>1</v>
      </c>
      <c r="L3815" s="41">
        <v>0.560343410732322</v>
      </c>
      <c r="M3815" s="41">
        <v>0.439656589267678</v>
      </c>
      <c r="N3815" s="41">
        <f t="shared" si="49"/>
        <v>6</v>
      </c>
    </row>
    <row r="3816" s="41" customFormat="1" spans="1:14">
      <c r="A3816" s="42">
        <v>5441</v>
      </c>
      <c r="B3816" s="41">
        <v>7</v>
      </c>
      <c r="C3816" s="41">
        <v>51</v>
      </c>
      <c r="D3816" s="41">
        <v>2</v>
      </c>
      <c r="E3816" s="41">
        <v>0</v>
      </c>
      <c r="F3816" s="41">
        <v>3</v>
      </c>
      <c r="G3816" s="41">
        <v>3</v>
      </c>
      <c r="H3816" s="41">
        <v>2</v>
      </c>
      <c r="I3816" s="41">
        <v>100.01</v>
      </c>
      <c r="J3816" s="41">
        <v>8</v>
      </c>
      <c r="K3816" s="41">
        <v>0</v>
      </c>
      <c r="L3816" s="41">
        <v>0.560367660745298</v>
      </c>
      <c r="M3816" s="41">
        <v>0.439632339254702</v>
      </c>
      <c r="N3816" s="41">
        <f t="shared" si="49"/>
        <v>6</v>
      </c>
    </row>
    <row r="3817" s="41" customFormat="1" spans="1:14">
      <c r="A3817" s="42">
        <v>5695</v>
      </c>
      <c r="B3817" s="41">
        <v>7</v>
      </c>
      <c r="C3817" s="41">
        <v>50.9593983323511</v>
      </c>
      <c r="D3817" s="41">
        <v>4.91879666470224</v>
      </c>
      <c r="E3817" s="41">
        <v>0</v>
      </c>
      <c r="F3817" s="41">
        <v>0.979699166175561</v>
      </c>
      <c r="G3817" s="41">
        <v>11.9796991661756</v>
      </c>
      <c r="H3817" s="41">
        <v>2</v>
      </c>
      <c r="I3817" s="41">
        <v>1000</v>
      </c>
      <c r="J3817" s="41">
        <v>4.02030083382444</v>
      </c>
      <c r="K3817" s="41">
        <v>1</v>
      </c>
      <c r="L3817" s="41">
        <v>0.560693054883247</v>
      </c>
      <c r="M3817" s="41">
        <v>0.439306945116753</v>
      </c>
      <c r="N3817" s="41">
        <f t="shared" si="49"/>
        <v>6</v>
      </c>
    </row>
    <row r="3818" s="41" customFormat="1" spans="1:14">
      <c r="A3818" s="42">
        <v>2757</v>
      </c>
      <c r="B3818" s="41">
        <v>7</v>
      </c>
      <c r="C3818" s="41">
        <v>51</v>
      </c>
      <c r="D3818" s="41">
        <v>2.94958024908619</v>
      </c>
      <c r="E3818" s="41">
        <v>0</v>
      </c>
      <c r="F3818" s="41">
        <v>2.05041975091381</v>
      </c>
      <c r="G3818" s="41">
        <v>0.151259252741426</v>
      </c>
      <c r="H3818" s="41">
        <v>3</v>
      </c>
      <c r="I3818" s="41">
        <v>0.01</v>
      </c>
      <c r="J3818" s="41">
        <v>8</v>
      </c>
      <c r="K3818" s="41">
        <v>1</v>
      </c>
      <c r="L3818" s="41">
        <v>0.561276145581583</v>
      </c>
      <c r="M3818" s="41">
        <v>0.438723854418417</v>
      </c>
      <c r="N3818" s="41">
        <f t="shared" si="49"/>
        <v>6</v>
      </c>
    </row>
    <row r="3819" s="41" customFormat="1" spans="1:14">
      <c r="A3819" s="42">
        <v>4097</v>
      </c>
      <c r="B3819" s="41">
        <v>10</v>
      </c>
      <c r="C3819" s="41">
        <v>47</v>
      </c>
      <c r="D3819" s="41">
        <v>3</v>
      </c>
      <c r="E3819" s="41">
        <v>1</v>
      </c>
      <c r="F3819" s="41">
        <v>1</v>
      </c>
      <c r="G3819" s="41">
        <v>12</v>
      </c>
      <c r="H3819" s="41">
        <v>3</v>
      </c>
      <c r="I3819" s="41">
        <v>0.01</v>
      </c>
      <c r="J3819" s="41">
        <v>9</v>
      </c>
      <c r="K3819" s="41">
        <v>1</v>
      </c>
      <c r="L3819" s="41">
        <v>0.561684930281117</v>
      </c>
      <c r="M3819" s="41">
        <v>0.438315069718883</v>
      </c>
      <c r="N3819" s="41">
        <f t="shared" si="49"/>
        <v>6</v>
      </c>
    </row>
    <row r="3820" s="41" customFormat="1" spans="1:14">
      <c r="A3820" s="42">
        <v>4378</v>
      </c>
      <c r="B3820" s="41">
        <v>10.0368866684984</v>
      </c>
      <c r="C3820" s="41">
        <v>65.9262266630031</v>
      </c>
      <c r="D3820" s="41">
        <v>1.48155666575079</v>
      </c>
      <c r="E3820" s="41">
        <v>0</v>
      </c>
      <c r="F3820" s="41">
        <v>0</v>
      </c>
      <c r="G3820" s="41">
        <v>11</v>
      </c>
      <c r="H3820" s="41">
        <v>0</v>
      </c>
      <c r="I3820" s="41">
        <v>6053.34</v>
      </c>
      <c r="J3820" s="41">
        <v>4.96311333150158</v>
      </c>
      <c r="K3820" s="41">
        <v>1</v>
      </c>
      <c r="L3820" s="41">
        <v>0.561780069218426</v>
      </c>
      <c r="M3820" s="41">
        <v>0.438219930781574</v>
      </c>
      <c r="N3820" s="41">
        <f t="shared" si="49"/>
        <v>6</v>
      </c>
    </row>
    <row r="3821" s="41" customFormat="1" spans="1:14">
      <c r="A3821" s="42">
        <v>2232</v>
      </c>
      <c r="B3821" s="41">
        <v>7</v>
      </c>
      <c r="C3821" s="41">
        <v>51</v>
      </c>
      <c r="D3821" s="41">
        <v>2</v>
      </c>
      <c r="E3821" s="41">
        <v>0</v>
      </c>
      <c r="F3821" s="41">
        <v>2</v>
      </c>
      <c r="G3821" s="41">
        <v>1</v>
      </c>
      <c r="H3821" s="41">
        <v>0</v>
      </c>
      <c r="I3821" s="41">
        <v>6000</v>
      </c>
      <c r="J3821" s="41">
        <v>2</v>
      </c>
      <c r="K3821" s="41">
        <v>0</v>
      </c>
      <c r="L3821" s="41">
        <v>0.561876433259358</v>
      </c>
      <c r="M3821" s="41">
        <v>0.438123566740642</v>
      </c>
      <c r="N3821" s="41">
        <f t="shared" si="49"/>
        <v>6</v>
      </c>
    </row>
    <row r="3822" s="41" customFormat="1" spans="1:14">
      <c r="A3822" s="42">
        <v>1167</v>
      </c>
      <c r="B3822" s="41">
        <v>9.14431898697017</v>
      </c>
      <c r="C3822" s="41">
        <v>64.2886379739404</v>
      </c>
      <c r="D3822" s="41">
        <v>4.28522700434328</v>
      </c>
      <c r="E3822" s="41">
        <v>0</v>
      </c>
      <c r="F3822" s="41">
        <v>3</v>
      </c>
      <c r="G3822" s="41">
        <v>8</v>
      </c>
      <c r="H3822" s="41">
        <v>2</v>
      </c>
      <c r="I3822" s="41">
        <v>3000</v>
      </c>
      <c r="J3822" s="41">
        <v>25.1409080173731</v>
      </c>
      <c r="K3822" s="41">
        <v>1</v>
      </c>
      <c r="L3822" s="41">
        <v>0.561915285273357</v>
      </c>
      <c r="M3822" s="41">
        <v>0.438084714726643</v>
      </c>
      <c r="N3822" s="41">
        <f t="shared" si="49"/>
        <v>6</v>
      </c>
    </row>
    <row r="3823" s="41" customFormat="1" spans="1:14">
      <c r="A3823" s="42">
        <v>4875</v>
      </c>
      <c r="B3823" s="41">
        <v>7.64202936283057</v>
      </c>
      <c r="C3823" s="41">
        <v>52.9260880884917</v>
      </c>
      <c r="D3823" s="41">
        <v>1.28405872566113</v>
      </c>
      <c r="E3823" s="41">
        <v>0</v>
      </c>
      <c r="F3823" s="41">
        <v>1.0739119115083</v>
      </c>
      <c r="G3823" s="41">
        <v>3.64202936283057</v>
      </c>
      <c r="H3823" s="41">
        <v>0</v>
      </c>
      <c r="I3823" s="41">
        <v>6000</v>
      </c>
      <c r="J3823" s="41">
        <v>6</v>
      </c>
      <c r="K3823" s="41">
        <v>1</v>
      </c>
      <c r="L3823" s="41">
        <v>0.561918713233271</v>
      </c>
      <c r="M3823" s="41">
        <v>0.438081286766729</v>
      </c>
      <c r="N3823" s="41">
        <f t="shared" si="49"/>
        <v>6</v>
      </c>
    </row>
    <row r="3824" s="41" customFormat="1" spans="1:14">
      <c r="A3824" s="42">
        <v>1501</v>
      </c>
      <c r="B3824" s="41">
        <v>6.80096689115415</v>
      </c>
      <c r="C3824" s="41">
        <v>50.5995165544229</v>
      </c>
      <c r="D3824" s="41">
        <v>5</v>
      </c>
      <c r="E3824" s="41">
        <v>0</v>
      </c>
      <c r="F3824" s="41">
        <v>1.6019337823083</v>
      </c>
      <c r="G3824" s="41">
        <v>10.1990331088458</v>
      </c>
      <c r="H3824" s="41">
        <v>2</v>
      </c>
      <c r="I3824" s="41">
        <v>300.004004834456</v>
      </c>
      <c r="J3824" s="41">
        <v>7.53997964624267</v>
      </c>
      <c r="K3824" s="41">
        <v>1</v>
      </c>
      <c r="L3824" s="41">
        <v>0.561979513646104</v>
      </c>
      <c r="M3824" s="41">
        <v>0.438020486353896</v>
      </c>
      <c r="N3824" s="41">
        <f t="shared" si="49"/>
        <v>6</v>
      </c>
    </row>
    <row r="3825" s="41" customFormat="1" spans="1:14">
      <c r="A3825" s="42">
        <v>245</v>
      </c>
      <c r="B3825" s="41">
        <v>9.21481948744638</v>
      </c>
      <c r="C3825" s="41">
        <v>56.5628882008579</v>
      </c>
      <c r="D3825" s="41">
        <v>2.57036102510724</v>
      </c>
      <c r="E3825" s="41">
        <v>0.214819487446379</v>
      </c>
      <c r="F3825" s="41">
        <v>0</v>
      </c>
      <c r="G3825" s="41">
        <v>5.50373641212465</v>
      </c>
      <c r="H3825" s="41">
        <v>0</v>
      </c>
      <c r="I3825" s="41">
        <v>18000</v>
      </c>
      <c r="J3825" s="41">
        <v>2.85927794978552</v>
      </c>
      <c r="K3825" s="41">
        <v>1</v>
      </c>
      <c r="L3825" s="41">
        <v>0.562128591867807</v>
      </c>
      <c r="M3825" s="41">
        <v>0.437871408132193</v>
      </c>
      <c r="N3825" s="41">
        <f t="shared" si="49"/>
        <v>6</v>
      </c>
    </row>
    <row r="3826" s="41" customFormat="1" spans="1:14">
      <c r="A3826" s="42">
        <v>135</v>
      </c>
      <c r="B3826" s="41">
        <v>7</v>
      </c>
      <c r="C3826" s="41">
        <v>51</v>
      </c>
      <c r="D3826" s="41">
        <v>3</v>
      </c>
      <c r="E3826" s="41">
        <v>0</v>
      </c>
      <c r="F3826" s="41">
        <v>3</v>
      </c>
      <c r="G3826" s="41">
        <v>8</v>
      </c>
      <c r="H3826" s="41">
        <v>2</v>
      </c>
      <c r="I3826" s="41">
        <v>3000</v>
      </c>
      <c r="J3826" s="41">
        <v>8</v>
      </c>
      <c r="K3826" s="41">
        <v>0</v>
      </c>
      <c r="L3826" s="41">
        <v>0.562331407149829</v>
      </c>
      <c r="M3826" s="41">
        <v>0.437668592850171</v>
      </c>
      <c r="N3826" s="41">
        <f t="shared" si="49"/>
        <v>6</v>
      </c>
    </row>
    <row r="3827" s="41" customFormat="1" spans="1:14">
      <c r="A3827" s="42">
        <v>5749</v>
      </c>
      <c r="B3827" s="41">
        <v>7</v>
      </c>
      <c r="C3827" s="41">
        <v>34</v>
      </c>
      <c r="D3827" s="41">
        <v>5</v>
      </c>
      <c r="E3827" s="41">
        <v>1</v>
      </c>
      <c r="F3827" s="41">
        <v>3</v>
      </c>
      <c r="G3827" s="41">
        <v>3</v>
      </c>
      <c r="H3827" s="41">
        <v>2</v>
      </c>
      <c r="I3827" s="41">
        <v>420</v>
      </c>
      <c r="J3827" s="41">
        <v>7</v>
      </c>
      <c r="K3827" s="41">
        <v>0</v>
      </c>
      <c r="L3827" s="41">
        <v>0.562425529823354</v>
      </c>
      <c r="M3827" s="41">
        <v>0.437574470176646</v>
      </c>
      <c r="N3827" s="41">
        <f t="shared" si="49"/>
        <v>6</v>
      </c>
    </row>
    <row r="3828" s="41" customFormat="1" spans="1:14">
      <c r="A3828" s="42">
        <v>4054</v>
      </c>
      <c r="B3828" s="41">
        <v>7</v>
      </c>
      <c r="C3828" s="41">
        <v>50</v>
      </c>
      <c r="D3828" s="41">
        <v>1</v>
      </c>
      <c r="E3828" s="41">
        <v>0</v>
      </c>
      <c r="F3828" s="41">
        <v>4</v>
      </c>
      <c r="G3828" s="41">
        <v>9</v>
      </c>
      <c r="H3828" s="41">
        <v>3</v>
      </c>
      <c r="I3828" s="41">
        <v>0.01</v>
      </c>
      <c r="J3828" s="41">
        <v>5</v>
      </c>
      <c r="K3828" s="41">
        <v>0</v>
      </c>
      <c r="L3828" s="41">
        <v>0.562527905412217</v>
      </c>
      <c r="M3828" s="41">
        <v>0.437472094587783</v>
      </c>
      <c r="N3828" s="41">
        <f t="shared" si="49"/>
        <v>6</v>
      </c>
    </row>
    <row r="3829" s="41" customFormat="1" spans="1:14">
      <c r="A3829" s="42">
        <v>2518</v>
      </c>
      <c r="B3829" s="41">
        <v>10</v>
      </c>
      <c r="C3829" s="41">
        <v>67</v>
      </c>
      <c r="D3829" s="41">
        <v>2</v>
      </c>
      <c r="E3829" s="41">
        <v>0</v>
      </c>
      <c r="F3829" s="41">
        <v>0</v>
      </c>
      <c r="G3829" s="41">
        <v>2</v>
      </c>
      <c r="H3829" s="41">
        <v>0</v>
      </c>
      <c r="I3829" s="41">
        <v>7600</v>
      </c>
      <c r="J3829" s="41">
        <v>8</v>
      </c>
      <c r="K3829" s="41">
        <v>0</v>
      </c>
      <c r="L3829" s="41">
        <v>0.562869961755326</v>
      </c>
      <c r="M3829" s="41">
        <v>0.437130038244674</v>
      </c>
      <c r="N3829" s="41">
        <f t="shared" si="49"/>
        <v>6</v>
      </c>
    </row>
    <row r="3830" s="41" customFormat="1" spans="1:14">
      <c r="A3830" s="42">
        <v>2191</v>
      </c>
      <c r="B3830" s="41">
        <v>9</v>
      </c>
      <c r="C3830" s="41">
        <v>61</v>
      </c>
      <c r="D3830" s="41">
        <v>2</v>
      </c>
      <c r="E3830" s="41">
        <v>0</v>
      </c>
      <c r="F3830" s="41">
        <v>1</v>
      </c>
      <c r="G3830" s="41">
        <v>12</v>
      </c>
      <c r="H3830" s="41">
        <v>0</v>
      </c>
      <c r="I3830" s="41">
        <v>6107.64</v>
      </c>
      <c r="J3830" s="41">
        <v>3</v>
      </c>
      <c r="K3830" s="41">
        <v>0</v>
      </c>
      <c r="L3830" s="41">
        <v>0.563009810951618</v>
      </c>
      <c r="M3830" s="41">
        <v>0.436990189048382</v>
      </c>
      <c r="N3830" s="41">
        <f t="shared" si="49"/>
        <v>6</v>
      </c>
    </row>
    <row r="3831" s="41" customFormat="1" spans="1:14">
      <c r="A3831" s="42">
        <v>6530</v>
      </c>
      <c r="B3831" s="41">
        <v>11</v>
      </c>
      <c r="C3831" s="41">
        <v>54</v>
      </c>
      <c r="D3831" s="41">
        <v>1</v>
      </c>
      <c r="E3831" s="41">
        <v>1</v>
      </c>
      <c r="F3831" s="41">
        <v>2</v>
      </c>
      <c r="G3831" s="41">
        <v>0</v>
      </c>
      <c r="H3831" s="41">
        <v>2</v>
      </c>
      <c r="I3831" s="41">
        <v>3200</v>
      </c>
      <c r="J3831" s="41">
        <v>5</v>
      </c>
      <c r="K3831" s="41">
        <v>0</v>
      </c>
      <c r="L3831" s="41">
        <v>0.56323106373856</v>
      </c>
      <c r="M3831" s="41">
        <v>0.43676893626144</v>
      </c>
      <c r="N3831" s="41">
        <f t="shared" si="49"/>
        <v>6</v>
      </c>
    </row>
    <row r="3832" s="41" customFormat="1" spans="1:14">
      <c r="A3832" s="42">
        <v>1283</v>
      </c>
      <c r="B3832" s="41">
        <v>9</v>
      </c>
      <c r="C3832" s="41">
        <v>59.2005913008537</v>
      </c>
      <c r="D3832" s="41">
        <v>1.67380869491656</v>
      </c>
      <c r="E3832" s="41">
        <v>0</v>
      </c>
      <c r="F3832" s="41">
        <v>0</v>
      </c>
      <c r="G3832" s="41">
        <v>11</v>
      </c>
      <c r="H3832" s="41">
        <v>0</v>
      </c>
      <c r="I3832" s="41">
        <v>9494.78808974482</v>
      </c>
      <c r="J3832" s="41">
        <v>7.83154782627086</v>
      </c>
      <c r="K3832" s="41">
        <v>1</v>
      </c>
      <c r="L3832" s="41">
        <v>0.563295533215773</v>
      </c>
      <c r="M3832" s="41">
        <v>0.436704466784227</v>
      </c>
      <c r="N3832" s="41">
        <f t="shared" si="49"/>
        <v>6</v>
      </c>
    </row>
    <row r="3833" s="41" customFormat="1" spans="1:14">
      <c r="A3833" s="42">
        <v>4581</v>
      </c>
      <c r="B3833" s="41">
        <v>7</v>
      </c>
      <c r="C3833" s="41">
        <v>47</v>
      </c>
      <c r="D3833" s="41">
        <v>1</v>
      </c>
      <c r="E3833" s="41">
        <v>0</v>
      </c>
      <c r="F3833" s="41">
        <v>1</v>
      </c>
      <c r="G3833" s="41">
        <v>12</v>
      </c>
      <c r="H3833" s="41">
        <v>3</v>
      </c>
      <c r="I3833" s="41">
        <v>0.01</v>
      </c>
      <c r="J3833" s="41">
        <v>8</v>
      </c>
      <c r="K3833" s="41">
        <v>0</v>
      </c>
      <c r="L3833" s="41">
        <v>0.563352778045774</v>
      </c>
      <c r="M3833" s="41">
        <v>0.436647221954226</v>
      </c>
      <c r="N3833" s="41">
        <f t="shared" si="49"/>
        <v>6</v>
      </c>
    </row>
    <row r="3834" s="41" customFormat="1" spans="1:14">
      <c r="A3834" s="42">
        <v>3660</v>
      </c>
      <c r="B3834" s="41">
        <v>13</v>
      </c>
      <c r="C3834" s="41">
        <v>64</v>
      </c>
      <c r="D3834" s="41">
        <v>1</v>
      </c>
      <c r="E3834" s="41">
        <v>1</v>
      </c>
      <c r="F3834" s="41">
        <v>1</v>
      </c>
      <c r="G3834" s="41">
        <v>7</v>
      </c>
      <c r="H3834" s="41">
        <v>0</v>
      </c>
      <c r="I3834" s="41">
        <v>12000</v>
      </c>
      <c r="J3834" s="41">
        <v>8</v>
      </c>
      <c r="K3834" s="41">
        <v>0</v>
      </c>
      <c r="L3834" s="41">
        <v>0.563525270298039</v>
      </c>
      <c r="M3834" s="41">
        <v>0.436474729701961</v>
      </c>
      <c r="N3834" s="41">
        <f t="shared" si="49"/>
        <v>6</v>
      </c>
    </row>
    <row r="3835" s="41" customFormat="1" spans="1:14">
      <c r="A3835" s="42">
        <v>6293</v>
      </c>
      <c r="B3835" s="41">
        <v>8</v>
      </c>
      <c r="C3835" s="41">
        <v>53.823075709646</v>
      </c>
      <c r="D3835" s="41">
        <v>1.17644223185287</v>
      </c>
      <c r="E3835" s="41">
        <v>0</v>
      </c>
      <c r="F3835" s="41">
        <v>0.176442231852874</v>
      </c>
      <c r="G3835" s="41">
        <v>4.52932669555862</v>
      </c>
      <c r="H3835" s="41">
        <v>2</v>
      </c>
      <c r="I3835" s="41">
        <v>3037.6480250494</v>
      </c>
      <c r="J3835" s="41">
        <v>3.7057689274115</v>
      </c>
      <c r="K3835" s="41">
        <v>1</v>
      </c>
      <c r="L3835" s="41">
        <v>0.563567862314515</v>
      </c>
      <c r="M3835" s="41">
        <v>0.436432137685485</v>
      </c>
      <c r="N3835" s="41">
        <f t="shared" si="49"/>
        <v>6</v>
      </c>
    </row>
    <row r="3836" s="41" customFormat="1" spans="1:14">
      <c r="A3836" s="42">
        <v>3018</v>
      </c>
      <c r="B3836" s="41">
        <v>8</v>
      </c>
      <c r="C3836" s="41">
        <v>57</v>
      </c>
      <c r="D3836" s="41">
        <v>3</v>
      </c>
      <c r="E3836" s="41">
        <v>0</v>
      </c>
      <c r="F3836" s="41">
        <v>2</v>
      </c>
      <c r="G3836" s="41">
        <v>6</v>
      </c>
      <c r="H3836" s="41">
        <v>2</v>
      </c>
      <c r="I3836" s="41">
        <v>2000</v>
      </c>
      <c r="J3836" s="41">
        <v>5</v>
      </c>
      <c r="K3836" s="41">
        <v>0</v>
      </c>
      <c r="L3836" s="41">
        <v>0.564141976897236</v>
      </c>
      <c r="M3836" s="41">
        <v>0.435858023102764</v>
      </c>
      <c r="N3836" s="41">
        <f t="shared" si="49"/>
        <v>6</v>
      </c>
    </row>
    <row r="3837" s="41" customFormat="1" spans="1:14">
      <c r="A3837" s="42">
        <v>3095</v>
      </c>
      <c r="B3837" s="41">
        <v>9.15789169638549</v>
      </c>
      <c r="C3837" s="41">
        <v>63.4736943453817</v>
      </c>
      <c r="D3837" s="41">
        <v>2.89473886907634</v>
      </c>
      <c r="E3837" s="41">
        <v>0</v>
      </c>
      <c r="F3837" s="41">
        <v>2.84210830361451</v>
      </c>
      <c r="G3837" s="41">
        <v>3.05263056546183</v>
      </c>
      <c r="H3837" s="41">
        <v>0</v>
      </c>
      <c r="I3837" s="41">
        <v>18155.9342632073</v>
      </c>
      <c r="J3837" s="41">
        <v>6.94736943453817</v>
      </c>
      <c r="K3837" s="41">
        <v>1</v>
      </c>
      <c r="L3837" s="41">
        <v>0.564612328698726</v>
      </c>
      <c r="M3837" s="41">
        <v>0.435387671301274</v>
      </c>
      <c r="N3837" s="41">
        <f t="shared" si="49"/>
        <v>6</v>
      </c>
    </row>
    <row r="3838" s="41" customFormat="1" spans="1:14">
      <c r="A3838" s="42">
        <v>1365</v>
      </c>
      <c r="B3838" s="41">
        <v>8</v>
      </c>
      <c r="C3838" s="41">
        <v>56</v>
      </c>
      <c r="D3838" s="41">
        <v>3</v>
      </c>
      <c r="E3838" s="41">
        <v>0</v>
      </c>
      <c r="F3838" s="41">
        <v>3</v>
      </c>
      <c r="G3838" s="41">
        <v>3</v>
      </c>
      <c r="H3838" s="41">
        <v>1</v>
      </c>
      <c r="I3838" s="41">
        <v>20281.14</v>
      </c>
      <c r="J3838" s="41">
        <v>3</v>
      </c>
      <c r="K3838" s="41">
        <v>1</v>
      </c>
      <c r="L3838" s="41">
        <v>0.564731539479561</v>
      </c>
      <c r="M3838" s="41">
        <v>0.435268460520439</v>
      </c>
      <c r="N3838" s="41">
        <f t="shared" si="49"/>
        <v>6</v>
      </c>
    </row>
    <row r="3839" s="41" customFormat="1" spans="1:14">
      <c r="A3839" s="42">
        <v>127</v>
      </c>
      <c r="B3839" s="41">
        <v>12</v>
      </c>
      <c r="C3839" s="41">
        <v>63</v>
      </c>
      <c r="D3839" s="41">
        <v>5</v>
      </c>
      <c r="E3839" s="41">
        <v>1</v>
      </c>
      <c r="F3839" s="41">
        <v>1</v>
      </c>
      <c r="G3839" s="41">
        <v>7</v>
      </c>
      <c r="H3839" s="41">
        <v>0</v>
      </c>
      <c r="I3839" s="41">
        <v>6000</v>
      </c>
      <c r="J3839" s="41">
        <v>2</v>
      </c>
      <c r="K3839" s="41">
        <v>0</v>
      </c>
      <c r="L3839" s="41">
        <v>0.564927225814823</v>
      </c>
      <c r="M3839" s="41">
        <v>0.435072774185177</v>
      </c>
      <c r="N3839" s="41">
        <f t="shared" si="49"/>
        <v>6</v>
      </c>
    </row>
    <row r="3840" s="41" customFormat="1" spans="1:14">
      <c r="A3840" s="42">
        <v>2156</v>
      </c>
      <c r="B3840" s="41">
        <v>11</v>
      </c>
      <c r="C3840" s="41">
        <v>54</v>
      </c>
      <c r="D3840" s="41">
        <v>3</v>
      </c>
      <c r="E3840" s="41">
        <v>1</v>
      </c>
      <c r="F3840" s="41">
        <v>1</v>
      </c>
      <c r="G3840" s="41">
        <v>7</v>
      </c>
      <c r="H3840" s="41">
        <v>0</v>
      </c>
      <c r="I3840" s="41">
        <v>13000</v>
      </c>
      <c r="J3840" s="41">
        <v>1</v>
      </c>
      <c r="K3840" s="41">
        <v>0</v>
      </c>
      <c r="L3840" s="41">
        <v>0.565047392216149</v>
      </c>
      <c r="M3840" s="41">
        <v>0.434952607783851</v>
      </c>
      <c r="N3840" s="41">
        <f t="shared" si="49"/>
        <v>6</v>
      </c>
    </row>
    <row r="3841" s="41" customFormat="1" spans="1:14">
      <c r="A3841" s="42">
        <v>4913</v>
      </c>
      <c r="B3841" s="41">
        <v>8</v>
      </c>
      <c r="C3841" s="41">
        <v>37</v>
      </c>
      <c r="D3841" s="41">
        <v>5</v>
      </c>
      <c r="E3841" s="41">
        <v>1</v>
      </c>
      <c r="F3841" s="41">
        <v>1</v>
      </c>
      <c r="G3841" s="41">
        <v>12</v>
      </c>
      <c r="H3841" s="41">
        <v>3</v>
      </c>
      <c r="I3841" s="41">
        <v>0.01</v>
      </c>
      <c r="J3841" s="41">
        <v>8</v>
      </c>
      <c r="K3841" s="41">
        <v>0</v>
      </c>
      <c r="L3841" s="41">
        <v>0.565159517843693</v>
      </c>
      <c r="M3841" s="41">
        <v>0.434840482156307</v>
      </c>
      <c r="N3841" s="41">
        <f t="shared" si="49"/>
        <v>6</v>
      </c>
    </row>
    <row r="3842" s="41" customFormat="1" spans="1:14">
      <c r="A3842" s="42">
        <v>53</v>
      </c>
      <c r="B3842" s="41">
        <v>7</v>
      </c>
      <c r="C3842" s="41">
        <v>52</v>
      </c>
      <c r="D3842" s="41">
        <v>3</v>
      </c>
      <c r="E3842" s="41">
        <v>0</v>
      </c>
      <c r="F3842" s="41">
        <v>3</v>
      </c>
      <c r="G3842" s="41">
        <v>3</v>
      </c>
      <c r="H3842" s="41">
        <v>3</v>
      </c>
      <c r="I3842" s="41">
        <v>0.01</v>
      </c>
      <c r="J3842" s="41">
        <v>5</v>
      </c>
      <c r="K3842" s="41">
        <v>0</v>
      </c>
      <c r="L3842" s="41">
        <v>0.56521882465193</v>
      </c>
      <c r="M3842" s="41">
        <v>0.43478117534807</v>
      </c>
      <c r="N3842" s="41">
        <f t="shared" si="49"/>
        <v>6</v>
      </c>
    </row>
    <row r="3843" s="41" customFormat="1" spans="1:14">
      <c r="A3843" s="42">
        <v>5554</v>
      </c>
      <c r="B3843" s="41">
        <v>7</v>
      </c>
      <c r="C3843" s="41">
        <v>51</v>
      </c>
      <c r="D3843" s="41">
        <v>2</v>
      </c>
      <c r="E3843" s="41">
        <v>0</v>
      </c>
      <c r="F3843" s="41">
        <v>3</v>
      </c>
      <c r="G3843" s="41">
        <v>3</v>
      </c>
      <c r="H3843" s="41">
        <v>3</v>
      </c>
      <c r="I3843" s="41">
        <v>0.01</v>
      </c>
      <c r="J3843" s="41">
        <v>7</v>
      </c>
      <c r="K3843" s="41">
        <v>1</v>
      </c>
      <c r="L3843" s="41">
        <v>0.565594324414099</v>
      </c>
      <c r="M3843" s="41">
        <v>0.434405675585901</v>
      </c>
      <c r="N3843" s="41">
        <f t="shared" si="49"/>
        <v>6</v>
      </c>
    </row>
    <row r="3844" s="41" customFormat="1" spans="1:14">
      <c r="A3844" s="42">
        <v>2100</v>
      </c>
      <c r="B3844" s="41">
        <v>8.79084911017577</v>
      </c>
      <c r="C3844" s="41">
        <v>59.4183017796485</v>
      </c>
      <c r="D3844" s="41">
        <v>2.20915088982423</v>
      </c>
      <c r="E3844" s="41">
        <v>0</v>
      </c>
      <c r="F3844" s="41">
        <v>0</v>
      </c>
      <c r="G3844" s="41">
        <v>4</v>
      </c>
      <c r="H3844" s="41">
        <v>3</v>
      </c>
      <c r="I3844" s="41">
        <v>0.01</v>
      </c>
      <c r="J3844" s="41">
        <v>8</v>
      </c>
      <c r="K3844" s="41">
        <v>1</v>
      </c>
      <c r="L3844" s="41">
        <v>0.565635258010569</v>
      </c>
      <c r="M3844" s="41">
        <v>0.434364741989431</v>
      </c>
      <c r="N3844" s="41">
        <f t="shared" si="49"/>
        <v>6</v>
      </c>
    </row>
    <row r="3845" s="41" customFormat="1" spans="1:14">
      <c r="A3845" s="42">
        <v>1801</v>
      </c>
      <c r="B3845" s="41">
        <v>7</v>
      </c>
      <c r="C3845" s="41">
        <v>51</v>
      </c>
      <c r="D3845" s="41">
        <v>1</v>
      </c>
      <c r="E3845" s="41">
        <v>0</v>
      </c>
      <c r="F3845" s="41">
        <v>3</v>
      </c>
      <c r="G3845" s="41">
        <v>3</v>
      </c>
      <c r="H3845" s="41">
        <v>0</v>
      </c>
      <c r="I3845" s="41">
        <v>6000</v>
      </c>
      <c r="J3845" s="41">
        <v>2</v>
      </c>
      <c r="K3845" s="41">
        <v>0</v>
      </c>
      <c r="L3845" s="41">
        <v>0.565649814912862</v>
      </c>
      <c r="M3845" s="41">
        <v>0.434350185087138</v>
      </c>
      <c r="N3845" s="41">
        <f t="shared" si="49"/>
        <v>6</v>
      </c>
    </row>
    <row r="3846" s="41" customFormat="1" spans="1:14">
      <c r="A3846" s="42">
        <v>1630</v>
      </c>
      <c r="B3846" s="41">
        <v>7</v>
      </c>
      <c r="C3846" s="41">
        <v>49</v>
      </c>
      <c r="D3846" s="41">
        <v>2</v>
      </c>
      <c r="E3846" s="41">
        <v>0</v>
      </c>
      <c r="F3846" s="41">
        <v>1</v>
      </c>
      <c r="G3846" s="41">
        <v>12</v>
      </c>
      <c r="H3846" s="41">
        <v>0</v>
      </c>
      <c r="I3846" s="41">
        <v>6000</v>
      </c>
      <c r="J3846" s="41">
        <v>4</v>
      </c>
      <c r="K3846" s="41">
        <v>1</v>
      </c>
      <c r="L3846" s="41">
        <v>0.565787367827306</v>
      </c>
      <c r="M3846" s="41">
        <v>0.434212632172694</v>
      </c>
      <c r="N3846" s="41">
        <f t="shared" si="49"/>
        <v>6</v>
      </c>
    </row>
    <row r="3847" s="41" customFormat="1" spans="1:14">
      <c r="A3847" s="42">
        <v>4134</v>
      </c>
      <c r="B3847" s="41">
        <v>12</v>
      </c>
      <c r="C3847" s="41">
        <v>78</v>
      </c>
      <c r="D3847" s="41">
        <v>1</v>
      </c>
      <c r="E3847" s="41">
        <v>0</v>
      </c>
      <c r="F3847" s="41">
        <v>0</v>
      </c>
      <c r="G3847" s="41">
        <v>11</v>
      </c>
      <c r="H3847" s="41">
        <v>0</v>
      </c>
      <c r="I3847" s="41">
        <v>6000</v>
      </c>
      <c r="J3847" s="41">
        <v>2</v>
      </c>
      <c r="K3847" s="41">
        <v>0</v>
      </c>
      <c r="L3847" s="41">
        <v>0.565893140459506</v>
      </c>
      <c r="M3847" s="41">
        <v>0.434106859540494</v>
      </c>
      <c r="N3847" s="41">
        <f t="shared" si="49"/>
        <v>6</v>
      </c>
    </row>
    <row r="3848" s="41" customFormat="1" spans="1:14">
      <c r="A3848" s="42">
        <v>1025</v>
      </c>
      <c r="B3848" s="41">
        <v>10</v>
      </c>
      <c r="C3848" s="41">
        <v>68</v>
      </c>
      <c r="D3848" s="41">
        <v>1</v>
      </c>
      <c r="E3848" s="41">
        <v>0</v>
      </c>
      <c r="F3848" s="41">
        <v>2</v>
      </c>
      <c r="G3848" s="41">
        <v>6</v>
      </c>
      <c r="H3848" s="41">
        <v>0</v>
      </c>
      <c r="I3848" s="41">
        <v>6000</v>
      </c>
      <c r="J3848" s="41">
        <v>4</v>
      </c>
      <c r="K3848" s="41">
        <v>0</v>
      </c>
      <c r="L3848" s="41">
        <v>0.565896674890526</v>
      </c>
      <c r="M3848" s="41">
        <v>0.434103325109474</v>
      </c>
      <c r="N3848" s="41">
        <f t="shared" si="49"/>
        <v>6</v>
      </c>
    </row>
    <row r="3849" s="41" customFormat="1" spans="1:14">
      <c r="A3849" s="42">
        <v>3082</v>
      </c>
      <c r="B3849" s="41">
        <v>11.9248945176475</v>
      </c>
      <c r="C3849" s="41">
        <v>78.9624472588237</v>
      </c>
      <c r="D3849" s="41">
        <v>1</v>
      </c>
      <c r="E3849" s="41">
        <v>0</v>
      </c>
      <c r="F3849" s="41">
        <v>1.92489451764748</v>
      </c>
      <c r="G3849" s="41">
        <v>5.84978903529496</v>
      </c>
      <c r="H3849" s="41">
        <v>0</v>
      </c>
      <c r="I3849" s="41">
        <v>10000</v>
      </c>
      <c r="J3849" s="41">
        <v>6.46836008764229</v>
      </c>
      <c r="K3849" s="41">
        <v>1</v>
      </c>
      <c r="L3849" s="41">
        <v>0.566267608107881</v>
      </c>
      <c r="M3849" s="41">
        <v>0.433732391892119</v>
      </c>
      <c r="N3849" s="41">
        <f t="shared" si="49"/>
        <v>6</v>
      </c>
    </row>
    <row r="3850" s="41" customFormat="1" spans="1:14">
      <c r="A3850" s="42">
        <v>3864</v>
      </c>
      <c r="B3850" s="41">
        <v>8</v>
      </c>
      <c r="C3850" s="41">
        <v>56</v>
      </c>
      <c r="D3850" s="41">
        <v>1</v>
      </c>
      <c r="E3850" s="41">
        <v>0</v>
      </c>
      <c r="F3850" s="41">
        <v>3</v>
      </c>
      <c r="G3850" s="41">
        <v>8</v>
      </c>
      <c r="H3850" s="41">
        <v>2</v>
      </c>
      <c r="I3850" s="41">
        <v>3000</v>
      </c>
      <c r="J3850" s="41">
        <v>1</v>
      </c>
      <c r="K3850" s="41">
        <v>0</v>
      </c>
      <c r="L3850" s="41">
        <v>0.566338043416658</v>
      </c>
      <c r="M3850" s="41">
        <v>0.433661956583341</v>
      </c>
      <c r="N3850" s="41">
        <f t="shared" si="49"/>
        <v>6</v>
      </c>
    </row>
    <row r="3851" s="41" customFormat="1" spans="1:14">
      <c r="A3851" s="42">
        <v>4996</v>
      </c>
      <c r="B3851" s="41">
        <v>7</v>
      </c>
      <c r="C3851" s="41">
        <v>52</v>
      </c>
      <c r="D3851" s="41">
        <v>2</v>
      </c>
      <c r="E3851" s="41">
        <v>0</v>
      </c>
      <c r="F3851" s="41">
        <v>3</v>
      </c>
      <c r="G3851" s="41">
        <v>3</v>
      </c>
      <c r="H3851" s="41">
        <v>0</v>
      </c>
      <c r="I3851" s="41">
        <v>6000</v>
      </c>
      <c r="J3851" s="41">
        <v>2</v>
      </c>
      <c r="K3851" s="41">
        <v>0</v>
      </c>
      <c r="L3851" s="41">
        <v>0.566525603915925</v>
      </c>
      <c r="M3851" s="41">
        <v>0.433474396084075</v>
      </c>
      <c r="N3851" s="41">
        <f t="shared" si="49"/>
        <v>6</v>
      </c>
    </row>
    <row r="3852" s="41" customFormat="1" spans="1:14">
      <c r="A3852" s="42">
        <v>4936</v>
      </c>
      <c r="B3852" s="41">
        <v>10</v>
      </c>
      <c r="C3852" s="41">
        <v>50</v>
      </c>
      <c r="D3852" s="41">
        <v>3</v>
      </c>
      <c r="E3852" s="41">
        <v>1</v>
      </c>
      <c r="F3852" s="41">
        <v>3</v>
      </c>
      <c r="G3852" s="41">
        <v>3</v>
      </c>
      <c r="H3852" s="41">
        <v>0</v>
      </c>
      <c r="I3852" s="41">
        <v>12000.01</v>
      </c>
      <c r="J3852" s="41">
        <v>8</v>
      </c>
      <c r="K3852" s="41">
        <v>0</v>
      </c>
      <c r="L3852" s="41">
        <v>0.566633934673434</v>
      </c>
      <c r="M3852" s="41">
        <v>0.433366065326566</v>
      </c>
      <c r="N3852" s="41">
        <f t="shared" si="49"/>
        <v>6</v>
      </c>
    </row>
    <row r="3853" s="41" customFormat="1" spans="1:14">
      <c r="A3853" s="42">
        <v>361</v>
      </c>
      <c r="B3853" s="41">
        <v>9.80690782019442</v>
      </c>
      <c r="C3853" s="41">
        <v>50.1930921798056</v>
      </c>
      <c r="D3853" s="41">
        <v>4.19309217980558</v>
      </c>
      <c r="E3853" s="41">
        <v>0.838618435961115</v>
      </c>
      <c r="F3853" s="41">
        <v>0</v>
      </c>
      <c r="G3853" s="41">
        <v>11</v>
      </c>
      <c r="H3853" s="41">
        <v>2</v>
      </c>
      <c r="I3853" s="41">
        <v>2500.00161381564</v>
      </c>
      <c r="J3853" s="41">
        <v>5.48414469211665</v>
      </c>
      <c r="K3853" s="41">
        <v>1</v>
      </c>
      <c r="L3853" s="41">
        <v>0.566644437640606</v>
      </c>
      <c r="M3853" s="41">
        <v>0.433355562359394</v>
      </c>
      <c r="N3853" s="41">
        <f t="shared" si="49"/>
        <v>6</v>
      </c>
    </row>
    <row r="3854" s="41" customFormat="1" spans="1:14">
      <c r="A3854" s="42">
        <v>2148</v>
      </c>
      <c r="B3854" s="41">
        <v>11.1851126819005</v>
      </c>
      <c r="C3854" s="41">
        <v>63.0865164241326</v>
      </c>
      <c r="D3854" s="41">
        <v>1.63581455301658</v>
      </c>
      <c r="E3854" s="41">
        <v>0.635814553016577</v>
      </c>
      <c r="F3854" s="41">
        <v>3</v>
      </c>
      <c r="G3854" s="41">
        <v>4.82092723491712</v>
      </c>
      <c r="H3854" s="41">
        <v>0</v>
      </c>
      <c r="I3854" s="41">
        <v>12106.1974240832</v>
      </c>
      <c r="J3854" s="41">
        <v>6.36418544698342</v>
      </c>
      <c r="K3854" s="41">
        <v>1</v>
      </c>
      <c r="L3854" s="41">
        <v>0.566653080060928</v>
      </c>
      <c r="M3854" s="41">
        <v>0.433346919939072</v>
      </c>
      <c r="N3854" s="41">
        <f t="shared" si="49"/>
        <v>6</v>
      </c>
    </row>
    <row r="3855" s="41" customFormat="1" spans="1:14">
      <c r="A3855" s="42">
        <v>2024</v>
      </c>
      <c r="B3855" s="41">
        <v>8</v>
      </c>
      <c r="C3855" s="41">
        <v>58.5071520873167</v>
      </c>
      <c r="D3855" s="41">
        <v>3.49284791268325</v>
      </c>
      <c r="E3855" s="41">
        <v>0</v>
      </c>
      <c r="F3855" s="41">
        <v>2.16905069577225</v>
      </c>
      <c r="G3855" s="41">
        <v>1.3381013915445</v>
      </c>
      <c r="H3855" s="41">
        <v>0</v>
      </c>
      <c r="I3855" s="41">
        <v>6000</v>
      </c>
      <c r="J3855" s="41">
        <v>11</v>
      </c>
      <c r="K3855" s="41">
        <v>1</v>
      </c>
      <c r="L3855" s="41">
        <v>0.566682437590347</v>
      </c>
      <c r="M3855" s="41">
        <v>0.433317562409653</v>
      </c>
      <c r="N3855" s="41">
        <f t="shared" si="49"/>
        <v>6</v>
      </c>
    </row>
    <row r="3856" s="41" customFormat="1" spans="1:14">
      <c r="A3856" s="42">
        <v>1941</v>
      </c>
      <c r="B3856" s="41">
        <v>10</v>
      </c>
      <c r="C3856" s="41">
        <v>49</v>
      </c>
      <c r="D3856" s="41">
        <v>2</v>
      </c>
      <c r="E3856" s="41">
        <v>1</v>
      </c>
      <c r="F3856" s="41">
        <v>3</v>
      </c>
      <c r="G3856" s="41">
        <v>3</v>
      </c>
      <c r="H3856" s="41">
        <v>2</v>
      </c>
      <c r="I3856" s="41">
        <v>3486.7</v>
      </c>
      <c r="J3856" s="41">
        <v>15</v>
      </c>
      <c r="K3856" s="41">
        <v>0</v>
      </c>
      <c r="L3856" s="41">
        <v>0.566824126809927</v>
      </c>
      <c r="M3856" s="41">
        <v>0.433175873190073</v>
      </c>
      <c r="N3856" s="41">
        <f t="shared" si="49"/>
        <v>6</v>
      </c>
    </row>
    <row r="3857" s="41" customFormat="1" spans="1:14">
      <c r="A3857" s="42">
        <v>2793</v>
      </c>
      <c r="B3857" s="41">
        <v>9</v>
      </c>
      <c r="C3857" s="41">
        <v>59</v>
      </c>
      <c r="D3857" s="41">
        <v>0</v>
      </c>
      <c r="E3857" s="41">
        <v>0</v>
      </c>
      <c r="F3857" s="41">
        <v>0</v>
      </c>
      <c r="G3857" s="41">
        <v>4</v>
      </c>
      <c r="H3857" s="41">
        <v>2</v>
      </c>
      <c r="I3857" s="41">
        <v>2000</v>
      </c>
      <c r="J3857" s="41">
        <v>8</v>
      </c>
      <c r="K3857" s="41">
        <v>1</v>
      </c>
      <c r="L3857" s="41">
        <v>0.567098819961373</v>
      </c>
      <c r="M3857" s="41">
        <v>0.432901180038627</v>
      </c>
      <c r="N3857" s="41">
        <f t="shared" si="49"/>
        <v>6</v>
      </c>
    </row>
    <row r="3858" s="41" customFormat="1" spans="1:14">
      <c r="A3858" s="42">
        <v>6408</v>
      </c>
      <c r="B3858" s="41">
        <v>7</v>
      </c>
      <c r="C3858" s="41">
        <v>51</v>
      </c>
      <c r="D3858" s="41">
        <v>5</v>
      </c>
      <c r="E3858" s="41">
        <v>0</v>
      </c>
      <c r="F3858" s="41">
        <v>0</v>
      </c>
      <c r="G3858" s="41">
        <v>11</v>
      </c>
      <c r="H3858" s="41">
        <v>2</v>
      </c>
      <c r="I3858" s="41">
        <v>1500</v>
      </c>
      <c r="J3858" s="41">
        <v>1</v>
      </c>
      <c r="K3858" s="41">
        <v>1</v>
      </c>
      <c r="L3858" s="41">
        <v>0.567252895839164</v>
      </c>
      <c r="M3858" s="41">
        <v>0.432747104160836</v>
      </c>
      <c r="N3858" s="41">
        <f t="shared" si="49"/>
        <v>6</v>
      </c>
    </row>
    <row r="3859" s="41" customFormat="1" spans="1:14">
      <c r="A3859" s="42">
        <v>5363</v>
      </c>
      <c r="B3859" s="41">
        <v>8</v>
      </c>
      <c r="C3859" s="41">
        <v>37</v>
      </c>
      <c r="D3859" s="41">
        <v>1</v>
      </c>
      <c r="E3859" s="41">
        <v>1</v>
      </c>
      <c r="F3859" s="41">
        <v>3</v>
      </c>
      <c r="G3859" s="41">
        <v>3</v>
      </c>
      <c r="H3859" s="41">
        <v>2</v>
      </c>
      <c r="I3859" s="41">
        <v>1500</v>
      </c>
      <c r="J3859" s="41">
        <v>1</v>
      </c>
      <c r="K3859" s="41">
        <v>0</v>
      </c>
      <c r="L3859" s="41">
        <v>0.567254381060001</v>
      </c>
      <c r="M3859" s="41">
        <v>0.432745618939999</v>
      </c>
      <c r="N3859" s="41">
        <f t="shared" si="49"/>
        <v>6</v>
      </c>
    </row>
    <row r="3860" s="41" customFormat="1" spans="1:14">
      <c r="A3860" s="42">
        <v>4901</v>
      </c>
      <c r="B3860" s="41">
        <v>11</v>
      </c>
      <c r="C3860" s="41">
        <v>70</v>
      </c>
      <c r="D3860" s="41">
        <v>2</v>
      </c>
      <c r="E3860" s="41">
        <v>0</v>
      </c>
      <c r="F3860" s="41">
        <v>0</v>
      </c>
      <c r="G3860" s="41">
        <v>11</v>
      </c>
      <c r="H3860" s="41">
        <v>1</v>
      </c>
      <c r="I3860" s="41">
        <v>20531.94</v>
      </c>
      <c r="J3860" s="41">
        <v>4</v>
      </c>
      <c r="K3860" s="41">
        <v>0</v>
      </c>
      <c r="L3860" s="41">
        <v>0.567520812278868</v>
      </c>
      <c r="M3860" s="41">
        <v>0.432479187721132</v>
      </c>
      <c r="N3860" s="41">
        <f t="shared" si="49"/>
        <v>6</v>
      </c>
    </row>
    <row r="3861" s="41" customFormat="1" spans="1:14">
      <c r="A3861" s="42">
        <v>3641</v>
      </c>
      <c r="B3861" s="41">
        <v>9.59858884084924</v>
      </c>
      <c r="C3861" s="41">
        <v>65.8978832612739</v>
      </c>
      <c r="D3861" s="41">
        <v>1</v>
      </c>
      <c r="E3861" s="41">
        <v>0</v>
      </c>
      <c r="F3861" s="41">
        <v>3.70070557957538</v>
      </c>
      <c r="G3861" s="41">
        <v>8.70070557957538</v>
      </c>
      <c r="H3861" s="41">
        <v>3</v>
      </c>
      <c r="I3861" s="41">
        <v>0.01</v>
      </c>
      <c r="J3861" s="41">
        <v>8.70070557957538</v>
      </c>
      <c r="K3861" s="41">
        <v>1</v>
      </c>
      <c r="L3861" s="41">
        <v>0.567685749082254</v>
      </c>
      <c r="M3861" s="41">
        <v>0.432314250917746</v>
      </c>
      <c r="N3861" s="41">
        <f t="shared" si="49"/>
        <v>6</v>
      </c>
    </row>
    <row r="3862" s="41" customFormat="1" spans="1:14">
      <c r="A3862" s="42">
        <v>5681</v>
      </c>
      <c r="B3862" s="41">
        <v>8</v>
      </c>
      <c r="C3862" s="41">
        <v>34</v>
      </c>
      <c r="D3862" s="41">
        <v>2</v>
      </c>
      <c r="E3862" s="41">
        <v>1</v>
      </c>
      <c r="F3862" s="41">
        <v>0</v>
      </c>
      <c r="G3862" s="41">
        <v>11</v>
      </c>
      <c r="H3862" s="41">
        <v>3</v>
      </c>
      <c r="I3862" s="41">
        <v>0.01</v>
      </c>
      <c r="J3862" s="41">
        <v>4</v>
      </c>
      <c r="K3862" s="41">
        <v>1</v>
      </c>
      <c r="L3862" s="41">
        <v>0.568120961890418</v>
      </c>
      <c r="M3862" s="41">
        <v>0.431879038109582</v>
      </c>
      <c r="N3862" s="41">
        <f t="shared" si="49"/>
        <v>6</v>
      </c>
    </row>
    <row r="3863" s="41" customFormat="1" spans="1:14">
      <c r="A3863" s="42">
        <v>4829</v>
      </c>
      <c r="B3863" s="41">
        <v>6.80990636587145</v>
      </c>
      <c r="C3863" s="41">
        <v>48.4938085213303</v>
      </c>
      <c r="D3863" s="41">
        <v>2.30371488720179</v>
      </c>
      <c r="E3863" s="41">
        <v>0</v>
      </c>
      <c r="F3863" s="41">
        <v>1.10123829573393</v>
      </c>
      <c r="G3863" s="41">
        <v>6.89876170426607</v>
      </c>
      <c r="H3863" s="41">
        <v>2</v>
      </c>
      <c r="I3863" s="41">
        <v>1278.03395229685</v>
      </c>
      <c r="J3863" s="41">
        <v>9.20247659146786</v>
      </c>
      <c r="K3863" s="41">
        <v>1</v>
      </c>
      <c r="L3863" s="41">
        <v>0.568530562065592</v>
      </c>
      <c r="M3863" s="41">
        <v>0.431469437934408</v>
      </c>
      <c r="N3863" s="41">
        <f t="shared" si="49"/>
        <v>6</v>
      </c>
    </row>
    <row r="3864" s="41" customFormat="1" spans="1:14">
      <c r="A3864" s="42">
        <v>6173</v>
      </c>
      <c r="B3864" s="41">
        <v>8</v>
      </c>
      <c r="C3864" s="41">
        <v>55</v>
      </c>
      <c r="D3864" s="41">
        <v>1</v>
      </c>
      <c r="E3864" s="41">
        <v>0</v>
      </c>
      <c r="F3864" s="41">
        <v>1</v>
      </c>
      <c r="G3864" s="41">
        <v>7</v>
      </c>
      <c r="H3864" s="41">
        <v>0</v>
      </c>
      <c r="I3864" s="41">
        <v>6053.35</v>
      </c>
      <c r="J3864" s="41">
        <v>5</v>
      </c>
      <c r="K3864" s="41">
        <v>0</v>
      </c>
      <c r="L3864" s="41">
        <v>0.568609442898904</v>
      </c>
      <c r="M3864" s="41">
        <v>0.431390557101096</v>
      </c>
      <c r="N3864" s="41">
        <f t="shared" si="49"/>
        <v>6</v>
      </c>
    </row>
    <row r="3865" s="41" customFormat="1" spans="1:14">
      <c r="A3865" s="42">
        <v>5446</v>
      </c>
      <c r="B3865" s="41">
        <v>11</v>
      </c>
      <c r="C3865" s="41">
        <v>51</v>
      </c>
      <c r="D3865" s="41">
        <v>1</v>
      </c>
      <c r="E3865" s="41">
        <v>1</v>
      </c>
      <c r="F3865" s="41">
        <v>0</v>
      </c>
      <c r="G3865" s="41">
        <v>11</v>
      </c>
      <c r="H3865" s="41">
        <v>3</v>
      </c>
      <c r="I3865" s="41">
        <v>0.01</v>
      </c>
      <c r="J3865" s="41">
        <v>12</v>
      </c>
      <c r="K3865" s="41">
        <v>0</v>
      </c>
      <c r="L3865" s="41">
        <v>0.568733409538376</v>
      </c>
      <c r="M3865" s="41">
        <v>0.431266590461624</v>
      </c>
      <c r="N3865" s="41">
        <f t="shared" si="49"/>
        <v>6</v>
      </c>
    </row>
    <row r="3866" s="41" customFormat="1" spans="1:14">
      <c r="A3866" s="42">
        <v>4492</v>
      </c>
      <c r="B3866" s="41">
        <v>7</v>
      </c>
      <c r="C3866" s="41">
        <v>46</v>
      </c>
      <c r="D3866" s="41">
        <v>0</v>
      </c>
      <c r="E3866" s="41">
        <v>0</v>
      </c>
      <c r="F3866" s="41">
        <v>0</v>
      </c>
      <c r="G3866" s="41">
        <v>11</v>
      </c>
      <c r="H3866" s="41">
        <v>0</v>
      </c>
      <c r="I3866" s="41">
        <v>9000</v>
      </c>
      <c r="J3866" s="41">
        <v>8</v>
      </c>
      <c r="K3866" s="41">
        <v>0</v>
      </c>
      <c r="L3866" s="41">
        <v>0.568736005029815</v>
      </c>
      <c r="M3866" s="41">
        <v>0.431263994970185</v>
      </c>
      <c r="N3866" s="41">
        <f t="shared" si="49"/>
        <v>6</v>
      </c>
    </row>
    <row r="3867" s="41" customFormat="1" spans="1:14">
      <c r="A3867" s="42">
        <v>5062</v>
      </c>
      <c r="B3867" s="41">
        <v>9.6838718441265</v>
      </c>
      <c r="C3867" s="41">
        <v>56.0709656970382</v>
      </c>
      <c r="D3867" s="41">
        <v>2</v>
      </c>
      <c r="E3867" s="41">
        <v>0.438709385291166</v>
      </c>
      <c r="F3867" s="41">
        <v>0.438709385291166</v>
      </c>
      <c r="G3867" s="41">
        <v>11.4387093852912</v>
      </c>
      <c r="H3867" s="41">
        <v>2</v>
      </c>
      <c r="I3867" s="41">
        <v>54.3927067590587</v>
      </c>
      <c r="J3867" s="41">
        <v>9.87741877058233</v>
      </c>
      <c r="K3867" s="41">
        <v>1</v>
      </c>
      <c r="L3867" s="41">
        <v>0.569030246673799</v>
      </c>
      <c r="M3867" s="41">
        <v>0.430969753326201</v>
      </c>
      <c r="N3867" s="41">
        <f t="shared" si="49"/>
        <v>6</v>
      </c>
    </row>
    <row r="3868" s="41" customFormat="1" spans="1:14">
      <c r="A3868" s="42">
        <v>3197</v>
      </c>
      <c r="B3868" s="41">
        <v>9</v>
      </c>
      <c r="C3868" s="41">
        <v>61</v>
      </c>
      <c r="D3868" s="41">
        <v>1</v>
      </c>
      <c r="E3868" s="41">
        <v>0</v>
      </c>
      <c r="F3868" s="41">
        <v>1</v>
      </c>
      <c r="G3868" s="41">
        <v>7</v>
      </c>
      <c r="H3868" s="41">
        <v>0</v>
      </c>
      <c r="I3868" s="41">
        <v>7000</v>
      </c>
      <c r="J3868" s="41">
        <v>5</v>
      </c>
      <c r="K3868" s="41">
        <v>0</v>
      </c>
      <c r="L3868" s="41">
        <v>0.569144893511676</v>
      </c>
      <c r="M3868" s="41">
        <v>0.430855106488324</v>
      </c>
      <c r="N3868" s="41">
        <f t="shared" si="49"/>
        <v>6</v>
      </c>
    </row>
    <row r="3869" s="41" customFormat="1" spans="1:14">
      <c r="A3869" s="42">
        <v>1141</v>
      </c>
      <c r="B3869" s="41">
        <v>10</v>
      </c>
      <c r="C3869" s="41">
        <v>46</v>
      </c>
      <c r="D3869" s="41">
        <v>1</v>
      </c>
      <c r="E3869" s="41">
        <v>1</v>
      </c>
      <c r="F3869" s="41">
        <v>0</v>
      </c>
      <c r="G3869" s="41">
        <v>4</v>
      </c>
      <c r="H3869" s="41">
        <v>2</v>
      </c>
      <c r="I3869" s="41">
        <v>5000</v>
      </c>
      <c r="J3869" s="41">
        <v>4</v>
      </c>
      <c r="K3869" s="41">
        <v>0</v>
      </c>
      <c r="L3869" s="41">
        <v>0.569184985725382</v>
      </c>
      <c r="M3869" s="41">
        <v>0.430815014274618</v>
      </c>
      <c r="N3869" s="41">
        <f t="shared" si="49"/>
        <v>6</v>
      </c>
    </row>
    <row r="3870" s="41" customFormat="1" spans="1:14">
      <c r="A3870" s="42">
        <v>3375</v>
      </c>
      <c r="B3870" s="41">
        <v>10.6749985091697</v>
      </c>
      <c r="C3870" s="41">
        <v>72.5583328363899</v>
      </c>
      <c r="D3870" s="41">
        <v>2.11666567277981</v>
      </c>
      <c r="E3870" s="41">
        <v>0</v>
      </c>
      <c r="F3870" s="41">
        <v>2.11666567277981</v>
      </c>
      <c r="G3870" s="41">
        <v>7.5583328363899</v>
      </c>
      <c r="H3870" s="41">
        <v>2</v>
      </c>
      <c r="I3870" s="41">
        <v>5000</v>
      </c>
      <c r="J3870" s="41">
        <v>1.88333432722019</v>
      </c>
      <c r="K3870" s="41">
        <v>1</v>
      </c>
      <c r="L3870" s="41">
        <v>0.569242661150897</v>
      </c>
      <c r="M3870" s="41">
        <v>0.430757338849103</v>
      </c>
      <c r="N3870" s="41">
        <f t="shared" si="49"/>
        <v>6</v>
      </c>
    </row>
    <row r="3871" s="41" customFormat="1" spans="1:14">
      <c r="A3871" s="42">
        <v>3873</v>
      </c>
      <c r="B3871" s="41">
        <v>8</v>
      </c>
      <c r="C3871" s="41">
        <v>54</v>
      </c>
      <c r="D3871" s="41">
        <v>2</v>
      </c>
      <c r="E3871" s="41">
        <v>0</v>
      </c>
      <c r="F3871" s="41">
        <v>0</v>
      </c>
      <c r="G3871" s="41">
        <v>11</v>
      </c>
      <c r="H3871" s="41">
        <v>3</v>
      </c>
      <c r="I3871" s="41">
        <v>0.01</v>
      </c>
      <c r="J3871" s="41">
        <v>5</v>
      </c>
      <c r="K3871" s="41">
        <v>0</v>
      </c>
      <c r="L3871" s="41">
        <v>0.569271196100532</v>
      </c>
      <c r="M3871" s="41">
        <v>0.430728803899468</v>
      </c>
      <c r="N3871" s="41">
        <f t="shared" ref="N3871:N3934" si="50">1+N3202</f>
        <v>6</v>
      </c>
    </row>
    <row r="3872" s="41" customFormat="1" spans="1:14">
      <c r="A3872" s="42">
        <v>706</v>
      </c>
      <c r="B3872" s="41">
        <v>8</v>
      </c>
      <c r="C3872" s="41">
        <v>57</v>
      </c>
      <c r="D3872" s="41">
        <v>1</v>
      </c>
      <c r="E3872" s="41">
        <v>0</v>
      </c>
      <c r="F3872" s="41">
        <v>3</v>
      </c>
      <c r="G3872" s="41">
        <v>3</v>
      </c>
      <c r="H3872" s="41">
        <v>2</v>
      </c>
      <c r="I3872" s="41">
        <v>2000</v>
      </c>
      <c r="J3872" s="41">
        <v>2</v>
      </c>
      <c r="K3872" s="41">
        <v>0</v>
      </c>
      <c r="L3872" s="41">
        <v>0.569305997421541</v>
      </c>
      <c r="M3872" s="41">
        <v>0.430694002578459</v>
      </c>
      <c r="N3872" s="41">
        <f t="shared" si="50"/>
        <v>6</v>
      </c>
    </row>
    <row r="3873" s="41" customFormat="1" spans="1:14">
      <c r="A3873" s="42">
        <v>5507</v>
      </c>
      <c r="B3873" s="41">
        <v>7</v>
      </c>
      <c r="C3873" s="41">
        <v>48</v>
      </c>
      <c r="D3873" s="41">
        <v>0</v>
      </c>
      <c r="E3873" s="41">
        <v>0</v>
      </c>
      <c r="F3873" s="41">
        <v>3</v>
      </c>
      <c r="G3873" s="41">
        <v>3</v>
      </c>
      <c r="H3873" s="41">
        <v>0</v>
      </c>
      <c r="I3873" s="41">
        <v>15500</v>
      </c>
      <c r="J3873" s="41">
        <v>18</v>
      </c>
      <c r="K3873" s="41">
        <v>0</v>
      </c>
      <c r="L3873" s="41">
        <v>0.569311429490805</v>
      </c>
      <c r="M3873" s="41">
        <v>0.430688570509195</v>
      </c>
      <c r="N3873" s="41">
        <f t="shared" si="50"/>
        <v>6</v>
      </c>
    </row>
    <row r="3874" s="41" customFormat="1" spans="1:14">
      <c r="A3874" s="42">
        <v>6088</v>
      </c>
      <c r="B3874" s="41">
        <v>11.6584925800888</v>
      </c>
      <c r="C3874" s="41">
        <v>72.0172581546157</v>
      </c>
      <c r="D3874" s="41">
        <v>2.80835608286983</v>
      </c>
      <c r="E3874" s="41">
        <v>0.191643917130167</v>
      </c>
      <c r="F3874" s="41">
        <v>0.808356082869833</v>
      </c>
      <c r="G3874" s="41">
        <v>6.04178041434916</v>
      </c>
      <c r="H3874" s="41">
        <v>1</v>
      </c>
      <c r="I3874" s="41">
        <v>20058.681469446</v>
      </c>
      <c r="J3874" s="41">
        <v>12.700272994438</v>
      </c>
      <c r="K3874" s="41">
        <v>1</v>
      </c>
      <c r="L3874" s="41">
        <v>0.569480462832197</v>
      </c>
      <c r="M3874" s="41">
        <v>0.430519537167803</v>
      </c>
      <c r="N3874" s="41">
        <f t="shared" si="50"/>
        <v>6</v>
      </c>
    </row>
    <row r="3875" s="41" customFormat="1" spans="1:14">
      <c r="A3875" s="42">
        <v>4572</v>
      </c>
      <c r="B3875" s="41">
        <v>7</v>
      </c>
      <c r="C3875" s="41">
        <v>30</v>
      </c>
      <c r="D3875" s="41">
        <v>3</v>
      </c>
      <c r="E3875" s="41">
        <v>1</v>
      </c>
      <c r="F3875" s="41">
        <v>0</v>
      </c>
      <c r="G3875" s="41">
        <v>2</v>
      </c>
      <c r="H3875" s="41">
        <v>3</v>
      </c>
      <c r="I3875" s="41">
        <v>0.01</v>
      </c>
      <c r="J3875" s="41">
        <v>6</v>
      </c>
      <c r="K3875" s="41">
        <v>0</v>
      </c>
      <c r="L3875" s="41">
        <v>0.569841967222107</v>
      </c>
      <c r="M3875" s="41">
        <v>0.430158032777893</v>
      </c>
      <c r="N3875" s="41">
        <f t="shared" si="50"/>
        <v>6</v>
      </c>
    </row>
    <row r="3876" s="41" customFormat="1" spans="1:14">
      <c r="A3876" s="42">
        <v>1392</v>
      </c>
      <c r="B3876" s="41">
        <v>10.1189185428969</v>
      </c>
      <c r="C3876" s="41">
        <v>51</v>
      </c>
      <c r="D3876" s="41">
        <v>1</v>
      </c>
      <c r="E3876" s="41">
        <v>0.940540728551541</v>
      </c>
      <c r="F3876" s="41">
        <v>3</v>
      </c>
      <c r="G3876" s="41">
        <v>3</v>
      </c>
      <c r="H3876" s="41">
        <v>2</v>
      </c>
      <c r="I3876" s="41">
        <v>3000</v>
      </c>
      <c r="J3876" s="41">
        <v>3.05945927144846</v>
      </c>
      <c r="K3876" s="41">
        <v>1</v>
      </c>
      <c r="L3876" s="41">
        <v>0.569893985935728</v>
      </c>
      <c r="M3876" s="41">
        <v>0.430106014064272</v>
      </c>
      <c r="N3876" s="41">
        <f t="shared" si="50"/>
        <v>6</v>
      </c>
    </row>
    <row r="3877" s="41" customFormat="1" spans="1:14">
      <c r="A3877" s="42">
        <v>5209</v>
      </c>
      <c r="B3877" s="41">
        <v>9</v>
      </c>
      <c r="C3877" s="41">
        <v>66</v>
      </c>
      <c r="D3877" s="41">
        <v>4</v>
      </c>
      <c r="E3877" s="41">
        <v>0</v>
      </c>
      <c r="F3877" s="41">
        <v>4</v>
      </c>
      <c r="G3877" s="41">
        <v>9</v>
      </c>
      <c r="H3877" s="41">
        <v>2</v>
      </c>
      <c r="I3877" s="41">
        <v>1000</v>
      </c>
      <c r="J3877" s="41">
        <v>5</v>
      </c>
      <c r="K3877" s="41">
        <v>0</v>
      </c>
      <c r="L3877" s="41">
        <v>0.569896484868643</v>
      </c>
      <c r="M3877" s="41">
        <v>0.430103515131357</v>
      </c>
      <c r="N3877" s="41">
        <f t="shared" si="50"/>
        <v>6</v>
      </c>
    </row>
    <row r="3878" s="41" customFormat="1" spans="1:14">
      <c r="A3878" s="42">
        <v>4773</v>
      </c>
      <c r="B3878" s="41">
        <v>7</v>
      </c>
      <c r="C3878" s="41">
        <v>51</v>
      </c>
      <c r="D3878" s="41">
        <v>1</v>
      </c>
      <c r="E3878" s="41">
        <v>0</v>
      </c>
      <c r="F3878" s="41">
        <v>3</v>
      </c>
      <c r="G3878" s="41">
        <v>3</v>
      </c>
      <c r="H3878" s="41">
        <v>2</v>
      </c>
      <c r="I3878" s="41">
        <v>1000</v>
      </c>
      <c r="J3878" s="41">
        <v>4</v>
      </c>
      <c r="K3878" s="41">
        <v>0</v>
      </c>
      <c r="L3878" s="41">
        <v>0.569923406793274</v>
      </c>
      <c r="M3878" s="41">
        <v>0.430076593206726</v>
      </c>
      <c r="N3878" s="41">
        <f t="shared" si="50"/>
        <v>6</v>
      </c>
    </row>
    <row r="3879" s="41" customFormat="1" spans="1:14">
      <c r="A3879" s="42">
        <v>870</v>
      </c>
      <c r="B3879" s="41">
        <v>8</v>
      </c>
      <c r="C3879" s="41">
        <v>59</v>
      </c>
      <c r="D3879" s="41">
        <v>4</v>
      </c>
      <c r="E3879" s="41">
        <v>0</v>
      </c>
      <c r="F3879" s="41">
        <v>3</v>
      </c>
      <c r="G3879" s="41">
        <v>3</v>
      </c>
      <c r="H3879" s="41">
        <v>3</v>
      </c>
      <c r="I3879" s="41">
        <v>0.01</v>
      </c>
      <c r="J3879" s="41">
        <v>13</v>
      </c>
      <c r="K3879" s="41">
        <v>0</v>
      </c>
      <c r="L3879" s="41">
        <v>0.569923521745181</v>
      </c>
      <c r="M3879" s="41">
        <v>0.430076478254819</v>
      </c>
      <c r="N3879" s="41">
        <f t="shared" si="50"/>
        <v>6</v>
      </c>
    </row>
    <row r="3880" s="41" customFormat="1" spans="1:14">
      <c r="A3880" s="42">
        <v>926</v>
      </c>
      <c r="B3880" s="41">
        <v>8.03013491570334</v>
      </c>
      <c r="C3880" s="41">
        <v>56.618080949422</v>
      </c>
      <c r="D3880" s="41">
        <v>1.20602698314067</v>
      </c>
      <c r="E3880" s="41">
        <v>0</v>
      </c>
      <c r="F3880" s="41">
        <v>3</v>
      </c>
      <c r="G3880" s="41">
        <v>3</v>
      </c>
      <c r="H3880" s="41">
        <v>0</v>
      </c>
      <c r="I3880" s="41">
        <v>12133.9522657787</v>
      </c>
      <c r="J3880" s="41">
        <v>6.79397301685933</v>
      </c>
      <c r="K3880" s="41">
        <v>1</v>
      </c>
      <c r="L3880" s="41">
        <v>0.569994932396815</v>
      </c>
      <c r="M3880" s="41">
        <v>0.430005067603185</v>
      </c>
      <c r="N3880" s="41">
        <f t="shared" si="50"/>
        <v>6</v>
      </c>
    </row>
    <row r="3881" s="41" customFormat="1" spans="1:14">
      <c r="A3881" s="42">
        <v>4263</v>
      </c>
      <c r="B3881" s="41">
        <v>6.27149648804118</v>
      </c>
      <c r="C3881" s="41">
        <v>41.7285035119588</v>
      </c>
      <c r="D3881" s="41">
        <v>2.72850351195882</v>
      </c>
      <c r="E3881" s="41">
        <v>0.271496488041179</v>
      </c>
      <c r="F3881" s="41">
        <v>3.27149648804118</v>
      </c>
      <c r="G3881" s="41">
        <v>8.27149648804118</v>
      </c>
      <c r="H3881" s="41">
        <v>3</v>
      </c>
      <c r="I3881" s="41">
        <v>0.01</v>
      </c>
      <c r="J3881" s="41">
        <v>8</v>
      </c>
      <c r="K3881" s="41">
        <v>1</v>
      </c>
      <c r="L3881" s="41">
        <v>0.570272504767838</v>
      </c>
      <c r="M3881" s="41">
        <v>0.429727495232162</v>
      </c>
      <c r="N3881" s="41">
        <f t="shared" si="50"/>
        <v>6</v>
      </c>
    </row>
    <row r="3882" s="41" customFormat="1" spans="1:14">
      <c r="A3882" s="42">
        <v>692</v>
      </c>
      <c r="B3882" s="41">
        <v>9</v>
      </c>
      <c r="C3882" s="41">
        <v>46</v>
      </c>
      <c r="D3882" s="41">
        <v>5</v>
      </c>
      <c r="E3882" s="41">
        <v>1</v>
      </c>
      <c r="F3882" s="41">
        <v>2</v>
      </c>
      <c r="G3882" s="41">
        <v>1</v>
      </c>
      <c r="H3882" s="41">
        <v>3</v>
      </c>
      <c r="I3882" s="41">
        <v>0.01</v>
      </c>
      <c r="J3882" s="41">
        <v>5</v>
      </c>
      <c r="K3882" s="41">
        <v>0</v>
      </c>
      <c r="L3882" s="41">
        <v>0.570755411424548</v>
      </c>
      <c r="M3882" s="41">
        <v>0.429244588575452</v>
      </c>
      <c r="N3882" s="41">
        <f t="shared" si="50"/>
        <v>6</v>
      </c>
    </row>
    <row r="3883" s="41" customFormat="1" spans="1:14">
      <c r="A3883" s="42">
        <v>1186</v>
      </c>
      <c r="B3883" s="41">
        <v>10</v>
      </c>
      <c r="C3883" s="41">
        <v>50.7836067637068</v>
      </c>
      <c r="D3883" s="41">
        <v>5</v>
      </c>
      <c r="E3883" s="41">
        <v>1</v>
      </c>
      <c r="F3883" s="41">
        <v>1</v>
      </c>
      <c r="G3883" s="41">
        <v>5</v>
      </c>
      <c r="H3883" s="41">
        <v>3</v>
      </c>
      <c r="I3883" s="41">
        <v>0.01</v>
      </c>
      <c r="J3883" s="41">
        <v>5</v>
      </c>
      <c r="K3883" s="41">
        <v>1</v>
      </c>
      <c r="L3883" s="41">
        <v>0.571078677142798</v>
      </c>
      <c r="M3883" s="41">
        <v>0.428921322857202</v>
      </c>
      <c r="N3883" s="41">
        <f t="shared" si="50"/>
        <v>6</v>
      </c>
    </row>
    <row r="3884" s="41" customFormat="1" spans="1:14">
      <c r="A3884" s="42">
        <v>6483</v>
      </c>
      <c r="B3884" s="41">
        <v>9</v>
      </c>
      <c r="C3884" s="41">
        <v>43</v>
      </c>
      <c r="D3884" s="41">
        <v>1</v>
      </c>
      <c r="E3884" s="41">
        <v>1</v>
      </c>
      <c r="F3884" s="41">
        <v>3</v>
      </c>
      <c r="G3884" s="41">
        <v>3</v>
      </c>
      <c r="H3884" s="41">
        <v>3</v>
      </c>
      <c r="I3884" s="41">
        <v>0.01</v>
      </c>
      <c r="J3884" s="41">
        <v>4</v>
      </c>
      <c r="K3884" s="41">
        <v>0</v>
      </c>
      <c r="L3884" s="41">
        <v>0.571269819375392</v>
      </c>
      <c r="M3884" s="41">
        <v>0.428730180624608</v>
      </c>
      <c r="N3884" s="41">
        <f t="shared" si="50"/>
        <v>6</v>
      </c>
    </row>
    <row r="3885" s="41" customFormat="1" spans="1:14">
      <c r="A3885" s="42">
        <v>2222</v>
      </c>
      <c r="B3885" s="41">
        <v>7</v>
      </c>
      <c r="C3885" s="41">
        <v>48</v>
      </c>
      <c r="D3885" s="41">
        <v>1</v>
      </c>
      <c r="E3885" s="41">
        <v>0</v>
      </c>
      <c r="F3885" s="41">
        <v>0</v>
      </c>
      <c r="G3885" s="41">
        <v>4</v>
      </c>
      <c r="H3885" s="41">
        <v>2</v>
      </c>
      <c r="I3885" s="41">
        <v>3300</v>
      </c>
      <c r="J3885" s="41">
        <v>6</v>
      </c>
      <c r="K3885" s="41">
        <v>0</v>
      </c>
      <c r="L3885" s="41">
        <v>0.571405349197767</v>
      </c>
      <c r="M3885" s="41">
        <v>0.428594650802233</v>
      </c>
      <c r="N3885" s="41">
        <f t="shared" si="50"/>
        <v>6</v>
      </c>
    </row>
    <row r="3886" s="41" customFormat="1" spans="1:14">
      <c r="A3886" s="42">
        <v>1808</v>
      </c>
      <c r="B3886" s="41">
        <v>7.43710145115224</v>
      </c>
      <c r="C3886" s="41">
        <v>54.2814492744239</v>
      </c>
      <c r="D3886" s="41">
        <v>2.28144927442388</v>
      </c>
      <c r="E3886" s="41">
        <v>0</v>
      </c>
      <c r="F3886" s="41">
        <v>3</v>
      </c>
      <c r="G3886" s="41">
        <v>6.59275362788059</v>
      </c>
      <c r="H3886" s="41">
        <v>2</v>
      </c>
      <c r="I3886" s="41">
        <v>1000.00281449274</v>
      </c>
      <c r="J3886" s="41">
        <v>8.43710145115224</v>
      </c>
      <c r="K3886" s="41">
        <v>1</v>
      </c>
      <c r="L3886" s="41">
        <v>0.571408386044921</v>
      </c>
      <c r="M3886" s="41">
        <v>0.428591613955079</v>
      </c>
      <c r="N3886" s="41">
        <f t="shared" si="50"/>
        <v>6</v>
      </c>
    </row>
    <row r="3887" s="41" customFormat="1" spans="1:14">
      <c r="A3887" s="42">
        <v>3632</v>
      </c>
      <c r="B3887" s="41">
        <v>10</v>
      </c>
      <c r="C3887" s="41">
        <v>47</v>
      </c>
      <c r="D3887" s="41">
        <v>2</v>
      </c>
      <c r="E3887" s="41">
        <v>1</v>
      </c>
      <c r="F3887" s="41">
        <v>1</v>
      </c>
      <c r="G3887" s="41">
        <v>12</v>
      </c>
      <c r="H3887" s="41">
        <v>2</v>
      </c>
      <c r="I3887" s="41">
        <v>2000</v>
      </c>
      <c r="J3887" s="41">
        <v>12</v>
      </c>
      <c r="K3887" s="41">
        <v>0</v>
      </c>
      <c r="L3887" s="41">
        <v>0.571572600586186</v>
      </c>
      <c r="M3887" s="41">
        <v>0.428427399413814</v>
      </c>
      <c r="N3887" s="41">
        <f t="shared" si="50"/>
        <v>6</v>
      </c>
    </row>
    <row r="3888" s="41" customFormat="1" spans="1:14">
      <c r="A3888" s="42">
        <v>5110</v>
      </c>
      <c r="B3888" s="41">
        <v>10</v>
      </c>
      <c r="C3888" s="41">
        <v>68</v>
      </c>
      <c r="D3888" s="41">
        <v>0</v>
      </c>
      <c r="E3888" s="41">
        <v>0</v>
      </c>
      <c r="F3888" s="41">
        <v>3</v>
      </c>
      <c r="G3888" s="41">
        <v>3</v>
      </c>
      <c r="H3888" s="41">
        <v>3</v>
      </c>
      <c r="I3888" s="41">
        <v>0.01</v>
      </c>
      <c r="J3888" s="41">
        <v>7</v>
      </c>
      <c r="K3888" s="41">
        <v>1</v>
      </c>
      <c r="L3888" s="41">
        <v>0.571624137264616</v>
      </c>
      <c r="M3888" s="41">
        <v>0.428375862735384</v>
      </c>
      <c r="N3888" s="41">
        <f t="shared" si="50"/>
        <v>6</v>
      </c>
    </row>
    <row r="3889" s="41" customFormat="1" spans="1:14">
      <c r="A3889" s="42">
        <v>4801</v>
      </c>
      <c r="B3889" s="41">
        <v>8</v>
      </c>
      <c r="C3889" s="41">
        <v>57</v>
      </c>
      <c r="D3889" s="41">
        <v>1</v>
      </c>
      <c r="E3889" s="41">
        <v>0</v>
      </c>
      <c r="F3889" s="41">
        <v>3</v>
      </c>
      <c r="G3889" s="41">
        <v>8</v>
      </c>
      <c r="H3889" s="41">
        <v>0</v>
      </c>
      <c r="I3889" s="41">
        <v>6000</v>
      </c>
      <c r="J3889" s="41">
        <v>2</v>
      </c>
      <c r="K3889" s="41">
        <v>0</v>
      </c>
      <c r="L3889" s="41">
        <v>0.571625317139749</v>
      </c>
      <c r="M3889" s="41">
        <v>0.428374682860251</v>
      </c>
      <c r="N3889" s="41">
        <f t="shared" si="50"/>
        <v>6</v>
      </c>
    </row>
    <row r="3890" s="41" customFormat="1" spans="1:14">
      <c r="A3890" s="42">
        <v>3703</v>
      </c>
      <c r="B3890" s="41">
        <v>6</v>
      </c>
      <c r="C3890" s="41">
        <v>46</v>
      </c>
      <c r="D3890" s="41">
        <v>2</v>
      </c>
      <c r="E3890" s="41">
        <v>0</v>
      </c>
      <c r="F3890" s="41">
        <v>3</v>
      </c>
      <c r="G3890" s="41">
        <v>3</v>
      </c>
      <c r="H3890" s="41">
        <v>2</v>
      </c>
      <c r="I3890" s="41">
        <v>200</v>
      </c>
      <c r="J3890" s="41">
        <v>6</v>
      </c>
      <c r="K3890" s="41">
        <v>0</v>
      </c>
      <c r="L3890" s="41">
        <v>0.571773764280439</v>
      </c>
      <c r="M3890" s="41">
        <v>0.428226235719561</v>
      </c>
      <c r="N3890" s="41">
        <f t="shared" si="50"/>
        <v>6</v>
      </c>
    </row>
    <row r="3891" s="41" customFormat="1" spans="1:14">
      <c r="A3891" s="42">
        <v>6083</v>
      </c>
      <c r="B3891" s="41">
        <v>7</v>
      </c>
      <c r="C3891" s="41">
        <v>52</v>
      </c>
      <c r="D3891" s="41">
        <v>2</v>
      </c>
      <c r="E3891" s="41">
        <v>0</v>
      </c>
      <c r="F3891" s="41">
        <v>3</v>
      </c>
      <c r="G3891" s="41">
        <v>3</v>
      </c>
      <c r="H3891" s="41">
        <v>2</v>
      </c>
      <c r="I3891" s="41">
        <v>180</v>
      </c>
      <c r="J3891" s="41">
        <v>8</v>
      </c>
      <c r="K3891" s="41">
        <v>0</v>
      </c>
      <c r="L3891" s="41">
        <v>0.571816828035687</v>
      </c>
      <c r="M3891" s="41">
        <v>0.428183171964312</v>
      </c>
      <c r="N3891" s="41">
        <f t="shared" si="50"/>
        <v>6</v>
      </c>
    </row>
    <row r="3892" s="41" customFormat="1" spans="1:14">
      <c r="A3892" s="42">
        <v>3603</v>
      </c>
      <c r="B3892" s="41">
        <v>9</v>
      </c>
      <c r="C3892" s="41">
        <v>61</v>
      </c>
      <c r="D3892" s="41">
        <v>1</v>
      </c>
      <c r="E3892" s="41">
        <v>0</v>
      </c>
      <c r="F3892" s="41">
        <v>1</v>
      </c>
      <c r="G3892" s="41">
        <v>7</v>
      </c>
      <c r="H3892" s="41">
        <v>2</v>
      </c>
      <c r="I3892" s="41">
        <v>2250</v>
      </c>
      <c r="J3892" s="41">
        <v>4</v>
      </c>
      <c r="K3892" s="41">
        <v>0</v>
      </c>
      <c r="L3892" s="41">
        <v>0.571989730180976</v>
      </c>
      <c r="M3892" s="41">
        <v>0.428010269819024</v>
      </c>
      <c r="N3892" s="41">
        <f t="shared" si="50"/>
        <v>6</v>
      </c>
    </row>
    <row r="3893" s="41" customFormat="1" spans="1:14">
      <c r="A3893" s="42">
        <v>2690</v>
      </c>
      <c r="B3893" s="41">
        <v>10</v>
      </c>
      <c r="C3893" s="41">
        <v>70</v>
      </c>
      <c r="D3893" s="41">
        <v>2</v>
      </c>
      <c r="E3893" s="41">
        <v>0</v>
      </c>
      <c r="F3893" s="41">
        <v>3</v>
      </c>
      <c r="G3893" s="41">
        <v>8</v>
      </c>
      <c r="H3893" s="41">
        <v>2</v>
      </c>
      <c r="I3893" s="41">
        <v>410</v>
      </c>
      <c r="J3893" s="41">
        <v>2</v>
      </c>
      <c r="K3893" s="41">
        <v>0</v>
      </c>
      <c r="L3893" s="41">
        <v>0.572117611307272</v>
      </c>
      <c r="M3893" s="41">
        <v>0.427882388692728</v>
      </c>
      <c r="N3893" s="41">
        <f t="shared" si="50"/>
        <v>6</v>
      </c>
    </row>
    <row r="3894" s="41" customFormat="1" spans="1:14">
      <c r="A3894" s="42">
        <v>6202</v>
      </c>
      <c r="B3894" s="41">
        <v>6.50712924410823</v>
      </c>
      <c r="C3894" s="41">
        <v>36</v>
      </c>
      <c r="D3894" s="41">
        <v>0.985741511783546</v>
      </c>
      <c r="E3894" s="41">
        <v>0.492870755891773</v>
      </c>
      <c r="F3894" s="41">
        <v>0.492870755891773</v>
      </c>
      <c r="G3894" s="41">
        <v>5.47861226767532</v>
      </c>
      <c r="H3894" s="41">
        <v>2</v>
      </c>
      <c r="I3894" s="41">
        <v>4.89857415117835</v>
      </c>
      <c r="J3894" s="41">
        <v>5.47861226767532</v>
      </c>
      <c r="K3894" s="41">
        <v>1</v>
      </c>
      <c r="L3894" s="41">
        <v>0.57223000026776</v>
      </c>
      <c r="M3894" s="41">
        <v>0.42776999973224</v>
      </c>
      <c r="N3894" s="41">
        <f t="shared" si="50"/>
        <v>6</v>
      </c>
    </row>
    <row r="3895" s="41" customFormat="1" spans="1:14">
      <c r="A3895" s="42">
        <v>1642</v>
      </c>
      <c r="B3895" s="41">
        <v>8</v>
      </c>
      <c r="C3895" s="41">
        <v>54</v>
      </c>
      <c r="D3895" s="41">
        <v>2</v>
      </c>
      <c r="E3895" s="41">
        <v>0</v>
      </c>
      <c r="F3895" s="41">
        <v>0</v>
      </c>
      <c r="G3895" s="41">
        <v>4</v>
      </c>
      <c r="H3895" s="41">
        <v>2</v>
      </c>
      <c r="I3895" s="41">
        <v>2960</v>
      </c>
      <c r="J3895" s="41">
        <v>27</v>
      </c>
      <c r="K3895" s="41">
        <v>0</v>
      </c>
      <c r="L3895" s="41">
        <v>0.572324479376064</v>
      </c>
      <c r="M3895" s="41">
        <v>0.427675520623936</v>
      </c>
      <c r="N3895" s="41">
        <f t="shared" si="50"/>
        <v>6</v>
      </c>
    </row>
    <row r="3896" s="41" customFormat="1" spans="1:14">
      <c r="A3896" s="42">
        <v>1486</v>
      </c>
      <c r="B3896" s="41">
        <v>5.22177701895661</v>
      </c>
      <c r="C3896" s="41">
        <v>40</v>
      </c>
      <c r="D3896" s="41">
        <v>2</v>
      </c>
      <c r="E3896" s="41">
        <v>0</v>
      </c>
      <c r="F3896" s="41">
        <v>3</v>
      </c>
      <c r="G3896" s="41">
        <v>8</v>
      </c>
      <c r="H3896" s="41">
        <v>3</v>
      </c>
      <c r="I3896" s="41">
        <v>0.01</v>
      </c>
      <c r="J3896" s="41">
        <v>9</v>
      </c>
      <c r="K3896" s="41">
        <v>1</v>
      </c>
      <c r="L3896" s="41">
        <v>0.572336054694996</v>
      </c>
      <c r="M3896" s="41">
        <v>0.427663945305004</v>
      </c>
      <c r="N3896" s="41">
        <f t="shared" si="50"/>
        <v>6</v>
      </c>
    </row>
    <row r="3897" s="41" customFormat="1" spans="1:14">
      <c r="A3897" s="42">
        <v>1281</v>
      </c>
      <c r="B3897" s="41">
        <v>13.2324504507793</v>
      </c>
      <c r="C3897" s="41">
        <v>69.8837747746103</v>
      </c>
      <c r="D3897" s="41">
        <v>2</v>
      </c>
      <c r="E3897" s="41">
        <v>0.883774774610338</v>
      </c>
      <c r="F3897" s="41">
        <v>0.348675676168986</v>
      </c>
      <c r="G3897" s="41">
        <v>9.76754954922067</v>
      </c>
      <c r="H3897" s="41">
        <v>0</v>
      </c>
      <c r="I3897" s="41">
        <v>6000</v>
      </c>
      <c r="J3897" s="41">
        <v>1.11622522538966</v>
      </c>
      <c r="K3897" s="41">
        <v>1</v>
      </c>
      <c r="L3897" s="41">
        <v>0.572377240803132</v>
      </c>
      <c r="M3897" s="41">
        <v>0.427622759196868</v>
      </c>
      <c r="N3897" s="41">
        <f t="shared" si="50"/>
        <v>6</v>
      </c>
    </row>
    <row r="3898" s="41" customFormat="1" spans="1:14">
      <c r="A3898" s="42">
        <v>421</v>
      </c>
      <c r="B3898" s="41">
        <v>10.1728297992966</v>
      </c>
      <c r="C3898" s="41">
        <v>69.1728297992966</v>
      </c>
      <c r="D3898" s="41">
        <v>1.17282979929661</v>
      </c>
      <c r="E3898" s="41">
        <v>0</v>
      </c>
      <c r="F3898" s="41">
        <v>2.82717020070339</v>
      </c>
      <c r="G3898" s="41">
        <v>8.34565959859321</v>
      </c>
      <c r="H3898" s="41">
        <v>2</v>
      </c>
      <c r="I3898" s="41">
        <v>3000</v>
      </c>
      <c r="J3898" s="41">
        <v>12</v>
      </c>
      <c r="K3898" s="41">
        <v>1</v>
      </c>
      <c r="L3898" s="41">
        <v>0.572535448558615</v>
      </c>
      <c r="M3898" s="41">
        <v>0.427464551441385</v>
      </c>
      <c r="N3898" s="41">
        <f t="shared" si="50"/>
        <v>6</v>
      </c>
    </row>
    <row r="3899" s="41" customFormat="1" spans="1:14">
      <c r="A3899" s="42">
        <v>4204</v>
      </c>
      <c r="B3899" s="41">
        <v>10</v>
      </c>
      <c r="C3899" s="41">
        <v>47</v>
      </c>
      <c r="D3899" s="41">
        <v>2</v>
      </c>
      <c r="E3899" s="41">
        <v>1</v>
      </c>
      <c r="F3899" s="41">
        <v>0</v>
      </c>
      <c r="G3899" s="41">
        <v>2</v>
      </c>
      <c r="H3899" s="41">
        <v>0</v>
      </c>
      <c r="I3899" s="41">
        <v>14000</v>
      </c>
      <c r="J3899" s="41">
        <v>6</v>
      </c>
      <c r="K3899" s="41">
        <v>0</v>
      </c>
      <c r="L3899" s="41">
        <v>0.572631464900223</v>
      </c>
      <c r="M3899" s="41">
        <v>0.427368535099777</v>
      </c>
      <c r="N3899" s="41">
        <f t="shared" si="50"/>
        <v>6</v>
      </c>
    </row>
    <row r="3900" s="41" customFormat="1" spans="1:14">
      <c r="A3900" s="42">
        <v>595</v>
      </c>
      <c r="B3900" s="41">
        <v>7</v>
      </c>
      <c r="C3900" s="41">
        <v>50</v>
      </c>
      <c r="D3900" s="41">
        <v>3</v>
      </c>
      <c r="E3900" s="41">
        <v>0</v>
      </c>
      <c r="F3900" s="41">
        <v>0</v>
      </c>
      <c r="G3900" s="41">
        <v>2</v>
      </c>
      <c r="H3900" s="41">
        <v>0</v>
      </c>
      <c r="I3900" s="41">
        <v>12035.56</v>
      </c>
      <c r="J3900" s="41">
        <v>4</v>
      </c>
      <c r="K3900" s="41">
        <v>0</v>
      </c>
      <c r="L3900" s="41">
        <v>0.572752906293033</v>
      </c>
      <c r="M3900" s="41">
        <v>0.427247093706967</v>
      </c>
      <c r="N3900" s="41">
        <f t="shared" si="50"/>
        <v>6</v>
      </c>
    </row>
    <row r="3901" s="41" customFormat="1" spans="1:14">
      <c r="A3901" s="42">
        <v>686</v>
      </c>
      <c r="B3901" s="41">
        <v>12.0349046287701</v>
      </c>
      <c r="C3901" s="41">
        <v>60.9650953712299</v>
      </c>
      <c r="D3901" s="41">
        <v>2.75872615719253</v>
      </c>
      <c r="E3901" s="41">
        <v>1</v>
      </c>
      <c r="F3901" s="41">
        <v>0.241273842807467</v>
      </c>
      <c r="G3901" s="41">
        <v>4.7238215284224</v>
      </c>
      <c r="H3901" s="41">
        <v>0</v>
      </c>
      <c r="I3901" s="41">
        <v>6000</v>
      </c>
      <c r="J3901" s="41">
        <v>11.4825476856149</v>
      </c>
      <c r="K3901" s="41">
        <v>1</v>
      </c>
      <c r="L3901" s="41">
        <v>0.572776699507233</v>
      </c>
      <c r="M3901" s="41">
        <v>0.427223300492767</v>
      </c>
      <c r="N3901" s="41">
        <f t="shared" si="50"/>
        <v>6</v>
      </c>
    </row>
    <row r="3902" s="41" customFormat="1" spans="1:14">
      <c r="A3902" s="42">
        <v>4203</v>
      </c>
      <c r="B3902" s="41">
        <v>8</v>
      </c>
      <c r="C3902" s="41">
        <v>38</v>
      </c>
      <c r="D3902" s="41">
        <v>5</v>
      </c>
      <c r="E3902" s="41">
        <v>1</v>
      </c>
      <c r="F3902" s="41">
        <v>0</v>
      </c>
      <c r="G3902" s="41">
        <v>2</v>
      </c>
      <c r="H3902" s="41">
        <v>3</v>
      </c>
      <c r="I3902" s="41">
        <v>0.01</v>
      </c>
      <c r="J3902" s="41">
        <v>10</v>
      </c>
      <c r="K3902" s="41">
        <v>0</v>
      </c>
      <c r="L3902" s="41">
        <v>0.572914851794726</v>
      </c>
      <c r="M3902" s="41">
        <v>0.427085148205274</v>
      </c>
      <c r="N3902" s="41">
        <f t="shared" si="50"/>
        <v>6</v>
      </c>
    </row>
    <row r="3903" s="41" customFormat="1" spans="1:14">
      <c r="A3903" s="42">
        <v>4164</v>
      </c>
      <c r="B3903" s="41">
        <v>7</v>
      </c>
      <c r="C3903" s="41">
        <v>51</v>
      </c>
      <c r="D3903" s="41">
        <v>4</v>
      </c>
      <c r="E3903" s="41">
        <v>0</v>
      </c>
      <c r="F3903" s="41">
        <v>0</v>
      </c>
      <c r="G3903" s="41">
        <v>2</v>
      </c>
      <c r="H3903" s="41">
        <v>3</v>
      </c>
      <c r="I3903" s="41">
        <v>0.01</v>
      </c>
      <c r="J3903" s="41">
        <v>9</v>
      </c>
      <c r="K3903" s="41">
        <v>0</v>
      </c>
      <c r="L3903" s="41">
        <v>0.573110884005707</v>
      </c>
      <c r="M3903" s="41">
        <v>0.426889115994293</v>
      </c>
      <c r="N3903" s="41">
        <f t="shared" si="50"/>
        <v>6</v>
      </c>
    </row>
    <row r="3904" s="41" customFormat="1" spans="1:14">
      <c r="A3904" s="42">
        <v>880</v>
      </c>
      <c r="B3904" s="41">
        <v>8</v>
      </c>
      <c r="C3904" s="41">
        <v>57</v>
      </c>
      <c r="D3904" s="41">
        <v>1</v>
      </c>
      <c r="E3904" s="41">
        <v>0</v>
      </c>
      <c r="F3904" s="41">
        <v>3</v>
      </c>
      <c r="G3904" s="41">
        <v>8</v>
      </c>
      <c r="H3904" s="41">
        <v>2</v>
      </c>
      <c r="I3904" s="41">
        <v>500</v>
      </c>
      <c r="J3904" s="41">
        <v>1</v>
      </c>
      <c r="K3904" s="41">
        <v>0</v>
      </c>
      <c r="L3904" s="41">
        <v>0.573118660362062</v>
      </c>
      <c r="M3904" s="41">
        <v>0.426881339637938</v>
      </c>
      <c r="N3904" s="41">
        <f t="shared" si="50"/>
        <v>6</v>
      </c>
    </row>
    <row r="3905" s="41" customFormat="1" spans="1:14">
      <c r="A3905" s="42">
        <v>3833</v>
      </c>
      <c r="B3905" s="41">
        <v>8</v>
      </c>
      <c r="C3905" s="41">
        <v>56</v>
      </c>
      <c r="D3905" s="41">
        <v>3</v>
      </c>
      <c r="E3905" s="41">
        <v>0</v>
      </c>
      <c r="F3905" s="41">
        <v>0</v>
      </c>
      <c r="G3905" s="41">
        <v>4</v>
      </c>
      <c r="H3905" s="41">
        <v>3</v>
      </c>
      <c r="I3905" s="41">
        <v>0.01</v>
      </c>
      <c r="J3905" s="41">
        <v>8</v>
      </c>
      <c r="K3905" s="41">
        <v>0</v>
      </c>
      <c r="L3905" s="41">
        <v>0.573299217925952</v>
      </c>
      <c r="M3905" s="41">
        <v>0.426700782074048</v>
      </c>
      <c r="N3905" s="41">
        <f t="shared" si="50"/>
        <v>6</v>
      </c>
    </row>
    <row r="3906" s="41" customFormat="1" spans="1:14">
      <c r="A3906" s="42">
        <v>320</v>
      </c>
      <c r="B3906" s="41">
        <v>10</v>
      </c>
      <c r="C3906" s="41">
        <v>52</v>
      </c>
      <c r="D3906" s="41">
        <v>4</v>
      </c>
      <c r="E3906" s="41">
        <v>1</v>
      </c>
      <c r="F3906" s="41">
        <v>3</v>
      </c>
      <c r="G3906" s="41">
        <v>3</v>
      </c>
      <c r="H3906" s="41">
        <v>2</v>
      </c>
      <c r="I3906" s="41">
        <v>3496.03</v>
      </c>
      <c r="J3906" s="41">
        <v>5</v>
      </c>
      <c r="K3906" s="41">
        <v>0</v>
      </c>
      <c r="L3906" s="41">
        <v>0.573626415532433</v>
      </c>
      <c r="M3906" s="41">
        <v>0.426373584467567</v>
      </c>
      <c r="N3906" s="41">
        <f t="shared" si="50"/>
        <v>6</v>
      </c>
    </row>
    <row r="3907" s="41" customFormat="1" spans="1:14">
      <c r="A3907" s="42">
        <v>6114</v>
      </c>
      <c r="B3907" s="41">
        <v>8</v>
      </c>
      <c r="C3907" s="41">
        <v>40.1212990908918</v>
      </c>
      <c r="D3907" s="41">
        <v>1.48519636356712</v>
      </c>
      <c r="E3907" s="41">
        <v>0.878700909108221</v>
      </c>
      <c r="F3907" s="41">
        <v>2.63610272732466</v>
      </c>
      <c r="G3907" s="41">
        <v>2.87870090910822</v>
      </c>
      <c r="H3907" s="41">
        <v>2</v>
      </c>
      <c r="I3907" s="41">
        <v>420</v>
      </c>
      <c r="J3907" s="41">
        <v>4.51480363643288</v>
      </c>
      <c r="K3907" s="41">
        <v>1</v>
      </c>
      <c r="L3907" s="41">
        <v>0.573644908819678</v>
      </c>
      <c r="M3907" s="41">
        <v>0.426355091180322</v>
      </c>
      <c r="N3907" s="41">
        <f t="shared" si="50"/>
        <v>6</v>
      </c>
    </row>
    <row r="3908" s="41" customFormat="1" spans="1:14">
      <c r="A3908" s="42">
        <v>5407</v>
      </c>
      <c r="B3908" s="41">
        <v>7</v>
      </c>
      <c r="C3908" s="41">
        <v>32</v>
      </c>
      <c r="D3908" s="41">
        <v>5</v>
      </c>
      <c r="E3908" s="41">
        <v>1</v>
      </c>
      <c r="F3908" s="41">
        <v>0</v>
      </c>
      <c r="G3908" s="41">
        <v>4</v>
      </c>
      <c r="H3908" s="41">
        <v>3</v>
      </c>
      <c r="I3908" s="41">
        <v>0.01</v>
      </c>
      <c r="J3908" s="41">
        <v>5</v>
      </c>
      <c r="K3908" s="41">
        <v>1</v>
      </c>
      <c r="L3908" s="41">
        <v>0.573817412547256</v>
      </c>
      <c r="M3908" s="41">
        <v>0.426182587452744</v>
      </c>
      <c r="N3908" s="41">
        <f t="shared" si="50"/>
        <v>6</v>
      </c>
    </row>
    <row r="3909" s="41" customFormat="1" spans="1:14">
      <c r="A3909" s="42">
        <v>3622</v>
      </c>
      <c r="B3909" s="41">
        <v>7</v>
      </c>
      <c r="C3909" s="41">
        <v>50</v>
      </c>
      <c r="D3909" s="41">
        <v>3</v>
      </c>
      <c r="E3909" s="41">
        <v>0</v>
      </c>
      <c r="F3909" s="41">
        <v>1</v>
      </c>
      <c r="G3909" s="41">
        <v>12</v>
      </c>
      <c r="H3909" s="41">
        <v>2</v>
      </c>
      <c r="I3909" s="41">
        <v>4000</v>
      </c>
      <c r="J3909" s="41">
        <v>2</v>
      </c>
      <c r="K3909" s="41">
        <v>0</v>
      </c>
      <c r="L3909" s="41">
        <v>0.573834828128651</v>
      </c>
      <c r="M3909" s="41">
        <v>0.426165171871349</v>
      </c>
      <c r="N3909" s="41">
        <f t="shared" si="50"/>
        <v>6</v>
      </c>
    </row>
    <row r="3910" s="41" customFormat="1" spans="1:14">
      <c r="A3910" s="42">
        <v>668</v>
      </c>
      <c r="B3910" s="41">
        <v>10</v>
      </c>
      <c r="C3910" s="41">
        <v>60</v>
      </c>
      <c r="D3910" s="41">
        <v>1</v>
      </c>
      <c r="E3910" s="41">
        <v>0</v>
      </c>
      <c r="F3910" s="41">
        <v>0</v>
      </c>
      <c r="G3910" s="41">
        <v>2</v>
      </c>
      <c r="H3910" s="41">
        <v>1</v>
      </c>
      <c r="I3910" s="41">
        <v>48088.81</v>
      </c>
      <c r="J3910" s="41">
        <v>9</v>
      </c>
      <c r="K3910" s="41">
        <v>0</v>
      </c>
      <c r="L3910" s="41">
        <v>0.573855320405922</v>
      </c>
      <c r="M3910" s="41">
        <v>0.426144679594078</v>
      </c>
      <c r="N3910" s="41">
        <f t="shared" si="50"/>
        <v>6</v>
      </c>
    </row>
    <row r="3911" s="41" customFormat="1" spans="1:14">
      <c r="A3911" s="42">
        <v>4229</v>
      </c>
      <c r="B3911" s="41">
        <v>9</v>
      </c>
      <c r="C3911" s="41">
        <v>63</v>
      </c>
      <c r="D3911" s="41">
        <v>3</v>
      </c>
      <c r="E3911" s="41">
        <v>0</v>
      </c>
      <c r="F3911" s="41">
        <v>1</v>
      </c>
      <c r="G3911" s="41">
        <v>7</v>
      </c>
      <c r="H3911" s="41">
        <v>2</v>
      </c>
      <c r="I3911" s="41">
        <v>600</v>
      </c>
      <c r="J3911" s="41">
        <v>9</v>
      </c>
      <c r="K3911" s="41">
        <v>0</v>
      </c>
      <c r="L3911" s="41">
        <v>0.573884553438946</v>
      </c>
      <c r="M3911" s="41">
        <v>0.426115446561054</v>
      </c>
      <c r="N3911" s="41">
        <f t="shared" si="50"/>
        <v>6</v>
      </c>
    </row>
    <row r="3912" s="41" customFormat="1" spans="1:14">
      <c r="A3912" s="42">
        <v>1567</v>
      </c>
      <c r="B3912" s="41">
        <v>9.24438750159011</v>
      </c>
      <c r="C3912" s="41">
        <v>61.0224499936395</v>
      </c>
      <c r="D3912" s="41">
        <v>1</v>
      </c>
      <c r="E3912" s="41">
        <v>0</v>
      </c>
      <c r="F3912" s="41">
        <v>0.244387501590112</v>
      </c>
      <c r="G3912" s="41">
        <v>11.2443875015901</v>
      </c>
      <c r="H3912" s="41">
        <v>3</v>
      </c>
      <c r="I3912" s="41">
        <v>0.01</v>
      </c>
      <c r="J3912" s="41">
        <v>9.24438750159011</v>
      </c>
      <c r="K3912" s="41">
        <v>1</v>
      </c>
      <c r="L3912" s="41">
        <v>0.573887687418492</v>
      </c>
      <c r="M3912" s="41">
        <v>0.426112312581508</v>
      </c>
      <c r="N3912" s="41">
        <f t="shared" si="50"/>
        <v>6</v>
      </c>
    </row>
    <row r="3913" s="41" customFormat="1" spans="1:14">
      <c r="A3913" s="42">
        <v>5422</v>
      </c>
      <c r="B3913" s="41">
        <v>11</v>
      </c>
      <c r="C3913" s="41">
        <v>65.0540304396944</v>
      </c>
      <c r="D3913" s="41">
        <v>0</v>
      </c>
      <c r="E3913" s="41">
        <v>0.472984780152799</v>
      </c>
      <c r="F3913" s="41">
        <v>2.5270152198472</v>
      </c>
      <c r="G3913" s="41">
        <v>4.4189543404584</v>
      </c>
      <c r="H3913" s="41">
        <v>0</v>
      </c>
      <c r="I3913" s="41">
        <v>6053.3452701522</v>
      </c>
      <c r="J3913" s="41">
        <v>5.0540304396944</v>
      </c>
      <c r="K3913" s="41">
        <v>1</v>
      </c>
      <c r="L3913" s="41">
        <v>0.574169086064426</v>
      </c>
      <c r="M3913" s="41">
        <v>0.425830913935574</v>
      </c>
      <c r="N3913" s="41">
        <f t="shared" si="50"/>
        <v>6</v>
      </c>
    </row>
    <row r="3914" s="41" customFormat="1" spans="1:14">
      <c r="A3914" s="42">
        <v>722</v>
      </c>
      <c r="B3914" s="41">
        <v>11</v>
      </c>
      <c r="C3914" s="41">
        <v>74</v>
      </c>
      <c r="D3914" s="41">
        <v>5</v>
      </c>
      <c r="E3914" s="41">
        <v>0</v>
      </c>
      <c r="F3914" s="41">
        <v>2</v>
      </c>
      <c r="G3914" s="41">
        <v>1</v>
      </c>
      <c r="H3914" s="41">
        <v>1</v>
      </c>
      <c r="I3914" s="41">
        <v>33266.31</v>
      </c>
      <c r="J3914" s="41">
        <v>9</v>
      </c>
      <c r="K3914" s="41">
        <v>0</v>
      </c>
      <c r="L3914" s="41">
        <v>0.574183535206843</v>
      </c>
      <c r="M3914" s="41">
        <v>0.425816464793157</v>
      </c>
      <c r="N3914" s="41">
        <f t="shared" si="50"/>
        <v>6</v>
      </c>
    </row>
    <row r="3915" s="41" customFormat="1" spans="1:14">
      <c r="A3915" s="42">
        <v>6367</v>
      </c>
      <c r="B3915" s="41">
        <v>9</v>
      </c>
      <c r="C3915" s="41">
        <v>63</v>
      </c>
      <c r="D3915" s="41">
        <v>3</v>
      </c>
      <c r="E3915" s="41">
        <v>0</v>
      </c>
      <c r="F3915" s="41">
        <v>1</v>
      </c>
      <c r="G3915" s="41">
        <v>7</v>
      </c>
      <c r="H3915" s="41">
        <v>2</v>
      </c>
      <c r="I3915" s="41">
        <v>100</v>
      </c>
      <c r="J3915" s="41">
        <v>11</v>
      </c>
      <c r="K3915" s="41">
        <v>0</v>
      </c>
      <c r="L3915" s="41">
        <v>0.574231919029558</v>
      </c>
      <c r="M3915" s="41">
        <v>0.425768080970442</v>
      </c>
      <c r="N3915" s="41">
        <f t="shared" si="50"/>
        <v>6</v>
      </c>
    </row>
    <row r="3916" s="41" customFormat="1" spans="1:14">
      <c r="A3916" s="42">
        <v>1904</v>
      </c>
      <c r="B3916" s="41">
        <v>9</v>
      </c>
      <c r="C3916" s="41">
        <v>65</v>
      </c>
      <c r="D3916" s="41">
        <v>3.73859997411319</v>
      </c>
      <c r="E3916" s="41">
        <v>0</v>
      </c>
      <c r="F3916" s="41">
        <v>3.3153500064717</v>
      </c>
      <c r="G3916" s="41">
        <v>8.3153500064717</v>
      </c>
      <c r="H3916" s="41">
        <v>3</v>
      </c>
      <c r="I3916" s="41">
        <v>0.01</v>
      </c>
      <c r="J3916" s="41">
        <v>10.3692999870566</v>
      </c>
      <c r="K3916" s="41">
        <v>1</v>
      </c>
      <c r="L3916" s="41">
        <v>0.574420766141803</v>
      </c>
      <c r="M3916" s="41">
        <v>0.425579233858197</v>
      </c>
      <c r="N3916" s="41">
        <f t="shared" si="50"/>
        <v>6</v>
      </c>
    </row>
    <row r="3917" s="41" customFormat="1" spans="1:14">
      <c r="A3917" s="42">
        <v>4478</v>
      </c>
      <c r="B3917" s="41">
        <v>6</v>
      </c>
      <c r="C3917" s="41">
        <v>38.5926277342914</v>
      </c>
      <c r="D3917" s="41">
        <v>3</v>
      </c>
      <c r="E3917" s="41">
        <v>0.407372265708555</v>
      </c>
      <c r="F3917" s="41">
        <v>3</v>
      </c>
      <c r="G3917" s="41">
        <v>3</v>
      </c>
      <c r="H3917" s="41">
        <v>3</v>
      </c>
      <c r="I3917" s="41">
        <v>0.01</v>
      </c>
      <c r="J3917" s="41">
        <v>5</v>
      </c>
      <c r="K3917" s="41">
        <v>1</v>
      </c>
      <c r="L3917" s="41">
        <v>0.574523288795918</v>
      </c>
      <c r="M3917" s="41">
        <v>0.425476711204082</v>
      </c>
      <c r="N3917" s="41">
        <f t="shared" si="50"/>
        <v>6</v>
      </c>
    </row>
    <row r="3918" s="41" customFormat="1" spans="1:14">
      <c r="A3918" s="42">
        <v>1536</v>
      </c>
      <c r="B3918" s="41">
        <v>10</v>
      </c>
      <c r="C3918" s="41">
        <v>69</v>
      </c>
      <c r="D3918" s="41">
        <v>3</v>
      </c>
      <c r="E3918" s="41">
        <v>0</v>
      </c>
      <c r="F3918" s="41">
        <v>1</v>
      </c>
      <c r="G3918" s="41">
        <v>7</v>
      </c>
      <c r="H3918" s="41">
        <v>2</v>
      </c>
      <c r="I3918" s="41">
        <v>2000</v>
      </c>
      <c r="J3918" s="41">
        <v>8</v>
      </c>
      <c r="K3918" s="41">
        <v>0</v>
      </c>
      <c r="L3918" s="41">
        <v>0.574609877181901</v>
      </c>
      <c r="M3918" s="41">
        <v>0.425390122818099</v>
      </c>
      <c r="N3918" s="41">
        <f t="shared" si="50"/>
        <v>6</v>
      </c>
    </row>
    <row r="3919" s="41" customFormat="1" spans="1:14">
      <c r="A3919" s="42">
        <v>2049</v>
      </c>
      <c r="B3919" s="41">
        <v>10</v>
      </c>
      <c r="C3919" s="41">
        <v>51</v>
      </c>
      <c r="D3919" s="41">
        <v>4</v>
      </c>
      <c r="E3919" s="41">
        <v>1</v>
      </c>
      <c r="F3919" s="41">
        <v>3</v>
      </c>
      <c r="G3919" s="41">
        <v>8</v>
      </c>
      <c r="H3919" s="41">
        <v>0</v>
      </c>
      <c r="I3919" s="41">
        <v>12000</v>
      </c>
      <c r="J3919" s="41">
        <v>8</v>
      </c>
      <c r="K3919" s="41">
        <v>1</v>
      </c>
      <c r="L3919" s="41">
        <v>0.574644978671395</v>
      </c>
      <c r="M3919" s="41">
        <v>0.425355021328605</v>
      </c>
      <c r="N3919" s="41">
        <f t="shared" si="50"/>
        <v>6</v>
      </c>
    </row>
    <row r="3920" s="41" customFormat="1" spans="1:14">
      <c r="A3920" s="42">
        <v>5756</v>
      </c>
      <c r="B3920" s="41">
        <v>7</v>
      </c>
      <c r="C3920" s="41">
        <v>50</v>
      </c>
      <c r="D3920" s="41">
        <v>2</v>
      </c>
      <c r="E3920" s="41">
        <v>0</v>
      </c>
      <c r="F3920" s="41">
        <v>0</v>
      </c>
      <c r="G3920" s="41">
        <v>4</v>
      </c>
      <c r="H3920" s="41">
        <v>0</v>
      </c>
      <c r="I3920" s="41">
        <v>5430.5</v>
      </c>
      <c r="J3920" s="41">
        <v>5</v>
      </c>
      <c r="K3920" s="41">
        <v>0</v>
      </c>
      <c r="L3920" s="41">
        <v>0.574743536404641</v>
      </c>
      <c r="M3920" s="41">
        <v>0.425256463595359</v>
      </c>
      <c r="N3920" s="41">
        <f t="shared" si="50"/>
        <v>6</v>
      </c>
    </row>
    <row r="3921" s="41" customFormat="1" spans="1:14">
      <c r="A3921" s="42">
        <v>614</v>
      </c>
      <c r="B3921" s="41">
        <v>11</v>
      </c>
      <c r="C3921" s="41">
        <v>59</v>
      </c>
      <c r="D3921" s="41">
        <v>5</v>
      </c>
      <c r="E3921" s="41">
        <v>1</v>
      </c>
      <c r="F3921" s="41">
        <v>2</v>
      </c>
      <c r="G3921" s="41">
        <v>1</v>
      </c>
      <c r="H3921" s="41">
        <v>2</v>
      </c>
      <c r="I3921" s="41">
        <v>1000</v>
      </c>
      <c r="J3921" s="41">
        <v>4</v>
      </c>
      <c r="K3921" s="41">
        <v>0</v>
      </c>
      <c r="L3921" s="41">
        <v>0.574856024530648</v>
      </c>
      <c r="M3921" s="41">
        <v>0.425143975469352</v>
      </c>
      <c r="N3921" s="41">
        <f t="shared" si="50"/>
        <v>6</v>
      </c>
    </row>
    <row r="3922" s="41" customFormat="1" spans="1:14">
      <c r="A3922" s="42">
        <v>5556</v>
      </c>
      <c r="B3922" s="41">
        <v>8</v>
      </c>
      <c r="C3922" s="41">
        <v>58</v>
      </c>
      <c r="D3922" s="41">
        <v>4</v>
      </c>
      <c r="E3922" s="41">
        <v>0</v>
      </c>
      <c r="F3922" s="41">
        <v>1</v>
      </c>
      <c r="G3922" s="41">
        <v>7</v>
      </c>
      <c r="H3922" s="41">
        <v>2</v>
      </c>
      <c r="I3922" s="41">
        <v>500</v>
      </c>
      <c r="J3922" s="41">
        <v>8</v>
      </c>
      <c r="K3922" s="41">
        <v>0</v>
      </c>
      <c r="L3922" s="41">
        <v>0.57512020798929</v>
      </c>
      <c r="M3922" s="41">
        <v>0.42487979201071</v>
      </c>
      <c r="N3922" s="41">
        <f t="shared" si="50"/>
        <v>6</v>
      </c>
    </row>
    <row r="3923" s="41" customFormat="1" spans="1:14">
      <c r="A3923" s="42">
        <v>2147</v>
      </c>
      <c r="B3923" s="41">
        <v>10</v>
      </c>
      <c r="C3923" s="41">
        <v>37.7923545194042</v>
      </c>
      <c r="D3923" s="41">
        <v>5</v>
      </c>
      <c r="E3923" s="41">
        <v>1.58470903880833</v>
      </c>
      <c r="F3923" s="41">
        <v>0</v>
      </c>
      <c r="G3923" s="41">
        <v>11</v>
      </c>
      <c r="H3923" s="41">
        <v>3</v>
      </c>
      <c r="I3923" s="41">
        <v>0.01</v>
      </c>
      <c r="J3923" s="41">
        <v>6.86271017983252</v>
      </c>
      <c r="K3923" s="41">
        <v>1</v>
      </c>
      <c r="L3923" s="41">
        <v>0.575364989923049</v>
      </c>
      <c r="M3923" s="41">
        <v>0.424635010076951</v>
      </c>
      <c r="N3923" s="41">
        <f t="shared" si="50"/>
        <v>6</v>
      </c>
    </row>
    <row r="3924" s="41" customFormat="1" spans="1:14">
      <c r="A3924" s="42">
        <v>170</v>
      </c>
      <c r="B3924" s="41">
        <v>9</v>
      </c>
      <c r="C3924" s="41">
        <v>63</v>
      </c>
      <c r="D3924" s="41">
        <v>1</v>
      </c>
      <c r="E3924" s="41">
        <v>0</v>
      </c>
      <c r="F3924" s="41">
        <v>3</v>
      </c>
      <c r="G3924" s="41">
        <v>3</v>
      </c>
      <c r="H3924" s="41">
        <v>0</v>
      </c>
      <c r="I3924" s="41">
        <v>10652.66</v>
      </c>
      <c r="J3924" s="41">
        <v>8</v>
      </c>
      <c r="K3924" s="41">
        <v>0</v>
      </c>
      <c r="L3924" s="41">
        <v>0.575430177918436</v>
      </c>
      <c r="M3924" s="41">
        <v>0.424569822081564</v>
      </c>
      <c r="N3924" s="41">
        <f t="shared" si="50"/>
        <v>6</v>
      </c>
    </row>
    <row r="3925" s="41" customFormat="1" spans="1:14">
      <c r="A3925" s="42">
        <v>6652</v>
      </c>
      <c r="B3925" s="41">
        <v>8</v>
      </c>
      <c r="C3925" s="41">
        <v>58</v>
      </c>
      <c r="D3925" s="41">
        <v>2</v>
      </c>
      <c r="E3925" s="41">
        <v>0</v>
      </c>
      <c r="F3925" s="41">
        <v>3</v>
      </c>
      <c r="G3925" s="41">
        <v>8</v>
      </c>
      <c r="H3925" s="41">
        <v>0</v>
      </c>
      <c r="I3925" s="41">
        <v>5600.01</v>
      </c>
      <c r="J3925" s="41">
        <v>8</v>
      </c>
      <c r="K3925" s="41">
        <v>0</v>
      </c>
      <c r="L3925" s="41">
        <v>0.575516174444378</v>
      </c>
      <c r="M3925" s="41">
        <v>0.424483825555622</v>
      </c>
      <c r="N3925" s="41">
        <f t="shared" si="50"/>
        <v>6</v>
      </c>
    </row>
    <row r="3926" s="41" customFormat="1" spans="1:14">
      <c r="A3926" s="42">
        <v>40</v>
      </c>
      <c r="B3926" s="41">
        <v>7</v>
      </c>
      <c r="C3926" s="41">
        <v>32</v>
      </c>
      <c r="D3926" s="41">
        <v>4</v>
      </c>
      <c r="E3926" s="41">
        <v>1</v>
      </c>
      <c r="F3926" s="41">
        <v>1</v>
      </c>
      <c r="G3926" s="41">
        <v>5</v>
      </c>
      <c r="H3926" s="41">
        <v>3</v>
      </c>
      <c r="I3926" s="41">
        <v>0.01</v>
      </c>
      <c r="J3926" s="41">
        <v>4</v>
      </c>
      <c r="K3926" s="41">
        <v>1</v>
      </c>
      <c r="L3926" s="41">
        <v>0.575521023164961</v>
      </c>
      <c r="M3926" s="41">
        <v>0.424478976835039</v>
      </c>
      <c r="N3926" s="41">
        <f t="shared" si="50"/>
        <v>6</v>
      </c>
    </row>
    <row r="3927" s="41" customFormat="1" spans="1:14">
      <c r="A3927" s="42">
        <v>2239</v>
      </c>
      <c r="B3927" s="41">
        <v>9</v>
      </c>
      <c r="C3927" s="41">
        <v>67</v>
      </c>
      <c r="D3927" s="41">
        <v>5</v>
      </c>
      <c r="E3927" s="41">
        <v>0</v>
      </c>
      <c r="F3927" s="41">
        <v>3</v>
      </c>
      <c r="G3927" s="41">
        <v>3</v>
      </c>
      <c r="H3927" s="41">
        <v>3</v>
      </c>
      <c r="I3927" s="41">
        <v>0.01</v>
      </c>
      <c r="J3927" s="41">
        <v>5</v>
      </c>
      <c r="K3927" s="41">
        <v>0</v>
      </c>
      <c r="L3927" s="41">
        <v>0.575904971052043</v>
      </c>
      <c r="M3927" s="41">
        <v>0.424095028947957</v>
      </c>
      <c r="N3927" s="41">
        <f t="shared" si="50"/>
        <v>6</v>
      </c>
    </row>
    <row r="3928" s="41" customFormat="1" spans="1:14">
      <c r="A3928" s="42">
        <v>133</v>
      </c>
      <c r="B3928" s="41">
        <v>10</v>
      </c>
      <c r="C3928" s="41">
        <v>49</v>
      </c>
      <c r="D3928" s="41">
        <v>1</v>
      </c>
      <c r="E3928" s="41">
        <v>1</v>
      </c>
      <c r="F3928" s="41">
        <v>3</v>
      </c>
      <c r="G3928" s="41">
        <v>3</v>
      </c>
      <c r="H3928" s="41">
        <v>0</v>
      </c>
      <c r="I3928" s="41">
        <v>12000</v>
      </c>
      <c r="J3928" s="41">
        <v>8</v>
      </c>
      <c r="K3928" s="41">
        <v>0</v>
      </c>
      <c r="L3928" s="41">
        <v>0.576159038111939</v>
      </c>
      <c r="M3928" s="41">
        <v>0.423840961888061</v>
      </c>
      <c r="N3928" s="41">
        <f t="shared" si="50"/>
        <v>6</v>
      </c>
    </row>
    <row r="3929" s="41" customFormat="1" spans="1:14">
      <c r="A3929" s="42">
        <v>2046</v>
      </c>
      <c r="B3929" s="41">
        <v>7</v>
      </c>
      <c r="C3929" s="41">
        <v>34</v>
      </c>
      <c r="D3929" s="41">
        <v>4</v>
      </c>
      <c r="E3929" s="41">
        <v>1</v>
      </c>
      <c r="F3929" s="41">
        <v>3</v>
      </c>
      <c r="G3929" s="41">
        <v>3</v>
      </c>
      <c r="H3929" s="41">
        <v>3</v>
      </c>
      <c r="I3929" s="41">
        <v>0.01</v>
      </c>
      <c r="J3929" s="41">
        <v>4</v>
      </c>
      <c r="K3929" s="41">
        <v>1</v>
      </c>
      <c r="L3929" s="41">
        <v>0.576219198045383</v>
      </c>
      <c r="M3929" s="41">
        <v>0.423780801954617</v>
      </c>
      <c r="N3929" s="41">
        <f t="shared" si="50"/>
        <v>6</v>
      </c>
    </row>
    <row r="3930" s="41" customFormat="1" spans="1:14">
      <c r="A3930" s="42">
        <v>4232</v>
      </c>
      <c r="B3930" s="41">
        <v>9</v>
      </c>
      <c r="C3930" s="41">
        <v>62</v>
      </c>
      <c r="D3930" s="41">
        <v>1</v>
      </c>
      <c r="E3930" s="41">
        <v>0</v>
      </c>
      <c r="F3930" s="41">
        <v>3</v>
      </c>
      <c r="G3930" s="41">
        <v>8</v>
      </c>
      <c r="H3930" s="41">
        <v>0</v>
      </c>
      <c r="I3930" s="41">
        <v>12160.99</v>
      </c>
      <c r="J3930" s="41">
        <v>12</v>
      </c>
      <c r="K3930" s="41">
        <v>1</v>
      </c>
      <c r="L3930" s="41">
        <v>0.576498379472858</v>
      </c>
      <c r="M3930" s="41">
        <v>0.423501620527142</v>
      </c>
      <c r="N3930" s="41">
        <f t="shared" si="50"/>
        <v>6</v>
      </c>
    </row>
    <row r="3931" s="41" customFormat="1" spans="1:14">
      <c r="A3931" s="42">
        <v>4484</v>
      </c>
      <c r="B3931" s="41">
        <v>6.47270539335412</v>
      </c>
      <c r="C3931" s="41">
        <v>39.9454107867082</v>
      </c>
      <c r="D3931" s="41">
        <v>4.52729460664588</v>
      </c>
      <c r="E3931" s="41">
        <v>0.52729460664588</v>
      </c>
      <c r="F3931" s="41">
        <v>1.58188381993764</v>
      </c>
      <c r="G3931" s="41">
        <v>2.52729460664588</v>
      </c>
      <c r="H3931" s="41">
        <v>2</v>
      </c>
      <c r="I3931" s="41">
        <v>2000</v>
      </c>
      <c r="J3931" s="41">
        <v>1.47270539335412</v>
      </c>
      <c r="K3931" s="41">
        <v>1</v>
      </c>
      <c r="L3931" s="41">
        <v>0.576517066854275</v>
      </c>
      <c r="M3931" s="41">
        <v>0.423482933145725</v>
      </c>
      <c r="N3931" s="41">
        <f t="shared" si="50"/>
        <v>6</v>
      </c>
    </row>
    <row r="3932" s="41" customFormat="1" spans="1:14">
      <c r="A3932" s="42">
        <v>5630</v>
      </c>
      <c r="B3932" s="41">
        <v>8</v>
      </c>
      <c r="C3932" s="41">
        <v>54</v>
      </c>
      <c r="D3932" s="41">
        <v>1</v>
      </c>
      <c r="E3932" s="41">
        <v>0</v>
      </c>
      <c r="F3932" s="41">
        <v>1</v>
      </c>
      <c r="G3932" s="41">
        <v>12</v>
      </c>
      <c r="H3932" s="41">
        <v>2</v>
      </c>
      <c r="I3932" s="41">
        <v>4000</v>
      </c>
      <c r="J3932" s="41">
        <v>11</v>
      </c>
      <c r="K3932" s="41">
        <v>0</v>
      </c>
      <c r="L3932" s="41">
        <v>0.576527409268402</v>
      </c>
      <c r="M3932" s="41">
        <v>0.423472590731598</v>
      </c>
      <c r="N3932" s="41">
        <f t="shared" si="50"/>
        <v>6</v>
      </c>
    </row>
    <row r="3933" s="41" customFormat="1" spans="1:14">
      <c r="A3933" s="42">
        <v>1115</v>
      </c>
      <c r="B3933" s="41">
        <v>7</v>
      </c>
      <c r="C3933" s="41">
        <v>51</v>
      </c>
      <c r="D3933" s="41">
        <v>3</v>
      </c>
      <c r="E3933" s="41">
        <v>0</v>
      </c>
      <c r="F3933" s="41">
        <v>1</v>
      </c>
      <c r="G3933" s="41">
        <v>7</v>
      </c>
      <c r="H3933" s="41">
        <v>2</v>
      </c>
      <c r="I3933" s="41">
        <v>800</v>
      </c>
      <c r="J3933" s="41">
        <v>9</v>
      </c>
      <c r="K3933" s="41">
        <v>0</v>
      </c>
      <c r="L3933" s="41">
        <v>0.57657492491563</v>
      </c>
      <c r="M3933" s="41">
        <v>0.42342507508437</v>
      </c>
      <c r="N3933" s="41">
        <f t="shared" si="50"/>
        <v>6</v>
      </c>
    </row>
    <row r="3934" s="41" customFormat="1" spans="1:14">
      <c r="A3934" s="42">
        <v>3318</v>
      </c>
      <c r="B3934" s="41">
        <v>10</v>
      </c>
      <c r="C3934" s="41">
        <v>51</v>
      </c>
      <c r="D3934" s="41">
        <v>4</v>
      </c>
      <c r="E3934" s="41">
        <v>1</v>
      </c>
      <c r="F3934" s="41">
        <v>4</v>
      </c>
      <c r="G3934" s="41">
        <v>9</v>
      </c>
      <c r="H3934" s="41">
        <v>2</v>
      </c>
      <c r="I3934" s="41">
        <v>4000</v>
      </c>
      <c r="J3934" s="41">
        <v>28</v>
      </c>
      <c r="K3934" s="41">
        <v>0</v>
      </c>
      <c r="L3934" s="41">
        <v>0.576666494863459</v>
      </c>
      <c r="M3934" s="41">
        <v>0.423333505136541</v>
      </c>
      <c r="N3934" s="41">
        <f t="shared" si="50"/>
        <v>6</v>
      </c>
    </row>
    <row r="3935" s="41" customFormat="1" spans="1:14">
      <c r="A3935" s="42">
        <v>1740</v>
      </c>
      <c r="B3935" s="41">
        <v>9</v>
      </c>
      <c r="C3935" s="41">
        <v>63</v>
      </c>
      <c r="D3935" s="41">
        <v>2</v>
      </c>
      <c r="E3935" s="41">
        <v>0</v>
      </c>
      <c r="F3935" s="41">
        <v>2</v>
      </c>
      <c r="G3935" s="41">
        <v>1</v>
      </c>
      <c r="H3935" s="41">
        <v>0</v>
      </c>
      <c r="I3935" s="41">
        <v>15000</v>
      </c>
      <c r="J3935" s="41">
        <v>4</v>
      </c>
      <c r="K3935" s="41">
        <v>1</v>
      </c>
      <c r="L3935" s="41">
        <v>0.576994212047763</v>
      </c>
      <c r="M3935" s="41">
        <v>0.423005787952237</v>
      </c>
      <c r="N3935" s="41">
        <f t="shared" ref="N3935:N3998" si="51">1+N3266</f>
        <v>6</v>
      </c>
    </row>
    <row r="3936" s="41" customFormat="1" spans="1:14">
      <c r="A3936" s="42">
        <v>438</v>
      </c>
      <c r="B3936" s="41">
        <v>5</v>
      </c>
      <c r="C3936" s="41">
        <v>40</v>
      </c>
      <c r="D3936" s="41">
        <v>2</v>
      </c>
      <c r="E3936" s="41">
        <v>0</v>
      </c>
      <c r="F3936" s="41">
        <v>4</v>
      </c>
      <c r="G3936" s="41">
        <v>9</v>
      </c>
      <c r="H3936" s="41">
        <v>3</v>
      </c>
      <c r="I3936" s="41">
        <v>0.01</v>
      </c>
      <c r="J3936" s="41">
        <v>5</v>
      </c>
      <c r="K3936" s="41">
        <v>0</v>
      </c>
      <c r="L3936" s="41">
        <v>0.577022084467465</v>
      </c>
      <c r="M3936" s="41">
        <v>0.422977915532536</v>
      </c>
      <c r="N3936" s="41">
        <f t="shared" si="51"/>
        <v>6</v>
      </c>
    </row>
    <row r="3937" s="41" customFormat="1" spans="1:14">
      <c r="A3937" s="42">
        <v>1771</v>
      </c>
      <c r="B3937" s="41">
        <v>5</v>
      </c>
      <c r="C3937" s="41">
        <v>39</v>
      </c>
      <c r="D3937" s="41">
        <v>1</v>
      </c>
      <c r="E3937" s="41">
        <v>0</v>
      </c>
      <c r="F3937" s="41">
        <v>3</v>
      </c>
      <c r="G3937" s="41">
        <v>3</v>
      </c>
      <c r="H3937" s="41">
        <v>3</v>
      </c>
      <c r="I3937" s="41">
        <v>0.01</v>
      </c>
      <c r="J3937" s="41">
        <v>5</v>
      </c>
      <c r="K3937" s="41">
        <v>0</v>
      </c>
      <c r="L3937" s="41">
        <v>0.57708210807424</v>
      </c>
      <c r="M3937" s="41">
        <v>0.42291789192576</v>
      </c>
      <c r="N3937" s="41">
        <f t="shared" si="51"/>
        <v>6</v>
      </c>
    </row>
    <row r="3938" s="41" customFormat="1" spans="1:14">
      <c r="A3938" s="42">
        <v>523</v>
      </c>
      <c r="B3938" s="41">
        <v>6</v>
      </c>
      <c r="C3938" s="41">
        <v>46</v>
      </c>
      <c r="D3938" s="41">
        <v>3</v>
      </c>
      <c r="E3938" s="41">
        <v>0</v>
      </c>
      <c r="F3938" s="41">
        <v>3</v>
      </c>
      <c r="G3938" s="41">
        <v>8</v>
      </c>
      <c r="H3938" s="41">
        <v>2</v>
      </c>
      <c r="I3938" s="41">
        <v>3000</v>
      </c>
      <c r="J3938" s="41">
        <v>12</v>
      </c>
      <c r="K3938" s="41">
        <v>0</v>
      </c>
      <c r="L3938" s="41">
        <v>0.577278946808021</v>
      </c>
      <c r="M3938" s="41">
        <v>0.422721053191979</v>
      </c>
      <c r="N3938" s="41">
        <f t="shared" si="51"/>
        <v>6</v>
      </c>
    </row>
    <row r="3939" s="41" customFormat="1" spans="1:14">
      <c r="A3939" s="42">
        <v>6141</v>
      </c>
      <c r="B3939" s="41">
        <v>3</v>
      </c>
      <c r="C3939" s="41">
        <v>27</v>
      </c>
      <c r="D3939" s="41">
        <v>2</v>
      </c>
      <c r="E3939" s="41">
        <v>0</v>
      </c>
      <c r="F3939" s="41">
        <v>3</v>
      </c>
      <c r="G3939" s="41">
        <v>3</v>
      </c>
      <c r="H3939" s="41">
        <v>0</v>
      </c>
      <c r="I3939" s="41">
        <v>16000</v>
      </c>
      <c r="J3939" s="41">
        <v>1</v>
      </c>
      <c r="K3939" s="41">
        <v>1</v>
      </c>
      <c r="L3939" s="41">
        <v>0.577290286495955</v>
      </c>
      <c r="M3939" s="41">
        <v>0.422709713504045</v>
      </c>
      <c r="N3939" s="41">
        <f t="shared" si="51"/>
        <v>6</v>
      </c>
    </row>
    <row r="3940" s="41" customFormat="1" spans="1:14">
      <c r="A3940" s="42">
        <v>153</v>
      </c>
      <c r="B3940" s="41">
        <v>7</v>
      </c>
      <c r="C3940" s="41">
        <v>51</v>
      </c>
      <c r="D3940" s="41">
        <v>3</v>
      </c>
      <c r="E3940" s="41">
        <v>0</v>
      </c>
      <c r="F3940" s="41">
        <v>1</v>
      </c>
      <c r="G3940" s="41">
        <v>7</v>
      </c>
      <c r="H3940" s="41">
        <v>2</v>
      </c>
      <c r="I3940" s="41">
        <v>2250</v>
      </c>
      <c r="J3940" s="41">
        <v>6</v>
      </c>
      <c r="K3940" s="41">
        <v>0</v>
      </c>
      <c r="L3940" s="41">
        <v>0.577309900483876</v>
      </c>
      <c r="M3940" s="41">
        <v>0.422690099516125</v>
      </c>
      <c r="N3940" s="41">
        <f t="shared" si="51"/>
        <v>6</v>
      </c>
    </row>
    <row r="3941" s="41" customFormat="1" spans="1:14">
      <c r="A3941" s="42">
        <v>5182</v>
      </c>
      <c r="B3941" s="41">
        <v>6</v>
      </c>
      <c r="C3941" s="41">
        <v>46</v>
      </c>
      <c r="D3941" s="41">
        <v>5</v>
      </c>
      <c r="E3941" s="41">
        <v>0</v>
      </c>
      <c r="F3941" s="41">
        <v>1</v>
      </c>
      <c r="G3941" s="41">
        <v>12</v>
      </c>
      <c r="H3941" s="41">
        <v>3</v>
      </c>
      <c r="I3941" s="41">
        <v>0.01</v>
      </c>
      <c r="J3941" s="41">
        <v>5</v>
      </c>
      <c r="K3941" s="41">
        <v>0</v>
      </c>
      <c r="L3941" s="41">
        <v>0.577421759998179</v>
      </c>
      <c r="M3941" s="41">
        <v>0.422578240001821</v>
      </c>
      <c r="N3941" s="41">
        <f t="shared" si="51"/>
        <v>6</v>
      </c>
    </row>
    <row r="3942" s="41" customFormat="1" spans="1:14">
      <c r="A3942" s="42">
        <v>6534</v>
      </c>
      <c r="B3942" s="41">
        <v>8</v>
      </c>
      <c r="C3942" s="41">
        <v>36</v>
      </c>
      <c r="D3942" s="41">
        <v>3</v>
      </c>
      <c r="E3942" s="41">
        <v>1</v>
      </c>
      <c r="F3942" s="41">
        <v>0</v>
      </c>
      <c r="G3942" s="41">
        <v>4</v>
      </c>
      <c r="H3942" s="41">
        <v>2</v>
      </c>
      <c r="I3942" s="41">
        <v>5000</v>
      </c>
      <c r="J3942" s="41">
        <v>11</v>
      </c>
      <c r="K3942" s="41">
        <v>0</v>
      </c>
      <c r="L3942" s="41">
        <v>0.57762388633086</v>
      </c>
      <c r="M3942" s="41">
        <v>0.42237611366914</v>
      </c>
      <c r="N3942" s="41">
        <f t="shared" si="51"/>
        <v>6</v>
      </c>
    </row>
    <row r="3943" s="41" customFormat="1" spans="1:14">
      <c r="A3943" s="42">
        <v>4007</v>
      </c>
      <c r="B3943" s="41">
        <v>6.80455205203893</v>
      </c>
      <c r="C3943" s="41">
        <v>51</v>
      </c>
      <c r="D3943" s="41">
        <v>2.20303470135929</v>
      </c>
      <c r="E3943" s="41">
        <v>0</v>
      </c>
      <c r="F3943" s="41">
        <v>3</v>
      </c>
      <c r="G3943" s="41">
        <v>3</v>
      </c>
      <c r="H3943" s="41">
        <v>2</v>
      </c>
      <c r="I3943" s="41">
        <v>5000</v>
      </c>
      <c r="J3943" s="41">
        <v>3.40606940271858</v>
      </c>
      <c r="K3943" s="41">
        <v>1</v>
      </c>
      <c r="L3943" s="41">
        <v>0.577674648983117</v>
      </c>
      <c r="M3943" s="41">
        <v>0.422325351016883</v>
      </c>
      <c r="N3943" s="41">
        <f t="shared" si="51"/>
        <v>6</v>
      </c>
    </row>
    <row r="3944" s="41" customFormat="1" spans="1:14">
      <c r="A3944" s="42">
        <v>3822</v>
      </c>
      <c r="B3944" s="41">
        <v>5.81125871873133</v>
      </c>
      <c r="C3944" s="41">
        <v>41.8112587187313</v>
      </c>
      <c r="D3944" s="41">
        <v>1.40562935936566</v>
      </c>
      <c r="E3944" s="41">
        <v>0</v>
      </c>
      <c r="F3944" s="41">
        <v>0.594370640634337</v>
      </c>
      <c r="G3944" s="41">
        <v>7.02814679682832</v>
      </c>
      <c r="H3944" s="41">
        <v>2</v>
      </c>
      <c r="I3944" s="41">
        <v>5000</v>
      </c>
      <c r="J3944" s="41">
        <v>1</v>
      </c>
      <c r="K3944" s="41">
        <v>1</v>
      </c>
      <c r="L3944" s="41">
        <v>0.577818324799182</v>
      </c>
      <c r="M3944" s="41">
        <v>0.422181675200818</v>
      </c>
      <c r="N3944" s="41">
        <f t="shared" si="51"/>
        <v>6</v>
      </c>
    </row>
    <row r="3945" s="41" customFormat="1" spans="1:14">
      <c r="A3945" s="42">
        <v>5715</v>
      </c>
      <c r="B3945" s="41">
        <v>10</v>
      </c>
      <c r="C3945" s="41">
        <v>49</v>
      </c>
      <c r="D3945" s="41">
        <v>0</v>
      </c>
      <c r="E3945" s="41">
        <v>1</v>
      </c>
      <c r="F3945" s="41">
        <v>3</v>
      </c>
      <c r="G3945" s="41">
        <v>3</v>
      </c>
      <c r="H3945" s="41">
        <v>2</v>
      </c>
      <c r="I3945" s="41">
        <v>180</v>
      </c>
      <c r="J3945" s="41">
        <v>9</v>
      </c>
      <c r="K3945" s="41">
        <v>0</v>
      </c>
      <c r="L3945" s="41">
        <v>0.577923322320684</v>
      </c>
      <c r="M3945" s="41">
        <v>0.422076677679316</v>
      </c>
      <c r="N3945" s="41">
        <f t="shared" si="51"/>
        <v>6</v>
      </c>
    </row>
    <row r="3946" s="41" customFormat="1" spans="1:14">
      <c r="A3946" s="42">
        <v>5242</v>
      </c>
      <c r="B3946" s="41">
        <v>8</v>
      </c>
      <c r="C3946" s="41">
        <v>59</v>
      </c>
      <c r="D3946" s="41">
        <v>3</v>
      </c>
      <c r="E3946" s="41">
        <v>0</v>
      </c>
      <c r="F3946" s="41">
        <v>3</v>
      </c>
      <c r="G3946" s="41">
        <v>8</v>
      </c>
      <c r="H3946" s="41">
        <v>0</v>
      </c>
      <c r="I3946" s="41">
        <v>7500</v>
      </c>
      <c r="J3946" s="41">
        <v>5</v>
      </c>
      <c r="K3946" s="41">
        <v>0</v>
      </c>
      <c r="L3946" s="41">
        <v>0.577928562316511</v>
      </c>
      <c r="M3946" s="41">
        <v>0.422071437683489</v>
      </c>
      <c r="N3946" s="41">
        <f t="shared" si="51"/>
        <v>6</v>
      </c>
    </row>
    <row r="3947" s="41" customFormat="1" spans="1:14">
      <c r="A3947" s="42">
        <v>3203</v>
      </c>
      <c r="B3947" s="41">
        <v>9.0317196298285</v>
      </c>
      <c r="C3947" s="41">
        <v>66.0158598149143</v>
      </c>
      <c r="D3947" s="41">
        <v>4</v>
      </c>
      <c r="E3947" s="41">
        <v>0</v>
      </c>
      <c r="F3947" s="41">
        <v>1.9682803701715</v>
      </c>
      <c r="G3947" s="41">
        <v>5.9682803701715</v>
      </c>
      <c r="H3947" s="41">
        <v>0</v>
      </c>
      <c r="I3947" s="41">
        <v>6000</v>
      </c>
      <c r="J3947" s="41">
        <v>2</v>
      </c>
      <c r="K3947" s="41">
        <v>1</v>
      </c>
      <c r="L3947" s="41">
        <v>0.577956997350982</v>
      </c>
      <c r="M3947" s="41">
        <v>0.422043002649018</v>
      </c>
      <c r="N3947" s="41">
        <f t="shared" si="51"/>
        <v>6</v>
      </c>
    </row>
    <row r="3948" s="41" customFormat="1" spans="1:14">
      <c r="A3948" s="42">
        <v>6556</v>
      </c>
      <c r="B3948" s="41">
        <v>9.67381729097651</v>
      </c>
      <c r="C3948" s="41">
        <v>67.8984230546353</v>
      </c>
      <c r="D3948" s="41">
        <v>4.55078847268233</v>
      </c>
      <c r="E3948" s="41">
        <v>0</v>
      </c>
      <c r="F3948" s="41">
        <v>1</v>
      </c>
      <c r="G3948" s="41">
        <v>12</v>
      </c>
      <c r="H3948" s="41">
        <v>2</v>
      </c>
      <c r="I3948" s="41">
        <v>3000</v>
      </c>
      <c r="J3948" s="41">
        <v>8.89842305463534</v>
      </c>
      <c r="K3948" s="41">
        <v>1</v>
      </c>
      <c r="L3948" s="41">
        <v>0.577992066052343</v>
      </c>
      <c r="M3948" s="41">
        <v>0.422007933947657</v>
      </c>
      <c r="N3948" s="41">
        <f t="shared" si="51"/>
        <v>6</v>
      </c>
    </row>
    <row r="3949" s="41" customFormat="1" spans="1:14">
      <c r="A3949" s="42">
        <v>1835</v>
      </c>
      <c r="B3949" s="41">
        <v>12.17552069685</v>
      </c>
      <c r="C3949" s="41">
        <v>76.412239651575</v>
      </c>
      <c r="D3949" s="41">
        <v>1</v>
      </c>
      <c r="E3949" s="41">
        <v>0.293880174212502</v>
      </c>
      <c r="F3949" s="41">
        <v>3</v>
      </c>
      <c r="G3949" s="41">
        <v>4.46940087106251</v>
      </c>
      <c r="H3949" s="41">
        <v>0</v>
      </c>
      <c r="I3949" s="41">
        <v>12000</v>
      </c>
      <c r="J3949" s="41">
        <v>7.1183594773625</v>
      </c>
      <c r="K3949" s="41">
        <v>1</v>
      </c>
      <c r="L3949" s="41">
        <v>0.578195624378861</v>
      </c>
      <c r="M3949" s="41">
        <v>0.421804375621139</v>
      </c>
      <c r="N3949" s="41">
        <f t="shared" si="51"/>
        <v>6</v>
      </c>
    </row>
    <row r="3950" s="41" customFormat="1" spans="1:14">
      <c r="A3950" s="42">
        <v>6003</v>
      </c>
      <c r="B3950" s="41">
        <v>10</v>
      </c>
      <c r="C3950" s="41">
        <v>67</v>
      </c>
      <c r="D3950" s="41">
        <v>1</v>
      </c>
      <c r="E3950" s="41">
        <v>0</v>
      </c>
      <c r="F3950" s="41">
        <v>0</v>
      </c>
      <c r="G3950" s="41">
        <v>2</v>
      </c>
      <c r="H3950" s="41">
        <v>3</v>
      </c>
      <c r="I3950" s="41">
        <v>0.01</v>
      </c>
      <c r="J3950" s="41">
        <v>9</v>
      </c>
      <c r="K3950" s="41">
        <v>0</v>
      </c>
      <c r="L3950" s="41">
        <v>0.578244713012499</v>
      </c>
      <c r="M3950" s="41">
        <v>0.421755286987501</v>
      </c>
      <c r="N3950" s="41">
        <f t="shared" si="51"/>
        <v>6</v>
      </c>
    </row>
    <row r="3951" s="41" customFormat="1" spans="1:14">
      <c r="A3951" s="42">
        <v>6287</v>
      </c>
      <c r="B3951" s="41">
        <v>8.97164438487922</v>
      </c>
      <c r="C3951" s="41">
        <v>63.3553877006495</v>
      </c>
      <c r="D3951" s="41">
        <v>1</v>
      </c>
      <c r="E3951" s="41">
        <v>0</v>
      </c>
      <c r="F3951" s="41">
        <v>3</v>
      </c>
      <c r="G3951" s="41">
        <v>3</v>
      </c>
      <c r="H3951" s="41">
        <v>0</v>
      </c>
      <c r="I3951" s="41">
        <v>11000</v>
      </c>
      <c r="J3951" s="41">
        <v>2.00945187170693</v>
      </c>
      <c r="K3951" s="41">
        <v>1</v>
      </c>
      <c r="L3951" s="41">
        <v>0.578265959451104</v>
      </c>
      <c r="M3951" s="41">
        <v>0.421734040548896</v>
      </c>
      <c r="N3951" s="41">
        <f t="shared" si="51"/>
        <v>6</v>
      </c>
    </row>
    <row r="3952" s="41" customFormat="1" spans="1:14">
      <c r="A3952" s="42">
        <v>5609</v>
      </c>
      <c r="B3952" s="41">
        <v>3</v>
      </c>
      <c r="C3952" s="41">
        <v>30</v>
      </c>
      <c r="D3952" s="41">
        <v>5</v>
      </c>
      <c r="E3952" s="41">
        <v>0</v>
      </c>
      <c r="F3952" s="41">
        <v>2</v>
      </c>
      <c r="G3952" s="41">
        <v>1</v>
      </c>
      <c r="H3952" s="41">
        <v>3</v>
      </c>
      <c r="I3952" s="41">
        <v>0.01</v>
      </c>
      <c r="J3952" s="41">
        <v>5</v>
      </c>
      <c r="K3952" s="41">
        <v>0</v>
      </c>
      <c r="L3952" s="41">
        <v>0.578276272386129</v>
      </c>
      <c r="M3952" s="41">
        <v>0.421723727613871</v>
      </c>
      <c r="N3952" s="41">
        <f t="shared" si="51"/>
        <v>6</v>
      </c>
    </row>
    <row r="3953" s="41" customFormat="1" spans="1:14">
      <c r="A3953" s="42">
        <v>698</v>
      </c>
      <c r="B3953" s="41">
        <v>8</v>
      </c>
      <c r="C3953" s="41">
        <v>41</v>
      </c>
      <c r="D3953" s="41">
        <v>5</v>
      </c>
      <c r="E3953" s="41">
        <v>1</v>
      </c>
      <c r="F3953" s="41">
        <v>3</v>
      </c>
      <c r="G3953" s="41">
        <v>3</v>
      </c>
      <c r="H3953" s="41">
        <v>3</v>
      </c>
      <c r="I3953" s="41">
        <v>0.01</v>
      </c>
      <c r="J3953" s="41">
        <v>8</v>
      </c>
      <c r="K3953" s="41">
        <v>0</v>
      </c>
      <c r="L3953" s="41">
        <v>0.578410964567296</v>
      </c>
      <c r="M3953" s="41">
        <v>0.421589035432704</v>
      </c>
      <c r="N3953" s="41">
        <f t="shared" si="51"/>
        <v>6</v>
      </c>
    </row>
    <row r="3954" s="41" customFormat="1" spans="1:14">
      <c r="A3954" s="42">
        <v>2434</v>
      </c>
      <c r="B3954" s="41">
        <v>10</v>
      </c>
      <c r="C3954" s="41">
        <v>69</v>
      </c>
      <c r="D3954" s="41">
        <v>2</v>
      </c>
      <c r="E3954" s="41">
        <v>0</v>
      </c>
      <c r="F3954" s="41">
        <v>2</v>
      </c>
      <c r="G3954" s="41">
        <v>0</v>
      </c>
      <c r="H3954" s="41">
        <v>0</v>
      </c>
      <c r="I3954" s="41">
        <v>10000</v>
      </c>
      <c r="J3954" s="41">
        <v>25</v>
      </c>
      <c r="K3954" s="41">
        <v>0</v>
      </c>
      <c r="L3954" s="41">
        <v>0.578495966031984</v>
      </c>
      <c r="M3954" s="41">
        <v>0.421504033968016</v>
      </c>
      <c r="N3954" s="41">
        <f t="shared" si="51"/>
        <v>6</v>
      </c>
    </row>
    <row r="3955" s="41" customFormat="1" spans="1:14">
      <c r="A3955" s="42">
        <v>6288</v>
      </c>
      <c r="B3955" s="41">
        <v>11</v>
      </c>
      <c r="C3955" s="41">
        <v>73</v>
      </c>
      <c r="D3955" s="41">
        <v>2</v>
      </c>
      <c r="E3955" s="41">
        <v>0</v>
      </c>
      <c r="F3955" s="41">
        <v>1</v>
      </c>
      <c r="G3955" s="41">
        <v>12</v>
      </c>
      <c r="H3955" s="41">
        <v>0</v>
      </c>
      <c r="I3955" s="41">
        <v>6000</v>
      </c>
      <c r="J3955" s="41">
        <v>32</v>
      </c>
      <c r="K3955" s="41">
        <v>0</v>
      </c>
      <c r="L3955" s="41">
        <v>0.578571288795474</v>
      </c>
      <c r="M3955" s="41">
        <v>0.421428711204526</v>
      </c>
      <c r="N3955" s="41">
        <f t="shared" si="51"/>
        <v>6</v>
      </c>
    </row>
    <row r="3956" s="41" customFormat="1" spans="1:14">
      <c r="A3956" s="42">
        <v>731</v>
      </c>
      <c r="B3956" s="41">
        <v>7</v>
      </c>
      <c r="C3956" s="41">
        <v>51</v>
      </c>
      <c r="D3956" s="41">
        <v>3</v>
      </c>
      <c r="E3956" s="41">
        <v>0</v>
      </c>
      <c r="F3956" s="41">
        <v>0</v>
      </c>
      <c r="G3956" s="41">
        <v>2</v>
      </c>
      <c r="H3956" s="41">
        <v>2</v>
      </c>
      <c r="I3956" s="41">
        <v>610</v>
      </c>
      <c r="J3956" s="41">
        <v>9</v>
      </c>
      <c r="K3956" s="41">
        <v>0</v>
      </c>
      <c r="L3956" s="41">
        <v>0.578585838291533</v>
      </c>
      <c r="M3956" s="41">
        <v>0.421414161708467</v>
      </c>
      <c r="N3956" s="41">
        <f t="shared" si="51"/>
        <v>6</v>
      </c>
    </row>
    <row r="3957" s="41" customFormat="1" spans="1:14">
      <c r="A3957" s="42">
        <v>5125</v>
      </c>
      <c r="B3957" s="41">
        <v>7</v>
      </c>
      <c r="C3957" s="41">
        <v>52</v>
      </c>
      <c r="D3957" s="41">
        <v>2</v>
      </c>
      <c r="E3957" s="41">
        <v>0</v>
      </c>
      <c r="F3957" s="41">
        <v>3</v>
      </c>
      <c r="G3957" s="41">
        <v>3</v>
      </c>
      <c r="H3957" s="41">
        <v>3</v>
      </c>
      <c r="I3957" s="41">
        <v>0.01</v>
      </c>
      <c r="J3957" s="41">
        <v>10</v>
      </c>
      <c r="K3957" s="41">
        <v>0</v>
      </c>
      <c r="L3957" s="41">
        <v>0.578730551458529</v>
      </c>
      <c r="M3957" s="41">
        <v>0.421269448541471</v>
      </c>
      <c r="N3957" s="41">
        <f t="shared" si="51"/>
        <v>6</v>
      </c>
    </row>
    <row r="3958" s="41" customFormat="1" spans="1:14">
      <c r="A3958" s="42">
        <v>1858</v>
      </c>
      <c r="B3958" s="41">
        <v>8.68062003951466</v>
      </c>
      <c r="C3958" s="41">
        <v>43.8298449901213</v>
      </c>
      <c r="D3958" s="41">
        <v>2</v>
      </c>
      <c r="E3958" s="41">
        <v>0.829844990121334</v>
      </c>
      <c r="F3958" s="41">
        <v>0</v>
      </c>
      <c r="G3958" s="41">
        <v>2.34031001975733</v>
      </c>
      <c r="H3958" s="41">
        <v>2</v>
      </c>
      <c r="I3958" s="41">
        <v>100.001701550099</v>
      </c>
      <c r="J3958" s="41">
        <v>9.14922495060667</v>
      </c>
      <c r="K3958" s="41">
        <v>1</v>
      </c>
      <c r="L3958" s="41">
        <v>0.578840116034616</v>
      </c>
      <c r="M3958" s="41">
        <v>0.421159883965384</v>
      </c>
      <c r="N3958" s="41">
        <f t="shared" si="51"/>
        <v>6</v>
      </c>
    </row>
    <row r="3959" s="41" customFormat="1" spans="1:14">
      <c r="A3959" s="42">
        <v>1830</v>
      </c>
      <c r="B3959" s="41">
        <v>7</v>
      </c>
      <c r="C3959" s="41">
        <v>54</v>
      </c>
      <c r="D3959" s="41">
        <v>4</v>
      </c>
      <c r="E3959" s="41">
        <v>0</v>
      </c>
      <c r="F3959" s="41">
        <v>4</v>
      </c>
      <c r="G3959" s="41">
        <v>9</v>
      </c>
      <c r="H3959" s="41">
        <v>2</v>
      </c>
      <c r="I3959" s="41">
        <v>3000</v>
      </c>
      <c r="J3959" s="41">
        <v>10</v>
      </c>
      <c r="K3959" s="41">
        <v>1</v>
      </c>
      <c r="L3959" s="41">
        <v>0.578933361778083</v>
      </c>
      <c r="M3959" s="41">
        <v>0.421066638221917</v>
      </c>
      <c r="N3959" s="41">
        <f t="shared" si="51"/>
        <v>6</v>
      </c>
    </row>
    <row r="3960" s="41" customFormat="1" spans="1:14">
      <c r="A3960" s="42">
        <v>1940</v>
      </c>
      <c r="B3960" s="41">
        <v>4.05520804032343</v>
      </c>
      <c r="C3960" s="41">
        <v>33.0552080403234</v>
      </c>
      <c r="D3960" s="41">
        <v>1.05520804032343</v>
      </c>
      <c r="E3960" s="41">
        <v>0</v>
      </c>
      <c r="F3960" s="41">
        <v>3</v>
      </c>
      <c r="G3960" s="41">
        <v>7.72395979838284</v>
      </c>
      <c r="H3960" s="41">
        <v>2</v>
      </c>
      <c r="I3960" s="41">
        <v>50</v>
      </c>
      <c r="J3960" s="41">
        <v>10.9447919596766</v>
      </c>
      <c r="K3960" s="41">
        <v>1</v>
      </c>
      <c r="L3960" s="41">
        <v>0.579024650933883</v>
      </c>
      <c r="M3960" s="41">
        <v>0.420975349066117</v>
      </c>
      <c r="N3960" s="41">
        <f t="shared" si="51"/>
        <v>6</v>
      </c>
    </row>
    <row r="3961" s="41" customFormat="1" spans="1:14">
      <c r="A3961" s="42">
        <v>6480</v>
      </c>
      <c r="B3961" s="41">
        <v>10</v>
      </c>
      <c r="C3961" s="41">
        <v>69</v>
      </c>
      <c r="D3961" s="41">
        <v>3</v>
      </c>
      <c r="E3961" s="41">
        <v>0</v>
      </c>
      <c r="F3961" s="41">
        <v>1</v>
      </c>
      <c r="G3961" s="41">
        <v>7</v>
      </c>
      <c r="H3961" s="41">
        <v>0</v>
      </c>
      <c r="I3961" s="41">
        <v>12053.35</v>
      </c>
      <c r="J3961" s="41">
        <v>6</v>
      </c>
      <c r="K3961" s="41">
        <v>0</v>
      </c>
      <c r="L3961" s="41">
        <v>0.579419699956827</v>
      </c>
      <c r="M3961" s="41">
        <v>0.420580300043173</v>
      </c>
      <c r="N3961" s="41">
        <f t="shared" si="51"/>
        <v>6</v>
      </c>
    </row>
    <row r="3962" s="41" customFormat="1" spans="1:14">
      <c r="A3962" s="42">
        <v>3273</v>
      </c>
      <c r="B3962" s="41">
        <v>10.0983014110693</v>
      </c>
      <c r="C3962" s="41">
        <v>67.5746295394952</v>
      </c>
      <c r="D3962" s="41">
        <v>0.0983014110692975</v>
      </c>
      <c r="E3962" s="41">
        <v>0.0491507055346487</v>
      </c>
      <c r="F3962" s="41">
        <v>3</v>
      </c>
      <c r="G3962" s="41">
        <v>3</v>
      </c>
      <c r="H3962" s="41">
        <v>0</v>
      </c>
      <c r="I3962" s="41">
        <v>15089.688814615</v>
      </c>
      <c r="J3962" s="41">
        <v>7.95084929446535</v>
      </c>
      <c r="K3962" s="41">
        <v>1</v>
      </c>
      <c r="L3962" s="41">
        <v>0.579798317030536</v>
      </c>
      <c r="M3962" s="41">
        <v>0.420201682969464</v>
      </c>
      <c r="N3962" s="41">
        <f t="shared" si="51"/>
        <v>6</v>
      </c>
    </row>
    <row r="3963" s="41" customFormat="1" spans="1:14">
      <c r="A3963" s="42">
        <v>2102</v>
      </c>
      <c r="B3963" s="41">
        <v>11.9967445591002</v>
      </c>
      <c r="C3963" s="41">
        <v>71.9918613977505</v>
      </c>
      <c r="D3963" s="41">
        <v>2.00325544089982</v>
      </c>
      <c r="E3963" s="41">
        <v>0.499186139775045</v>
      </c>
      <c r="F3963" s="41">
        <v>3.50081386022495</v>
      </c>
      <c r="G3963" s="41">
        <v>6.00488316134973</v>
      </c>
      <c r="H3963" s="41">
        <v>0</v>
      </c>
      <c r="I3963" s="41">
        <v>15776.3114893305</v>
      </c>
      <c r="J3963" s="41">
        <v>6.00162772044991</v>
      </c>
      <c r="K3963" s="41">
        <v>1</v>
      </c>
      <c r="L3963" s="41">
        <v>0.579937592404057</v>
      </c>
      <c r="M3963" s="41">
        <v>0.420062407595943</v>
      </c>
      <c r="N3963" s="41">
        <f t="shared" si="51"/>
        <v>6</v>
      </c>
    </row>
    <row r="3964" s="41" customFormat="1" spans="1:14">
      <c r="A3964" s="42">
        <v>6329</v>
      </c>
      <c r="B3964" s="41">
        <v>8</v>
      </c>
      <c r="C3964" s="41">
        <v>57</v>
      </c>
      <c r="D3964" s="41">
        <v>0</v>
      </c>
      <c r="E3964" s="41">
        <v>0</v>
      </c>
      <c r="F3964" s="41">
        <v>3</v>
      </c>
      <c r="G3964" s="41">
        <v>3</v>
      </c>
      <c r="H3964" s="41">
        <v>2</v>
      </c>
      <c r="I3964" s="41">
        <v>1500</v>
      </c>
      <c r="J3964" s="41">
        <v>4</v>
      </c>
      <c r="K3964" s="41">
        <v>0</v>
      </c>
      <c r="L3964" s="41">
        <v>0.580031108739279</v>
      </c>
      <c r="M3964" s="41">
        <v>0.419968891260721</v>
      </c>
      <c r="N3964" s="41">
        <f t="shared" si="51"/>
        <v>6</v>
      </c>
    </row>
    <row r="3965" s="41" customFormat="1" spans="1:14">
      <c r="A3965" s="42">
        <v>1454</v>
      </c>
      <c r="B3965" s="41">
        <v>9.004369957047</v>
      </c>
      <c r="C3965" s="41">
        <v>64.5229422744967</v>
      </c>
      <c r="D3965" s="41">
        <v>2.49890751073825</v>
      </c>
      <c r="E3965" s="41">
        <v>0</v>
      </c>
      <c r="F3965" s="41">
        <v>2.49890751073825</v>
      </c>
      <c r="G3965" s="41">
        <v>1.9978150214765</v>
      </c>
      <c r="H3965" s="41">
        <v>2</v>
      </c>
      <c r="I3965" s="41">
        <v>3410.82010180242</v>
      </c>
      <c r="J3965" s="41">
        <v>10.013109871141</v>
      </c>
      <c r="K3965" s="41">
        <v>1</v>
      </c>
      <c r="L3965" s="41">
        <v>0.580257860646401</v>
      </c>
      <c r="M3965" s="41">
        <v>0.419742139353599</v>
      </c>
      <c r="N3965" s="41">
        <f t="shared" si="51"/>
        <v>6</v>
      </c>
    </row>
    <row r="3966" s="41" customFormat="1" spans="1:14">
      <c r="A3966" s="42">
        <v>855</v>
      </c>
      <c r="B3966" s="41">
        <v>7</v>
      </c>
      <c r="C3966" s="41">
        <v>51</v>
      </c>
      <c r="D3966" s="41">
        <v>3</v>
      </c>
      <c r="E3966" s="41">
        <v>0</v>
      </c>
      <c r="F3966" s="41">
        <v>0</v>
      </c>
      <c r="G3966" s="41">
        <v>2</v>
      </c>
      <c r="H3966" s="41">
        <v>3</v>
      </c>
      <c r="I3966" s="41">
        <v>0.01</v>
      </c>
      <c r="J3966" s="41">
        <v>4</v>
      </c>
      <c r="K3966" s="41">
        <v>0</v>
      </c>
      <c r="L3966" s="41">
        <v>0.58036725552595</v>
      </c>
      <c r="M3966" s="41">
        <v>0.41963274447405</v>
      </c>
      <c r="N3966" s="41">
        <f t="shared" si="51"/>
        <v>6</v>
      </c>
    </row>
    <row r="3967" s="41" customFormat="1" spans="1:14">
      <c r="A3967" s="42">
        <v>6593</v>
      </c>
      <c r="B3967" s="41">
        <v>9</v>
      </c>
      <c r="C3967" s="41">
        <v>41</v>
      </c>
      <c r="D3967" s="41">
        <v>1</v>
      </c>
      <c r="E3967" s="41">
        <v>1</v>
      </c>
      <c r="F3967" s="41">
        <v>0</v>
      </c>
      <c r="G3967" s="41">
        <v>4</v>
      </c>
      <c r="H3967" s="41">
        <v>3</v>
      </c>
      <c r="I3967" s="41">
        <v>0.01</v>
      </c>
      <c r="J3967" s="41">
        <v>7</v>
      </c>
      <c r="K3967" s="41">
        <v>0</v>
      </c>
      <c r="L3967" s="41">
        <v>0.580483694005461</v>
      </c>
      <c r="M3967" s="41">
        <v>0.419516305994539</v>
      </c>
      <c r="N3967" s="41">
        <f t="shared" si="51"/>
        <v>6</v>
      </c>
    </row>
    <row r="3968" s="41" customFormat="1" spans="1:14">
      <c r="A3968" s="42">
        <v>3384</v>
      </c>
      <c r="B3968" s="41">
        <v>5</v>
      </c>
      <c r="C3968" s="41">
        <v>43</v>
      </c>
      <c r="D3968" s="41">
        <v>5</v>
      </c>
      <c r="E3968" s="41">
        <v>0</v>
      </c>
      <c r="F3968" s="41">
        <v>3</v>
      </c>
      <c r="G3968" s="41">
        <v>3</v>
      </c>
      <c r="H3968" s="41">
        <v>3</v>
      </c>
      <c r="I3968" s="41">
        <v>0.01</v>
      </c>
      <c r="J3968" s="41">
        <v>5</v>
      </c>
      <c r="K3968" s="41">
        <v>1</v>
      </c>
      <c r="L3968" s="41">
        <v>0.580558934962744</v>
      </c>
      <c r="M3968" s="41">
        <v>0.419441065037256</v>
      </c>
      <c r="N3968" s="41">
        <f t="shared" si="51"/>
        <v>6</v>
      </c>
    </row>
    <row r="3969" s="41" customFormat="1" spans="1:14">
      <c r="A3969" s="42">
        <v>6285</v>
      </c>
      <c r="B3969" s="41">
        <v>5</v>
      </c>
      <c r="C3969" s="41">
        <v>43</v>
      </c>
      <c r="D3969" s="41">
        <v>5</v>
      </c>
      <c r="E3969" s="41">
        <v>0</v>
      </c>
      <c r="F3969" s="41">
        <v>3</v>
      </c>
      <c r="G3969" s="41">
        <v>3</v>
      </c>
      <c r="H3969" s="41">
        <v>3</v>
      </c>
      <c r="I3969" s="41">
        <v>0.01</v>
      </c>
      <c r="J3969" s="41">
        <v>5</v>
      </c>
      <c r="K3969" s="41">
        <v>0</v>
      </c>
      <c r="L3969" s="41">
        <v>0.580558934962744</v>
      </c>
      <c r="M3969" s="41">
        <v>0.419441065037256</v>
      </c>
      <c r="N3969" s="41">
        <f t="shared" si="51"/>
        <v>6</v>
      </c>
    </row>
    <row r="3970" s="41" customFormat="1" spans="1:14">
      <c r="A3970" s="42">
        <v>2802</v>
      </c>
      <c r="B3970" s="41">
        <v>10</v>
      </c>
      <c r="C3970" s="41">
        <v>52</v>
      </c>
      <c r="D3970" s="41">
        <v>3</v>
      </c>
      <c r="E3970" s="41">
        <v>1</v>
      </c>
      <c r="F3970" s="41">
        <v>3</v>
      </c>
      <c r="G3970" s="41">
        <v>3</v>
      </c>
      <c r="H3970" s="41">
        <v>2</v>
      </c>
      <c r="I3970" s="41">
        <v>2400</v>
      </c>
      <c r="J3970" s="41">
        <v>3</v>
      </c>
      <c r="K3970" s="41">
        <v>1</v>
      </c>
      <c r="L3970" s="41">
        <v>0.580780375057104</v>
      </c>
      <c r="M3970" s="41">
        <v>0.419219624942896</v>
      </c>
      <c r="N3970" s="41">
        <f t="shared" si="51"/>
        <v>6</v>
      </c>
    </row>
    <row r="3971" s="41" customFormat="1" spans="1:14">
      <c r="A3971" s="42">
        <v>6213</v>
      </c>
      <c r="B3971" s="41">
        <v>5</v>
      </c>
      <c r="C3971" s="41">
        <v>39</v>
      </c>
      <c r="D3971" s="41">
        <v>3</v>
      </c>
      <c r="E3971" s="41">
        <v>0</v>
      </c>
      <c r="F3971" s="41">
        <v>1</v>
      </c>
      <c r="G3971" s="41">
        <v>7</v>
      </c>
      <c r="H3971" s="41">
        <v>3</v>
      </c>
      <c r="I3971" s="41">
        <v>0.01</v>
      </c>
      <c r="J3971" s="41">
        <v>5</v>
      </c>
      <c r="K3971" s="41">
        <v>1</v>
      </c>
      <c r="L3971" s="41">
        <v>0.580963951830083</v>
      </c>
      <c r="M3971" s="41">
        <v>0.419036048169917</v>
      </c>
      <c r="N3971" s="41">
        <f t="shared" si="51"/>
        <v>6</v>
      </c>
    </row>
    <row r="3972" s="41" customFormat="1" spans="1:14">
      <c r="A3972" s="42">
        <v>6208</v>
      </c>
      <c r="B3972" s="41">
        <v>9</v>
      </c>
      <c r="C3972" s="41">
        <v>45</v>
      </c>
      <c r="D3972" s="41">
        <v>2</v>
      </c>
      <c r="E3972" s="41">
        <v>1</v>
      </c>
      <c r="F3972" s="41">
        <v>3</v>
      </c>
      <c r="G3972" s="41">
        <v>3</v>
      </c>
      <c r="H3972" s="41">
        <v>2</v>
      </c>
      <c r="I3972" s="41">
        <v>2000</v>
      </c>
      <c r="J3972" s="41">
        <v>4</v>
      </c>
      <c r="K3972" s="41">
        <v>0</v>
      </c>
      <c r="L3972" s="41">
        <v>0.580978495102955</v>
      </c>
      <c r="M3972" s="41">
        <v>0.419021504897045</v>
      </c>
      <c r="N3972" s="41">
        <f t="shared" si="51"/>
        <v>6</v>
      </c>
    </row>
    <row r="3973" s="41" customFormat="1" spans="1:14">
      <c r="A3973" s="42">
        <v>1588</v>
      </c>
      <c r="B3973" s="41">
        <v>8</v>
      </c>
      <c r="C3973" s="41">
        <v>60</v>
      </c>
      <c r="D3973" s="41">
        <v>4</v>
      </c>
      <c r="E3973" s="41">
        <v>0</v>
      </c>
      <c r="F3973" s="41">
        <v>3</v>
      </c>
      <c r="G3973" s="41">
        <v>8</v>
      </c>
      <c r="H3973" s="41">
        <v>0</v>
      </c>
      <c r="I3973" s="41">
        <v>6000</v>
      </c>
      <c r="J3973" s="41">
        <v>13</v>
      </c>
      <c r="K3973" s="41">
        <v>0</v>
      </c>
      <c r="L3973" s="41">
        <v>0.581077113373894</v>
      </c>
      <c r="M3973" s="41">
        <v>0.418922886626106</v>
      </c>
      <c r="N3973" s="41">
        <f t="shared" si="51"/>
        <v>6</v>
      </c>
    </row>
    <row r="3974" s="41" customFormat="1" spans="1:14">
      <c r="A3974" s="42">
        <v>3364</v>
      </c>
      <c r="B3974" s="41">
        <v>10</v>
      </c>
      <c r="C3974" s="41">
        <v>68</v>
      </c>
      <c r="D3974" s="41">
        <v>2</v>
      </c>
      <c r="E3974" s="41">
        <v>0</v>
      </c>
      <c r="F3974" s="41">
        <v>0</v>
      </c>
      <c r="G3974" s="41">
        <v>4</v>
      </c>
      <c r="H3974" s="41">
        <v>3</v>
      </c>
      <c r="I3974" s="41">
        <v>0.01</v>
      </c>
      <c r="J3974" s="41">
        <v>8</v>
      </c>
      <c r="K3974" s="41">
        <v>1</v>
      </c>
      <c r="L3974" s="41">
        <v>0.58133191434722</v>
      </c>
      <c r="M3974" s="41">
        <v>0.41866808565278</v>
      </c>
      <c r="N3974" s="41">
        <f t="shared" si="51"/>
        <v>6</v>
      </c>
    </row>
    <row r="3975" s="41" customFormat="1" spans="1:14">
      <c r="A3975" s="42">
        <v>3937</v>
      </c>
      <c r="B3975" s="41">
        <v>6</v>
      </c>
      <c r="C3975" s="41">
        <v>46</v>
      </c>
      <c r="D3975" s="41">
        <v>4</v>
      </c>
      <c r="E3975" s="41">
        <v>0</v>
      </c>
      <c r="F3975" s="41">
        <v>0</v>
      </c>
      <c r="G3975" s="41">
        <v>4</v>
      </c>
      <c r="H3975" s="41">
        <v>2</v>
      </c>
      <c r="I3975" s="41">
        <v>2200</v>
      </c>
      <c r="J3975" s="41">
        <v>1</v>
      </c>
      <c r="K3975" s="41">
        <v>0</v>
      </c>
      <c r="L3975" s="41">
        <v>0.58133730617759</v>
      </c>
      <c r="M3975" s="41">
        <v>0.41866269382241</v>
      </c>
      <c r="N3975" s="41">
        <f t="shared" si="51"/>
        <v>6</v>
      </c>
    </row>
    <row r="3976" s="41" customFormat="1" spans="1:14">
      <c r="A3976" s="42">
        <v>5771</v>
      </c>
      <c r="B3976" s="41">
        <v>7</v>
      </c>
      <c r="C3976" s="41">
        <v>51</v>
      </c>
      <c r="D3976" s="41">
        <v>1</v>
      </c>
      <c r="E3976" s="41">
        <v>0</v>
      </c>
      <c r="F3976" s="41">
        <v>2</v>
      </c>
      <c r="G3976" s="41">
        <v>1</v>
      </c>
      <c r="H3976" s="41">
        <v>2</v>
      </c>
      <c r="I3976" s="41">
        <v>3000</v>
      </c>
      <c r="J3976" s="41">
        <v>6</v>
      </c>
      <c r="K3976" s="41">
        <v>0</v>
      </c>
      <c r="L3976" s="41">
        <v>0.581380063082033</v>
      </c>
      <c r="M3976" s="41">
        <v>0.418619936917967</v>
      </c>
      <c r="N3976" s="41">
        <f t="shared" si="51"/>
        <v>6</v>
      </c>
    </row>
    <row r="3977" s="41" customFormat="1" spans="1:14">
      <c r="A3977" s="42">
        <v>3358</v>
      </c>
      <c r="B3977" s="41">
        <v>7</v>
      </c>
      <c r="C3977" s="41">
        <v>51</v>
      </c>
      <c r="D3977" s="41">
        <v>1</v>
      </c>
      <c r="E3977" s="41">
        <v>0</v>
      </c>
      <c r="F3977" s="41">
        <v>3</v>
      </c>
      <c r="G3977" s="41">
        <v>8</v>
      </c>
      <c r="H3977" s="41">
        <v>3</v>
      </c>
      <c r="I3977" s="41">
        <v>0.01</v>
      </c>
      <c r="J3977" s="41">
        <v>5</v>
      </c>
      <c r="K3977" s="41">
        <v>0</v>
      </c>
      <c r="L3977" s="41">
        <v>0.581855996670007</v>
      </c>
      <c r="M3977" s="41">
        <v>0.418144003329994</v>
      </c>
      <c r="N3977" s="41">
        <f t="shared" si="51"/>
        <v>6</v>
      </c>
    </row>
    <row r="3978" s="41" customFormat="1" spans="1:14">
      <c r="A3978" s="42">
        <v>4387</v>
      </c>
      <c r="B3978" s="41">
        <v>8</v>
      </c>
      <c r="C3978" s="41">
        <v>38</v>
      </c>
      <c r="D3978" s="41">
        <v>5</v>
      </c>
      <c r="E3978" s="41">
        <v>1</v>
      </c>
      <c r="F3978" s="41">
        <v>0</v>
      </c>
      <c r="G3978" s="41">
        <v>11</v>
      </c>
      <c r="H3978" s="41">
        <v>3</v>
      </c>
      <c r="I3978" s="41">
        <v>0.01</v>
      </c>
      <c r="J3978" s="41">
        <v>4</v>
      </c>
      <c r="K3978" s="41">
        <v>1</v>
      </c>
      <c r="L3978" s="41">
        <v>0.581980987583621</v>
      </c>
      <c r="M3978" s="41">
        <v>0.418019012416379</v>
      </c>
      <c r="N3978" s="41">
        <f t="shared" si="51"/>
        <v>6</v>
      </c>
    </row>
    <row r="3979" s="41" customFormat="1" spans="1:14">
      <c r="A3979" s="42">
        <v>4155</v>
      </c>
      <c r="B3979" s="41">
        <v>9</v>
      </c>
      <c r="C3979" s="41">
        <v>65</v>
      </c>
      <c r="D3979" s="41">
        <v>2</v>
      </c>
      <c r="E3979" s="41">
        <v>0</v>
      </c>
      <c r="F3979" s="41">
        <v>3</v>
      </c>
      <c r="G3979" s="41">
        <v>3</v>
      </c>
      <c r="H3979" s="41">
        <v>2</v>
      </c>
      <c r="I3979" s="41">
        <v>1000</v>
      </c>
      <c r="J3979" s="41">
        <v>9</v>
      </c>
      <c r="K3979" s="41">
        <v>0</v>
      </c>
      <c r="L3979" s="41">
        <v>0.58281066580717</v>
      </c>
      <c r="M3979" s="41">
        <v>0.41718933419283</v>
      </c>
      <c r="N3979" s="41">
        <f t="shared" si="51"/>
        <v>6</v>
      </c>
    </row>
    <row r="3980" s="41" customFormat="1" spans="1:14">
      <c r="A3980" s="42">
        <v>844</v>
      </c>
      <c r="B3980" s="41">
        <v>10</v>
      </c>
      <c r="C3980" s="41">
        <v>62</v>
      </c>
      <c r="D3980" s="41">
        <v>0</v>
      </c>
      <c r="E3980" s="41">
        <v>0</v>
      </c>
      <c r="F3980" s="41">
        <v>1</v>
      </c>
      <c r="G3980" s="41">
        <v>7</v>
      </c>
      <c r="H3980" s="41">
        <v>1</v>
      </c>
      <c r="I3980" s="41">
        <v>34105.33</v>
      </c>
      <c r="J3980" s="41">
        <v>15</v>
      </c>
      <c r="K3980" s="41">
        <v>0</v>
      </c>
      <c r="L3980" s="41">
        <v>0.58298307402687</v>
      </c>
      <c r="M3980" s="41">
        <v>0.41701692597313</v>
      </c>
      <c r="N3980" s="41">
        <f t="shared" si="51"/>
        <v>6</v>
      </c>
    </row>
    <row r="3981" s="41" customFormat="1" spans="1:14">
      <c r="A3981" s="42">
        <v>5087</v>
      </c>
      <c r="B3981" s="41">
        <v>8.28042289638894</v>
      </c>
      <c r="C3981" s="41">
        <v>61.5608457927779</v>
      </c>
      <c r="D3981" s="41">
        <v>2.28042289638894</v>
      </c>
      <c r="E3981" s="41">
        <v>0</v>
      </c>
      <c r="F3981" s="41">
        <v>3</v>
      </c>
      <c r="G3981" s="41">
        <v>3</v>
      </c>
      <c r="H3981" s="41">
        <v>0</v>
      </c>
      <c r="I3981" s="41">
        <v>6000</v>
      </c>
      <c r="J3981" s="41">
        <v>1.71957710361106</v>
      </c>
      <c r="K3981" s="41">
        <v>1</v>
      </c>
      <c r="L3981" s="41">
        <v>0.58307522041467</v>
      </c>
      <c r="M3981" s="41">
        <v>0.41692477958533</v>
      </c>
      <c r="N3981" s="41">
        <f t="shared" si="51"/>
        <v>6</v>
      </c>
    </row>
    <row r="3982" s="41" customFormat="1" spans="1:14">
      <c r="A3982" s="42">
        <v>4903</v>
      </c>
      <c r="B3982" s="41">
        <v>7</v>
      </c>
      <c r="C3982" s="41">
        <v>51</v>
      </c>
      <c r="D3982" s="41">
        <v>3</v>
      </c>
      <c r="E3982" s="41">
        <v>0</v>
      </c>
      <c r="F3982" s="41">
        <v>1</v>
      </c>
      <c r="G3982" s="41">
        <v>12</v>
      </c>
      <c r="H3982" s="41">
        <v>0</v>
      </c>
      <c r="I3982" s="41">
        <v>10000</v>
      </c>
      <c r="J3982" s="41">
        <v>1</v>
      </c>
      <c r="K3982" s="41">
        <v>0</v>
      </c>
      <c r="L3982" s="41">
        <v>0.583223041235248</v>
      </c>
      <c r="M3982" s="41">
        <v>0.416776958764752</v>
      </c>
      <c r="N3982" s="41">
        <f t="shared" si="51"/>
        <v>6</v>
      </c>
    </row>
    <row r="3983" s="41" customFormat="1" spans="1:14">
      <c r="A3983" s="42">
        <v>631</v>
      </c>
      <c r="B3983" s="41">
        <v>11</v>
      </c>
      <c r="C3983" s="41">
        <v>73</v>
      </c>
      <c r="D3983" s="41">
        <v>2</v>
      </c>
      <c r="E3983" s="41">
        <v>0</v>
      </c>
      <c r="F3983" s="41">
        <v>0</v>
      </c>
      <c r="G3983" s="41">
        <v>11</v>
      </c>
      <c r="H3983" s="41">
        <v>2</v>
      </c>
      <c r="I3983" s="41">
        <v>3000</v>
      </c>
      <c r="J3983" s="41">
        <v>16</v>
      </c>
      <c r="K3983" s="41">
        <v>1</v>
      </c>
      <c r="L3983" s="41">
        <v>0.583247421916034</v>
      </c>
      <c r="M3983" s="41">
        <v>0.416752578083966</v>
      </c>
      <c r="N3983" s="41">
        <f t="shared" si="51"/>
        <v>6</v>
      </c>
    </row>
    <row r="3984" s="41" customFormat="1" spans="1:14">
      <c r="A3984" s="42">
        <v>6443</v>
      </c>
      <c r="B3984" s="41">
        <v>8</v>
      </c>
      <c r="C3984" s="41">
        <v>61</v>
      </c>
      <c r="D3984" s="41">
        <v>4</v>
      </c>
      <c r="E3984" s="41">
        <v>0</v>
      </c>
      <c r="F3984" s="41">
        <v>4</v>
      </c>
      <c r="G3984" s="41">
        <v>9</v>
      </c>
      <c r="H3984" s="41">
        <v>2</v>
      </c>
      <c r="I3984" s="41">
        <v>1200</v>
      </c>
      <c r="J3984" s="41">
        <v>6</v>
      </c>
      <c r="K3984" s="41">
        <v>1</v>
      </c>
      <c r="L3984" s="41">
        <v>0.583277206207007</v>
      </c>
      <c r="M3984" s="41">
        <v>0.416722793792993</v>
      </c>
      <c r="N3984" s="41">
        <f t="shared" si="51"/>
        <v>6</v>
      </c>
    </row>
    <row r="3985" s="41" customFormat="1" spans="1:14">
      <c r="A3985" s="42">
        <v>649</v>
      </c>
      <c r="B3985" s="41">
        <v>8</v>
      </c>
      <c r="C3985" s="41">
        <v>59</v>
      </c>
      <c r="D3985" s="41">
        <v>3</v>
      </c>
      <c r="E3985" s="41">
        <v>0</v>
      </c>
      <c r="F3985" s="41">
        <v>3</v>
      </c>
      <c r="G3985" s="41">
        <v>8</v>
      </c>
      <c r="H3985" s="41">
        <v>2</v>
      </c>
      <c r="I3985" s="41">
        <v>2800</v>
      </c>
      <c r="J3985" s="41">
        <v>8</v>
      </c>
      <c r="K3985" s="41">
        <v>0</v>
      </c>
      <c r="L3985" s="41">
        <v>0.583325698223192</v>
      </c>
      <c r="M3985" s="41">
        <v>0.416674301776808</v>
      </c>
      <c r="N3985" s="41">
        <f t="shared" si="51"/>
        <v>6</v>
      </c>
    </row>
    <row r="3986" s="41" customFormat="1" spans="1:14">
      <c r="A3986" s="42">
        <v>1976</v>
      </c>
      <c r="B3986" s="41">
        <v>5.72245545889671</v>
      </c>
      <c r="C3986" s="41">
        <v>45.8755247825176</v>
      </c>
      <c r="D3986" s="41">
        <v>3.86122772944836</v>
      </c>
      <c r="E3986" s="41">
        <v>0</v>
      </c>
      <c r="F3986" s="41">
        <v>2.56938613527582</v>
      </c>
      <c r="G3986" s="41">
        <v>2.13877227055164</v>
      </c>
      <c r="H3986" s="41">
        <v>2</v>
      </c>
      <c r="I3986" s="41">
        <v>4884.25</v>
      </c>
      <c r="J3986" s="41">
        <v>9.29184159417253</v>
      </c>
      <c r="K3986" s="41">
        <v>1</v>
      </c>
      <c r="L3986" s="41">
        <v>0.583406809109685</v>
      </c>
      <c r="M3986" s="41">
        <v>0.416593190890315</v>
      </c>
      <c r="N3986" s="41">
        <f t="shared" si="51"/>
        <v>6</v>
      </c>
    </row>
    <row r="3987" s="41" customFormat="1" spans="1:14">
      <c r="A3987" s="42">
        <v>3354</v>
      </c>
      <c r="B3987" s="41">
        <v>9</v>
      </c>
      <c r="C3987" s="41">
        <v>43</v>
      </c>
      <c r="D3987" s="41">
        <v>0</v>
      </c>
      <c r="E3987" s="41">
        <v>1</v>
      </c>
      <c r="F3987" s="41">
        <v>3</v>
      </c>
      <c r="G3987" s="41">
        <v>3</v>
      </c>
      <c r="H3987" s="41">
        <v>3</v>
      </c>
      <c r="I3987" s="41">
        <v>0.01</v>
      </c>
      <c r="J3987" s="41">
        <v>7</v>
      </c>
      <c r="K3987" s="41">
        <v>0</v>
      </c>
      <c r="L3987" s="41">
        <v>0.583494296951586</v>
      </c>
      <c r="M3987" s="41">
        <v>0.416505703048414</v>
      </c>
      <c r="N3987" s="41">
        <f t="shared" si="51"/>
        <v>6</v>
      </c>
    </row>
    <row r="3988" s="41" customFormat="1" spans="1:14">
      <c r="A3988" s="42">
        <v>411</v>
      </c>
      <c r="B3988" s="41">
        <v>9.74411099588133</v>
      </c>
      <c r="C3988" s="41">
        <v>69.1627406639209</v>
      </c>
      <c r="D3988" s="41">
        <v>3.83725933607911</v>
      </c>
      <c r="E3988" s="41">
        <v>0</v>
      </c>
      <c r="F3988" s="41">
        <v>0</v>
      </c>
      <c r="G3988" s="41">
        <v>3.16274066392089</v>
      </c>
      <c r="H3988" s="41">
        <v>2</v>
      </c>
      <c r="I3988" s="41">
        <v>1000</v>
      </c>
      <c r="J3988" s="41">
        <v>1.58137033196045</v>
      </c>
      <c r="K3988" s="41">
        <v>1</v>
      </c>
      <c r="L3988" s="41">
        <v>0.583517466736118</v>
      </c>
      <c r="M3988" s="41">
        <v>0.416482533263882</v>
      </c>
      <c r="N3988" s="41">
        <f t="shared" si="51"/>
        <v>6</v>
      </c>
    </row>
    <row r="3989" s="41" customFormat="1" spans="1:14">
      <c r="A3989" s="42">
        <v>252</v>
      </c>
      <c r="B3989" s="41">
        <v>10</v>
      </c>
      <c r="C3989" s="41">
        <v>51</v>
      </c>
      <c r="D3989" s="41">
        <v>2</v>
      </c>
      <c r="E3989" s="41">
        <v>1</v>
      </c>
      <c r="F3989" s="41">
        <v>3</v>
      </c>
      <c r="G3989" s="41">
        <v>3</v>
      </c>
      <c r="H3989" s="41">
        <v>2</v>
      </c>
      <c r="I3989" s="41">
        <v>3052.66</v>
      </c>
      <c r="J3989" s="41">
        <v>7</v>
      </c>
      <c r="K3989" s="41">
        <v>0</v>
      </c>
      <c r="L3989" s="41">
        <v>0.583557323619919</v>
      </c>
      <c r="M3989" s="41">
        <v>0.416442676380081</v>
      </c>
      <c r="N3989" s="41">
        <f t="shared" si="51"/>
        <v>6</v>
      </c>
    </row>
    <row r="3990" s="41" customFormat="1" spans="1:14">
      <c r="A3990" s="42">
        <v>4623</v>
      </c>
      <c r="B3990" s="41">
        <v>7.52467377115476</v>
      </c>
      <c r="C3990" s="41">
        <v>53.2376631144226</v>
      </c>
      <c r="D3990" s="41">
        <v>1.47532622884524</v>
      </c>
      <c r="E3990" s="41">
        <v>0</v>
      </c>
      <c r="F3990" s="41">
        <v>1</v>
      </c>
      <c r="G3990" s="41">
        <v>7</v>
      </c>
      <c r="H3990" s="41">
        <v>3</v>
      </c>
      <c r="I3990" s="41">
        <v>0.01</v>
      </c>
      <c r="J3990" s="41">
        <v>5</v>
      </c>
      <c r="K3990" s="41">
        <v>1</v>
      </c>
      <c r="L3990" s="41">
        <v>0.583589007494993</v>
      </c>
      <c r="M3990" s="41">
        <v>0.416410992505007</v>
      </c>
      <c r="N3990" s="41">
        <f t="shared" si="51"/>
        <v>6</v>
      </c>
    </row>
    <row r="3991" s="41" customFormat="1" spans="1:14">
      <c r="A3991" s="42">
        <v>3894</v>
      </c>
      <c r="B3991" s="41">
        <v>8</v>
      </c>
      <c r="C3991" s="41">
        <v>42</v>
      </c>
      <c r="D3991" s="41">
        <v>5</v>
      </c>
      <c r="E3991" s="41">
        <v>1</v>
      </c>
      <c r="F3991" s="41">
        <v>3</v>
      </c>
      <c r="G3991" s="41">
        <v>3</v>
      </c>
      <c r="H3991" s="41">
        <v>2</v>
      </c>
      <c r="I3991" s="41">
        <v>50.01</v>
      </c>
      <c r="J3991" s="41">
        <v>8</v>
      </c>
      <c r="K3991" s="41">
        <v>0</v>
      </c>
      <c r="L3991" s="41">
        <v>0.583734099325865</v>
      </c>
      <c r="M3991" s="41">
        <v>0.416265900674135</v>
      </c>
      <c r="N3991" s="41">
        <f t="shared" si="51"/>
        <v>6</v>
      </c>
    </row>
    <row r="3992" s="41" customFormat="1" spans="1:14">
      <c r="A3992" s="42">
        <v>403</v>
      </c>
      <c r="B3992" s="41">
        <v>9</v>
      </c>
      <c r="C3992" s="41">
        <v>65</v>
      </c>
      <c r="D3992" s="41">
        <v>3</v>
      </c>
      <c r="E3992" s="41">
        <v>0</v>
      </c>
      <c r="F3992" s="41">
        <v>3</v>
      </c>
      <c r="G3992" s="41">
        <v>8</v>
      </c>
      <c r="H3992" s="41">
        <v>3</v>
      </c>
      <c r="I3992" s="41">
        <v>0.01</v>
      </c>
      <c r="J3992" s="41">
        <v>9</v>
      </c>
      <c r="K3992" s="41">
        <v>0</v>
      </c>
      <c r="L3992" s="41">
        <v>0.583746801202301</v>
      </c>
      <c r="M3992" s="41">
        <v>0.416253198797699</v>
      </c>
      <c r="N3992" s="41">
        <f t="shared" si="51"/>
        <v>6</v>
      </c>
    </row>
    <row r="3993" s="41" customFormat="1" spans="1:14">
      <c r="A3993" s="42">
        <v>2059</v>
      </c>
      <c r="B3993" s="41">
        <v>9.79055817321789</v>
      </c>
      <c r="C3993" s="41">
        <v>51.7905581732179</v>
      </c>
      <c r="D3993" s="41">
        <v>1.79055817321789</v>
      </c>
      <c r="E3993" s="41">
        <v>0.790558173217892</v>
      </c>
      <c r="F3993" s="41">
        <v>0.790558173217892</v>
      </c>
      <c r="G3993" s="41">
        <v>6.25665096069265</v>
      </c>
      <c r="H3993" s="41">
        <v>0</v>
      </c>
      <c r="I3993" s="41">
        <v>6105.32</v>
      </c>
      <c r="J3993" s="41">
        <v>11.7433490393074</v>
      </c>
      <c r="K3993" s="41">
        <v>1</v>
      </c>
      <c r="L3993" s="41">
        <v>0.584009296041231</v>
      </c>
      <c r="M3993" s="41">
        <v>0.415990703958769</v>
      </c>
      <c r="N3993" s="41">
        <f t="shared" si="51"/>
        <v>6</v>
      </c>
    </row>
    <row r="3994" s="41" customFormat="1" spans="1:14">
      <c r="A3994" s="42">
        <v>6686</v>
      </c>
      <c r="B3994" s="41">
        <v>9</v>
      </c>
      <c r="C3994" s="41">
        <v>46</v>
      </c>
      <c r="D3994" s="41">
        <v>3</v>
      </c>
      <c r="E3994" s="41">
        <v>1</v>
      </c>
      <c r="F3994" s="41">
        <v>3</v>
      </c>
      <c r="G3994" s="41">
        <v>3</v>
      </c>
      <c r="H3994" s="41">
        <v>3</v>
      </c>
      <c r="I3994" s="41">
        <v>0.01</v>
      </c>
      <c r="J3994" s="41">
        <v>4</v>
      </c>
      <c r="K3994" s="41">
        <v>0</v>
      </c>
      <c r="L3994" s="41">
        <v>0.584236789620876</v>
      </c>
      <c r="M3994" s="41">
        <v>0.415763210379124</v>
      </c>
      <c r="N3994" s="41">
        <f t="shared" si="51"/>
        <v>6</v>
      </c>
    </row>
    <row r="3995" s="41" customFormat="1" spans="1:14">
      <c r="A3995" s="42">
        <v>5970</v>
      </c>
      <c r="B3995" s="41">
        <v>7</v>
      </c>
      <c r="C3995" s="41">
        <v>50</v>
      </c>
      <c r="D3995" s="41">
        <v>1</v>
      </c>
      <c r="E3995" s="41">
        <v>0</v>
      </c>
      <c r="F3995" s="41">
        <v>0</v>
      </c>
      <c r="G3995" s="41">
        <v>4</v>
      </c>
      <c r="H3995" s="41">
        <v>0</v>
      </c>
      <c r="I3995" s="41">
        <v>6000</v>
      </c>
      <c r="J3995" s="41">
        <v>2</v>
      </c>
      <c r="K3995" s="41">
        <v>0</v>
      </c>
      <c r="L3995" s="41">
        <v>0.58424757407618</v>
      </c>
      <c r="M3995" s="41">
        <v>0.41575242592382</v>
      </c>
      <c r="N3995" s="41">
        <f t="shared" si="51"/>
        <v>6</v>
      </c>
    </row>
    <row r="3996" s="41" customFormat="1" spans="1:14">
      <c r="A3996" s="42">
        <v>2088</v>
      </c>
      <c r="B3996" s="41">
        <v>9</v>
      </c>
      <c r="C3996" s="41">
        <v>63</v>
      </c>
      <c r="D3996" s="41">
        <v>2</v>
      </c>
      <c r="E3996" s="41">
        <v>0</v>
      </c>
      <c r="F3996" s="41">
        <v>0</v>
      </c>
      <c r="G3996" s="41">
        <v>2</v>
      </c>
      <c r="H3996" s="41">
        <v>0</v>
      </c>
      <c r="I3996" s="41">
        <v>6000.01</v>
      </c>
      <c r="J3996" s="41">
        <v>9</v>
      </c>
      <c r="K3996" s="41">
        <v>0</v>
      </c>
      <c r="L3996" s="41">
        <v>0.584295822357741</v>
      </c>
      <c r="M3996" s="41">
        <v>0.415704177642259</v>
      </c>
      <c r="N3996" s="41">
        <f t="shared" si="51"/>
        <v>6</v>
      </c>
    </row>
    <row r="3997" s="41" customFormat="1" spans="1:14">
      <c r="A3997" s="42">
        <v>3243</v>
      </c>
      <c r="B3997" s="41">
        <v>7</v>
      </c>
      <c r="C3997" s="41">
        <v>49</v>
      </c>
      <c r="D3997" s="41">
        <v>2</v>
      </c>
      <c r="E3997" s="41">
        <v>0</v>
      </c>
      <c r="F3997" s="41">
        <v>3</v>
      </c>
      <c r="G3997" s="41">
        <v>3</v>
      </c>
      <c r="H3997" s="41">
        <v>1</v>
      </c>
      <c r="I3997" s="41">
        <v>30089.55</v>
      </c>
      <c r="J3997" s="41">
        <v>6</v>
      </c>
      <c r="K3997" s="41">
        <v>0</v>
      </c>
      <c r="L3997" s="41">
        <v>0.584502665606871</v>
      </c>
      <c r="M3997" s="41">
        <v>0.41549733439313</v>
      </c>
      <c r="N3997" s="41">
        <f t="shared" si="51"/>
        <v>6</v>
      </c>
    </row>
    <row r="3998" s="41" customFormat="1" spans="1:14">
      <c r="A3998" s="42">
        <v>2190</v>
      </c>
      <c r="B3998" s="41">
        <v>8.25622403396986</v>
      </c>
      <c r="C3998" s="41">
        <v>56.8594399150753</v>
      </c>
      <c r="D3998" s="41">
        <v>1.25622403396986</v>
      </c>
      <c r="E3998" s="41">
        <v>0</v>
      </c>
      <c r="F3998" s="41">
        <v>0</v>
      </c>
      <c r="G3998" s="41">
        <v>2</v>
      </c>
      <c r="H3998" s="41">
        <v>0</v>
      </c>
      <c r="I3998" s="41">
        <v>12053.6414937681</v>
      </c>
      <c r="J3998" s="41">
        <v>8.51244806793972</v>
      </c>
      <c r="K3998" s="41">
        <v>1</v>
      </c>
      <c r="L3998" s="41">
        <v>0.584570379572104</v>
      </c>
      <c r="M3998" s="41">
        <v>0.415429620427896</v>
      </c>
      <c r="N3998" s="41">
        <f t="shared" si="51"/>
        <v>6</v>
      </c>
    </row>
    <row r="3999" s="41" customFormat="1" spans="1:14">
      <c r="A3999" s="42">
        <v>4802</v>
      </c>
      <c r="B3999" s="41">
        <v>12</v>
      </c>
      <c r="C3999" s="41">
        <v>64</v>
      </c>
      <c r="D3999" s="41">
        <v>5</v>
      </c>
      <c r="E3999" s="41">
        <v>1</v>
      </c>
      <c r="F3999" s="41">
        <v>1</v>
      </c>
      <c r="G3999" s="41">
        <v>7</v>
      </c>
      <c r="H3999" s="41">
        <v>3</v>
      </c>
      <c r="I3999" s="41">
        <v>0.01</v>
      </c>
      <c r="J3999" s="41">
        <v>4</v>
      </c>
      <c r="K3999" s="41">
        <v>0</v>
      </c>
      <c r="L3999" s="41">
        <v>0.584628508363528</v>
      </c>
      <c r="M3999" s="41">
        <v>0.415371491636472</v>
      </c>
      <c r="N3999" s="41">
        <f t="shared" ref="N3999:N4062" si="52">1+N3330</f>
        <v>6</v>
      </c>
    </row>
    <row r="4000" s="41" customFormat="1" spans="1:14">
      <c r="A4000" s="42">
        <v>2264</v>
      </c>
      <c r="B4000" s="41">
        <v>9</v>
      </c>
      <c r="C4000" s="41">
        <v>45</v>
      </c>
      <c r="D4000" s="41">
        <v>1</v>
      </c>
      <c r="E4000" s="41">
        <v>1</v>
      </c>
      <c r="F4000" s="41">
        <v>3</v>
      </c>
      <c r="G4000" s="41">
        <v>3</v>
      </c>
      <c r="H4000" s="41">
        <v>0</v>
      </c>
      <c r="I4000" s="41">
        <v>6000</v>
      </c>
      <c r="J4000" s="41">
        <v>1</v>
      </c>
      <c r="K4000" s="41">
        <v>0</v>
      </c>
      <c r="L4000" s="41">
        <v>0.584662780774191</v>
      </c>
      <c r="M4000" s="41">
        <v>0.415337219225809</v>
      </c>
      <c r="N4000" s="41">
        <f t="shared" si="52"/>
        <v>6</v>
      </c>
    </row>
    <row r="4001" s="41" customFormat="1" spans="1:14">
      <c r="A4001" s="42">
        <v>4438</v>
      </c>
      <c r="B4001" s="41">
        <v>7</v>
      </c>
      <c r="C4001" s="41">
        <v>31</v>
      </c>
      <c r="D4001" s="41">
        <v>0</v>
      </c>
      <c r="E4001" s="41">
        <v>1</v>
      </c>
      <c r="F4001" s="41">
        <v>3</v>
      </c>
      <c r="G4001" s="41">
        <v>3</v>
      </c>
      <c r="H4001" s="41">
        <v>2</v>
      </c>
      <c r="I4001" s="41">
        <v>2400</v>
      </c>
      <c r="J4001" s="41">
        <v>8</v>
      </c>
      <c r="K4001" s="41">
        <v>0</v>
      </c>
      <c r="L4001" s="41">
        <v>0.58475585302674</v>
      </c>
      <c r="M4001" s="41">
        <v>0.415244146973261</v>
      </c>
      <c r="N4001" s="41">
        <f t="shared" si="52"/>
        <v>6</v>
      </c>
    </row>
    <row r="4002" s="41" customFormat="1" spans="1:14">
      <c r="A4002" s="42">
        <v>1773</v>
      </c>
      <c r="B4002" s="41">
        <v>7</v>
      </c>
      <c r="C4002" s="41">
        <v>51</v>
      </c>
      <c r="D4002" s="41">
        <v>2</v>
      </c>
      <c r="E4002" s="41">
        <v>0</v>
      </c>
      <c r="F4002" s="41">
        <v>1</v>
      </c>
      <c r="G4002" s="41">
        <v>7</v>
      </c>
      <c r="H4002" s="41">
        <v>2</v>
      </c>
      <c r="I4002" s="41">
        <v>1000</v>
      </c>
      <c r="J4002" s="41">
        <v>5</v>
      </c>
      <c r="K4002" s="41">
        <v>0</v>
      </c>
      <c r="L4002" s="41">
        <v>0.584790627735156</v>
      </c>
      <c r="M4002" s="41">
        <v>0.415209372264845</v>
      </c>
      <c r="N4002" s="41">
        <f t="shared" si="52"/>
        <v>6</v>
      </c>
    </row>
    <row r="4003" s="41" customFormat="1" spans="1:14">
      <c r="A4003" s="42">
        <v>5255</v>
      </c>
      <c r="B4003" s="41">
        <v>11</v>
      </c>
      <c r="C4003" s="41">
        <v>56</v>
      </c>
      <c r="D4003" s="41">
        <v>3</v>
      </c>
      <c r="E4003" s="41">
        <v>1</v>
      </c>
      <c r="F4003" s="41">
        <v>0</v>
      </c>
      <c r="G4003" s="41">
        <v>4</v>
      </c>
      <c r="H4003" s="41">
        <v>0</v>
      </c>
      <c r="I4003" s="41">
        <v>6053.35</v>
      </c>
      <c r="J4003" s="41">
        <v>9</v>
      </c>
      <c r="K4003" s="41">
        <v>0</v>
      </c>
      <c r="L4003" s="41">
        <v>0.585249084779143</v>
      </c>
      <c r="M4003" s="41">
        <v>0.414750915220857</v>
      </c>
      <c r="N4003" s="41">
        <f t="shared" si="52"/>
        <v>6</v>
      </c>
    </row>
    <row r="4004" s="41" customFormat="1" spans="1:14">
      <c r="A4004" s="42">
        <v>4912</v>
      </c>
      <c r="B4004" s="41">
        <v>12</v>
      </c>
      <c r="C4004" s="41">
        <v>64</v>
      </c>
      <c r="D4004" s="41">
        <v>3</v>
      </c>
      <c r="E4004" s="41">
        <v>1</v>
      </c>
      <c r="F4004" s="41">
        <v>3</v>
      </c>
      <c r="G4004" s="41">
        <v>8</v>
      </c>
      <c r="H4004" s="41">
        <v>2</v>
      </c>
      <c r="I4004" s="41">
        <v>2000</v>
      </c>
      <c r="J4004" s="41">
        <v>4</v>
      </c>
      <c r="K4004" s="41">
        <v>0</v>
      </c>
      <c r="L4004" s="41">
        <v>0.585447467726122</v>
      </c>
      <c r="M4004" s="41">
        <v>0.414552532273878</v>
      </c>
      <c r="N4004" s="41">
        <f t="shared" si="52"/>
        <v>6</v>
      </c>
    </row>
    <row r="4005" s="41" customFormat="1" spans="1:14">
      <c r="A4005" s="42">
        <v>4884</v>
      </c>
      <c r="B4005" s="41">
        <v>8</v>
      </c>
      <c r="C4005" s="41">
        <v>51.6105179900231</v>
      </c>
      <c r="D4005" s="41">
        <v>2.38948200997691</v>
      </c>
      <c r="E4005" s="41">
        <v>0.389482009976906</v>
      </c>
      <c r="F4005" s="41">
        <v>3</v>
      </c>
      <c r="G4005" s="41">
        <v>3</v>
      </c>
      <c r="H4005" s="41">
        <v>3</v>
      </c>
      <c r="I4005" s="41">
        <v>0.01</v>
      </c>
      <c r="J4005" s="41">
        <v>4.38948200997691</v>
      </c>
      <c r="K4005" s="41">
        <v>1</v>
      </c>
      <c r="L4005" s="41">
        <v>0.585544346557017</v>
      </c>
      <c r="M4005" s="41">
        <v>0.414455653442983</v>
      </c>
      <c r="N4005" s="41">
        <f t="shared" si="52"/>
        <v>6</v>
      </c>
    </row>
    <row r="4006" s="41" customFormat="1" spans="1:14">
      <c r="A4006" s="42">
        <v>1980</v>
      </c>
      <c r="B4006" s="41">
        <v>11</v>
      </c>
      <c r="C4006" s="41">
        <v>53</v>
      </c>
      <c r="D4006" s="41">
        <v>0</v>
      </c>
      <c r="E4006" s="41">
        <v>1</v>
      </c>
      <c r="F4006" s="41">
        <v>1</v>
      </c>
      <c r="G4006" s="41">
        <v>7</v>
      </c>
      <c r="H4006" s="41">
        <v>0</v>
      </c>
      <c r="I4006" s="41">
        <v>10937.59</v>
      </c>
      <c r="J4006" s="41">
        <v>8</v>
      </c>
      <c r="K4006" s="41">
        <v>0</v>
      </c>
      <c r="L4006" s="41">
        <v>0.585575635628554</v>
      </c>
      <c r="M4006" s="41">
        <v>0.414424364371445</v>
      </c>
      <c r="N4006" s="41">
        <f t="shared" si="52"/>
        <v>6</v>
      </c>
    </row>
    <row r="4007" s="41" customFormat="1" spans="1:14">
      <c r="A4007" s="42">
        <v>2486</v>
      </c>
      <c r="B4007" s="41">
        <v>8</v>
      </c>
      <c r="C4007" s="41">
        <v>59</v>
      </c>
      <c r="D4007" s="41">
        <v>2</v>
      </c>
      <c r="E4007" s="41">
        <v>0</v>
      </c>
      <c r="F4007" s="41">
        <v>2</v>
      </c>
      <c r="G4007" s="41">
        <v>1</v>
      </c>
      <c r="H4007" s="41">
        <v>2</v>
      </c>
      <c r="I4007" s="41">
        <v>1000</v>
      </c>
      <c r="J4007" s="41">
        <v>1</v>
      </c>
      <c r="K4007" s="41">
        <v>0</v>
      </c>
      <c r="L4007" s="41">
        <v>0.585607400527702</v>
      </c>
      <c r="M4007" s="41">
        <v>0.414392599472298</v>
      </c>
      <c r="N4007" s="41">
        <f t="shared" si="52"/>
        <v>6</v>
      </c>
    </row>
    <row r="4008" s="41" customFormat="1" spans="1:14">
      <c r="A4008" s="42">
        <v>3328</v>
      </c>
      <c r="B4008" s="41">
        <v>10</v>
      </c>
      <c r="C4008" s="41">
        <v>49</v>
      </c>
      <c r="D4008" s="41">
        <v>2</v>
      </c>
      <c r="E4008" s="41">
        <v>1</v>
      </c>
      <c r="F4008" s="41">
        <v>0</v>
      </c>
      <c r="G4008" s="41">
        <v>4</v>
      </c>
      <c r="H4008" s="41">
        <v>2</v>
      </c>
      <c r="I4008" s="41">
        <v>1200</v>
      </c>
      <c r="J4008" s="41">
        <v>4</v>
      </c>
      <c r="K4008" s="41">
        <v>0</v>
      </c>
      <c r="L4008" s="41">
        <v>0.585702827280972</v>
      </c>
      <c r="M4008" s="41">
        <v>0.414297172719028</v>
      </c>
      <c r="N4008" s="41">
        <f t="shared" si="52"/>
        <v>6</v>
      </c>
    </row>
    <row r="4009" s="41" customFormat="1" spans="1:14">
      <c r="A4009" s="42">
        <v>3910</v>
      </c>
      <c r="B4009" s="41">
        <v>9.83848820844752</v>
      </c>
      <c r="C4009" s="41">
        <v>51.3539528337901</v>
      </c>
      <c r="D4009" s="41">
        <v>2.89232547229834</v>
      </c>
      <c r="E4009" s="41">
        <v>1</v>
      </c>
      <c r="F4009" s="41">
        <v>3</v>
      </c>
      <c r="G4009" s="41">
        <v>3</v>
      </c>
      <c r="H4009" s="41">
        <v>2</v>
      </c>
      <c r="I4009" s="41">
        <v>2400</v>
      </c>
      <c r="J4009" s="41">
        <v>3.26918631925414</v>
      </c>
      <c r="K4009" s="41">
        <v>1</v>
      </c>
      <c r="L4009" s="41">
        <v>0.585859111074579</v>
      </c>
      <c r="M4009" s="41">
        <v>0.414140888925421</v>
      </c>
      <c r="N4009" s="41">
        <f t="shared" si="52"/>
        <v>6</v>
      </c>
    </row>
    <row r="4010" s="41" customFormat="1" spans="1:14">
      <c r="A4010" s="42">
        <v>2473</v>
      </c>
      <c r="B4010" s="41">
        <v>6</v>
      </c>
      <c r="C4010" s="41">
        <v>44</v>
      </c>
      <c r="D4010" s="41">
        <v>2</v>
      </c>
      <c r="E4010" s="41">
        <v>0</v>
      </c>
      <c r="F4010" s="41">
        <v>0</v>
      </c>
      <c r="G4010" s="41">
        <v>4</v>
      </c>
      <c r="H4010" s="41">
        <v>2</v>
      </c>
      <c r="I4010" s="41">
        <v>3050</v>
      </c>
      <c r="J4010" s="41">
        <v>9</v>
      </c>
      <c r="K4010" s="41">
        <v>1</v>
      </c>
      <c r="L4010" s="41">
        <v>0.58607260880289</v>
      </c>
      <c r="M4010" s="41">
        <v>0.41392739119711</v>
      </c>
      <c r="N4010" s="41">
        <f t="shared" si="52"/>
        <v>6</v>
      </c>
    </row>
    <row r="4011" s="41" customFormat="1" spans="1:14">
      <c r="A4011" s="42">
        <v>2860</v>
      </c>
      <c r="B4011" s="41">
        <v>7</v>
      </c>
      <c r="C4011" s="41">
        <v>51</v>
      </c>
      <c r="D4011" s="41">
        <v>2</v>
      </c>
      <c r="E4011" s="41">
        <v>0</v>
      </c>
      <c r="F4011" s="41">
        <v>1</v>
      </c>
      <c r="G4011" s="41">
        <v>5</v>
      </c>
      <c r="H4011" s="41">
        <v>3</v>
      </c>
      <c r="I4011" s="41">
        <v>0.01</v>
      </c>
      <c r="J4011" s="41">
        <v>5</v>
      </c>
      <c r="K4011" s="41">
        <v>0</v>
      </c>
      <c r="L4011" s="41">
        <v>0.586131907568999</v>
      </c>
      <c r="M4011" s="41">
        <v>0.413868092431001</v>
      </c>
      <c r="N4011" s="41">
        <f t="shared" si="52"/>
        <v>6</v>
      </c>
    </row>
    <row r="4012" s="41" customFormat="1" spans="1:14">
      <c r="A4012" s="42">
        <v>6282</v>
      </c>
      <c r="B4012" s="41">
        <v>8</v>
      </c>
      <c r="C4012" s="41">
        <v>55</v>
      </c>
      <c r="D4012" s="41">
        <v>2</v>
      </c>
      <c r="E4012" s="41">
        <v>0</v>
      </c>
      <c r="F4012" s="41">
        <v>1</v>
      </c>
      <c r="G4012" s="41">
        <v>5</v>
      </c>
      <c r="H4012" s="41">
        <v>1</v>
      </c>
      <c r="I4012" s="41">
        <v>20567.35</v>
      </c>
      <c r="J4012" s="41">
        <v>3</v>
      </c>
      <c r="K4012" s="41">
        <v>0</v>
      </c>
      <c r="L4012" s="41">
        <v>0.586160982569892</v>
      </c>
      <c r="M4012" s="41">
        <v>0.413839017430108</v>
      </c>
      <c r="N4012" s="41">
        <f t="shared" si="52"/>
        <v>6</v>
      </c>
    </row>
    <row r="4013" s="41" customFormat="1" spans="1:14">
      <c r="A4013" s="42">
        <v>5680</v>
      </c>
      <c r="B4013" s="41">
        <v>8</v>
      </c>
      <c r="C4013" s="41">
        <v>35</v>
      </c>
      <c r="D4013" s="41">
        <v>0</v>
      </c>
      <c r="E4013" s="41">
        <v>1</v>
      </c>
      <c r="F4013" s="41">
        <v>1</v>
      </c>
      <c r="G4013" s="41">
        <v>7</v>
      </c>
      <c r="H4013" s="41">
        <v>3</v>
      </c>
      <c r="I4013" s="41">
        <v>0.01</v>
      </c>
      <c r="J4013" s="41">
        <v>6</v>
      </c>
      <c r="K4013" s="41">
        <v>0</v>
      </c>
      <c r="L4013" s="41">
        <v>0.58616958585744</v>
      </c>
      <c r="M4013" s="41">
        <v>0.41383041414256</v>
      </c>
      <c r="N4013" s="41">
        <f t="shared" si="52"/>
        <v>6</v>
      </c>
    </row>
    <row r="4014" s="41" customFormat="1" spans="1:14">
      <c r="A4014" s="42">
        <v>324</v>
      </c>
      <c r="B4014" s="41">
        <v>7</v>
      </c>
      <c r="C4014" s="41">
        <v>53</v>
      </c>
      <c r="D4014" s="41">
        <v>5</v>
      </c>
      <c r="E4014" s="41">
        <v>0</v>
      </c>
      <c r="F4014" s="41">
        <v>0</v>
      </c>
      <c r="G4014" s="41">
        <v>11</v>
      </c>
      <c r="H4014" s="41">
        <v>0</v>
      </c>
      <c r="I4014" s="41">
        <v>6000</v>
      </c>
      <c r="J4014" s="41">
        <v>2</v>
      </c>
      <c r="K4014" s="41">
        <v>1</v>
      </c>
      <c r="L4014" s="41">
        <v>0.586437152636391</v>
      </c>
      <c r="M4014" s="41">
        <v>0.413562847363609</v>
      </c>
      <c r="N4014" s="41">
        <f t="shared" si="52"/>
        <v>6</v>
      </c>
    </row>
    <row r="4015" s="41" customFormat="1" spans="1:14">
      <c r="A4015" s="42">
        <v>6576</v>
      </c>
      <c r="B4015" s="41">
        <v>12</v>
      </c>
      <c r="C4015" s="41">
        <v>61</v>
      </c>
      <c r="D4015" s="41">
        <v>2</v>
      </c>
      <c r="E4015" s="41">
        <v>1</v>
      </c>
      <c r="F4015" s="41">
        <v>1</v>
      </c>
      <c r="G4015" s="41">
        <v>12</v>
      </c>
      <c r="H4015" s="41">
        <v>2</v>
      </c>
      <c r="I4015" s="41">
        <v>480</v>
      </c>
      <c r="J4015" s="41">
        <v>8</v>
      </c>
      <c r="K4015" s="41">
        <v>0</v>
      </c>
      <c r="L4015" s="41">
        <v>0.586478630660904</v>
      </c>
      <c r="M4015" s="41">
        <v>0.413521369339096</v>
      </c>
      <c r="N4015" s="41">
        <f t="shared" si="52"/>
        <v>6</v>
      </c>
    </row>
    <row r="4016" s="41" customFormat="1" spans="1:14">
      <c r="A4016" s="42">
        <v>4879</v>
      </c>
      <c r="B4016" s="41">
        <v>9</v>
      </c>
      <c r="C4016" s="41">
        <v>64</v>
      </c>
      <c r="D4016" s="41">
        <v>1</v>
      </c>
      <c r="E4016" s="41">
        <v>0</v>
      </c>
      <c r="F4016" s="41">
        <v>3</v>
      </c>
      <c r="G4016" s="41">
        <v>3</v>
      </c>
      <c r="H4016" s="41">
        <v>3</v>
      </c>
      <c r="I4016" s="41">
        <v>0.01</v>
      </c>
      <c r="J4016" s="41">
        <v>10</v>
      </c>
      <c r="K4016" s="41">
        <v>0</v>
      </c>
      <c r="L4016" s="41">
        <v>0.58673470649148</v>
      </c>
      <c r="M4016" s="41">
        <v>0.41326529350852</v>
      </c>
      <c r="N4016" s="41">
        <f t="shared" si="52"/>
        <v>7</v>
      </c>
    </row>
    <row r="4017" s="41" customFormat="1" spans="1:14">
      <c r="A4017" s="42">
        <v>335</v>
      </c>
      <c r="B4017" s="41">
        <v>8</v>
      </c>
      <c r="C4017" s="41">
        <v>61</v>
      </c>
      <c r="D4017" s="41">
        <v>4</v>
      </c>
      <c r="E4017" s="41">
        <v>0</v>
      </c>
      <c r="F4017" s="41">
        <v>3</v>
      </c>
      <c r="G4017" s="41">
        <v>8</v>
      </c>
      <c r="H4017" s="41">
        <v>2</v>
      </c>
      <c r="I4017" s="41">
        <v>100</v>
      </c>
      <c r="J4017" s="41">
        <v>2</v>
      </c>
      <c r="K4017" s="41">
        <v>0</v>
      </c>
      <c r="L4017" s="41">
        <v>0.586839974024447</v>
      </c>
      <c r="M4017" s="41">
        <v>0.413160025975553</v>
      </c>
      <c r="N4017" s="41">
        <f t="shared" si="52"/>
        <v>7</v>
      </c>
    </row>
    <row r="4018" s="41" customFormat="1" spans="1:14">
      <c r="A4018" s="42">
        <v>1120</v>
      </c>
      <c r="B4018" s="41">
        <v>8</v>
      </c>
      <c r="C4018" s="41">
        <v>41</v>
      </c>
      <c r="D4018" s="41">
        <v>4</v>
      </c>
      <c r="E4018" s="41">
        <v>1</v>
      </c>
      <c r="F4018" s="41">
        <v>3</v>
      </c>
      <c r="G4018" s="41">
        <v>3</v>
      </c>
      <c r="H4018" s="41">
        <v>3</v>
      </c>
      <c r="I4018" s="41">
        <v>0.01</v>
      </c>
      <c r="J4018" s="41">
        <v>5</v>
      </c>
      <c r="K4018" s="41">
        <v>0</v>
      </c>
      <c r="L4018" s="41">
        <v>0.586877877990657</v>
      </c>
      <c r="M4018" s="41">
        <v>0.413122122009343</v>
      </c>
      <c r="N4018" s="41">
        <f t="shared" si="52"/>
        <v>7</v>
      </c>
    </row>
    <row r="4019" s="41" customFormat="1" spans="1:14">
      <c r="A4019" s="42">
        <v>3564</v>
      </c>
      <c r="B4019" s="41">
        <v>11</v>
      </c>
      <c r="C4019" s="41">
        <v>57</v>
      </c>
      <c r="D4019" s="41">
        <v>1</v>
      </c>
      <c r="E4019" s="41">
        <v>1</v>
      </c>
      <c r="F4019" s="41">
        <v>4</v>
      </c>
      <c r="G4019" s="41">
        <v>9</v>
      </c>
      <c r="H4019" s="41">
        <v>2</v>
      </c>
      <c r="I4019" s="41">
        <v>1000</v>
      </c>
      <c r="J4019" s="41">
        <v>5</v>
      </c>
      <c r="K4019" s="41">
        <v>1</v>
      </c>
      <c r="L4019" s="41">
        <v>0.586884217497807</v>
      </c>
      <c r="M4019" s="41">
        <v>0.413115782502193</v>
      </c>
      <c r="N4019" s="41">
        <f t="shared" si="52"/>
        <v>7</v>
      </c>
    </row>
    <row r="4020" s="41" customFormat="1" spans="1:14">
      <c r="A4020" s="42">
        <v>5246</v>
      </c>
      <c r="B4020" s="41">
        <v>5.01052185149373</v>
      </c>
      <c r="C4020" s="41">
        <v>40.0105218514937</v>
      </c>
      <c r="D4020" s="41">
        <v>2</v>
      </c>
      <c r="E4020" s="41">
        <v>0</v>
      </c>
      <c r="F4020" s="41">
        <v>3</v>
      </c>
      <c r="G4020" s="41">
        <v>8</v>
      </c>
      <c r="H4020" s="41">
        <v>3</v>
      </c>
      <c r="I4020" s="41">
        <v>0.01</v>
      </c>
      <c r="J4020" s="41">
        <v>8.97895629701253</v>
      </c>
      <c r="K4020" s="41">
        <v>1</v>
      </c>
      <c r="L4020" s="41">
        <v>0.586900343065138</v>
      </c>
      <c r="M4020" s="41">
        <v>0.413099656934862</v>
      </c>
      <c r="N4020" s="41">
        <f t="shared" si="52"/>
        <v>7</v>
      </c>
    </row>
    <row r="4021" s="41" customFormat="1" spans="1:14">
      <c r="A4021" s="42">
        <v>2664</v>
      </c>
      <c r="B4021" s="41">
        <v>7</v>
      </c>
      <c r="C4021" s="41">
        <v>53</v>
      </c>
      <c r="D4021" s="41">
        <v>1</v>
      </c>
      <c r="E4021" s="41">
        <v>0</v>
      </c>
      <c r="F4021" s="41">
        <v>4</v>
      </c>
      <c r="G4021" s="41">
        <v>9</v>
      </c>
      <c r="H4021" s="41">
        <v>0</v>
      </c>
      <c r="I4021" s="41">
        <v>6000</v>
      </c>
      <c r="J4021" s="41">
        <v>2</v>
      </c>
      <c r="K4021" s="41">
        <v>0</v>
      </c>
      <c r="L4021" s="41">
        <v>0.587190759247945</v>
      </c>
      <c r="M4021" s="41">
        <v>0.412809240752055</v>
      </c>
      <c r="N4021" s="41">
        <f t="shared" si="52"/>
        <v>7</v>
      </c>
    </row>
    <row r="4022" s="41" customFormat="1" spans="1:14">
      <c r="A4022" s="42">
        <v>1789</v>
      </c>
      <c r="B4022" s="41">
        <v>8</v>
      </c>
      <c r="C4022" s="41">
        <v>55</v>
      </c>
      <c r="D4022" s="41">
        <v>0</v>
      </c>
      <c r="E4022" s="41">
        <v>0</v>
      </c>
      <c r="F4022" s="41">
        <v>1</v>
      </c>
      <c r="G4022" s="41">
        <v>7</v>
      </c>
      <c r="H4022" s="41">
        <v>3</v>
      </c>
      <c r="I4022" s="41">
        <v>0.01</v>
      </c>
      <c r="J4022" s="41">
        <v>7</v>
      </c>
      <c r="K4022" s="41">
        <v>0</v>
      </c>
      <c r="L4022" s="41">
        <v>0.587306669161794</v>
      </c>
      <c r="M4022" s="41">
        <v>0.412693330838206</v>
      </c>
      <c r="N4022" s="41">
        <f t="shared" si="52"/>
        <v>7</v>
      </c>
    </row>
    <row r="4023" s="41" customFormat="1" spans="1:14">
      <c r="A4023" s="42">
        <v>4644</v>
      </c>
      <c r="B4023" s="41">
        <v>7</v>
      </c>
      <c r="C4023" s="41">
        <v>53</v>
      </c>
      <c r="D4023" s="41">
        <v>5</v>
      </c>
      <c r="E4023" s="41">
        <v>0</v>
      </c>
      <c r="F4023" s="41">
        <v>0</v>
      </c>
      <c r="G4023" s="41">
        <v>4</v>
      </c>
      <c r="H4023" s="41">
        <v>3</v>
      </c>
      <c r="I4023" s="41">
        <v>0.01</v>
      </c>
      <c r="J4023" s="41">
        <v>8</v>
      </c>
      <c r="K4023" s="41">
        <v>0</v>
      </c>
      <c r="L4023" s="41">
        <v>0.587405994811719</v>
      </c>
      <c r="M4023" s="41">
        <v>0.412594005188281</v>
      </c>
      <c r="N4023" s="41">
        <f t="shared" si="52"/>
        <v>7</v>
      </c>
    </row>
    <row r="4024" s="41" customFormat="1" spans="1:14">
      <c r="A4024" s="42">
        <v>5175</v>
      </c>
      <c r="B4024" s="41">
        <v>6</v>
      </c>
      <c r="C4024" s="41">
        <v>48</v>
      </c>
      <c r="D4024" s="41">
        <v>4</v>
      </c>
      <c r="E4024" s="41">
        <v>0</v>
      </c>
      <c r="F4024" s="41">
        <v>3</v>
      </c>
      <c r="G4024" s="41">
        <v>8</v>
      </c>
      <c r="H4024" s="41">
        <v>3</v>
      </c>
      <c r="I4024" s="41">
        <v>0.01</v>
      </c>
      <c r="J4024" s="41">
        <v>8</v>
      </c>
      <c r="K4024" s="41">
        <v>0</v>
      </c>
      <c r="L4024" s="41">
        <v>0.587467185792704</v>
      </c>
      <c r="M4024" s="41">
        <v>0.412532814207296</v>
      </c>
      <c r="N4024" s="41">
        <f t="shared" si="52"/>
        <v>7</v>
      </c>
    </row>
    <row r="4025" s="41" customFormat="1" spans="1:14">
      <c r="A4025" s="42">
        <v>5001</v>
      </c>
      <c r="B4025" s="41">
        <v>14</v>
      </c>
      <c r="C4025" s="41">
        <v>74</v>
      </c>
      <c r="D4025" s="41">
        <v>2</v>
      </c>
      <c r="E4025" s="41">
        <v>1</v>
      </c>
      <c r="F4025" s="41">
        <v>0</v>
      </c>
      <c r="G4025" s="41">
        <v>4</v>
      </c>
      <c r="H4025" s="41">
        <v>0</v>
      </c>
      <c r="I4025" s="41">
        <v>6000</v>
      </c>
      <c r="J4025" s="41">
        <v>2</v>
      </c>
      <c r="K4025" s="41">
        <v>0</v>
      </c>
      <c r="L4025" s="41">
        <v>0.587656970689665</v>
      </c>
      <c r="M4025" s="41">
        <v>0.412343029310335</v>
      </c>
      <c r="N4025" s="41">
        <f t="shared" si="52"/>
        <v>7</v>
      </c>
    </row>
    <row r="4026" s="41" customFormat="1" spans="1:14">
      <c r="A4026" s="42">
        <v>1720</v>
      </c>
      <c r="B4026" s="41">
        <v>6</v>
      </c>
      <c r="C4026" s="41">
        <v>38.4406576118725</v>
      </c>
      <c r="D4026" s="41">
        <v>2.44065761187251</v>
      </c>
      <c r="E4026" s="41">
        <v>0.440657611872511</v>
      </c>
      <c r="F4026" s="41">
        <v>3</v>
      </c>
      <c r="G4026" s="41">
        <v>3</v>
      </c>
      <c r="H4026" s="41">
        <v>3</v>
      </c>
      <c r="I4026" s="41">
        <v>0.01</v>
      </c>
      <c r="J4026" s="41">
        <v>8.44065761187251</v>
      </c>
      <c r="K4026" s="41">
        <v>1</v>
      </c>
      <c r="L4026" s="41">
        <v>0.588172739415727</v>
      </c>
      <c r="M4026" s="41">
        <v>0.411827260584273</v>
      </c>
      <c r="N4026" s="41">
        <f t="shared" si="52"/>
        <v>7</v>
      </c>
    </row>
    <row r="4027" s="41" customFormat="1" spans="1:14">
      <c r="A4027" s="42">
        <v>2897</v>
      </c>
      <c r="B4027" s="41">
        <v>6.74032551860462</v>
      </c>
      <c r="C4027" s="41">
        <v>52.0386979255815</v>
      </c>
      <c r="D4027" s="41">
        <v>2.25967448139538</v>
      </c>
      <c r="E4027" s="41">
        <v>0</v>
      </c>
      <c r="F4027" s="41">
        <v>3</v>
      </c>
      <c r="G4027" s="41">
        <v>3</v>
      </c>
      <c r="H4027" s="41">
        <v>2</v>
      </c>
      <c r="I4027" s="41">
        <v>1000.00259674481</v>
      </c>
      <c r="J4027" s="41">
        <v>7</v>
      </c>
      <c r="K4027" s="41">
        <v>1</v>
      </c>
      <c r="L4027" s="41">
        <v>0.5881805281756</v>
      </c>
      <c r="M4027" s="41">
        <v>0.4118194718244</v>
      </c>
      <c r="N4027" s="41">
        <f t="shared" si="52"/>
        <v>7</v>
      </c>
    </row>
    <row r="4028" s="41" customFormat="1" spans="1:14">
      <c r="A4028" s="42">
        <v>2542</v>
      </c>
      <c r="B4028" s="41">
        <v>7.96448271868131</v>
      </c>
      <c r="C4028" s="41">
        <v>57.9763218124542</v>
      </c>
      <c r="D4028" s="41">
        <v>1</v>
      </c>
      <c r="E4028" s="41">
        <v>0</v>
      </c>
      <c r="F4028" s="41">
        <v>3</v>
      </c>
      <c r="G4028" s="41">
        <v>3</v>
      </c>
      <c r="H4028" s="41">
        <v>3</v>
      </c>
      <c r="I4028" s="41">
        <v>0.01</v>
      </c>
      <c r="J4028" s="41">
        <v>6.9881609062271</v>
      </c>
      <c r="K4028" s="41">
        <v>1</v>
      </c>
      <c r="L4028" s="41">
        <v>0.588185935090823</v>
      </c>
      <c r="M4028" s="41">
        <v>0.411814064909177</v>
      </c>
      <c r="N4028" s="41">
        <f t="shared" si="52"/>
        <v>7</v>
      </c>
    </row>
    <row r="4029" s="41" customFormat="1" spans="1:14">
      <c r="A4029" s="42">
        <v>4625</v>
      </c>
      <c r="B4029" s="41">
        <v>9</v>
      </c>
      <c r="C4029" s="41">
        <v>65</v>
      </c>
      <c r="D4029" s="41">
        <v>1.99609453660348</v>
      </c>
      <c r="E4029" s="41">
        <v>0</v>
      </c>
      <c r="F4029" s="41">
        <v>3.75097636584913</v>
      </c>
      <c r="G4029" s="41">
        <v>8.75097636584913</v>
      </c>
      <c r="H4029" s="41">
        <v>3</v>
      </c>
      <c r="I4029" s="41">
        <v>0.01</v>
      </c>
      <c r="J4029" s="41">
        <v>9.49804726830174</v>
      </c>
      <c r="K4029" s="41">
        <v>1</v>
      </c>
      <c r="L4029" s="41">
        <v>0.588393531175038</v>
      </c>
      <c r="M4029" s="41">
        <v>0.411606468824962</v>
      </c>
      <c r="N4029" s="41">
        <f t="shared" si="52"/>
        <v>7</v>
      </c>
    </row>
    <row r="4030" s="41" customFormat="1" spans="1:14">
      <c r="A4030" s="42">
        <v>5568</v>
      </c>
      <c r="B4030" s="41">
        <v>7</v>
      </c>
      <c r="C4030" s="41">
        <v>51</v>
      </c>
      <c r="D4030" s="41">
        <v>2</v>
      </c>
      <c r="E4030" s="41">
        <v>0</v>
      </c>
      <c r="F4030" s="41">
        <v>0</v>
      </c>
      <c r="G4030" s="41">
        <v>4</v>
      </c>
      <c r="H4030" s="41">
        <v>2</v>
      </c>
      <c r="I4030" s="41">
        <v>480</v>
      </c>
      <c r="J4030" s="41">
        <v>4</v>
      </c>
      <c r="K4030" s="41">
        <v>1</v>
      </c>
      <c r="L4030" s="41">
        <v>0.588409689192565</v>
      </c>
      <c r="M4030" s="41">
        <v>0.411590310807435</v>
      </c>
      <c r="N4030" s="41">
        <f t="shared" si="52"/>
        <v>7</v>
      </c>
    </row>
    <row r="4031" s="41" customFormat="1" spans="1:14">
      <c r="A4031" s="42">
        <v>6244</v>
      </c>
      <c r="B4031" s="41">
        <v>5</v>
      </c>
      <c r="C4031" s="41">
        <v>37</v>
      </c>
      <c r="D4031" s="41">
        <v>0</v>
      </c>
      <c r="E4031" s="41">
        <v>0</v>
      </c>
      <c r="F4031" s="41">
        <v>0</v>
      </c>
      <c r="G4031" s="41">
        <v>4</v>
      </c>
      <c r="H4031" s="41">
        <v>0</v>
      </c>
      <c r="I4031" s="41">
        <v>8000</v>
      </c>
      <c r="J4031" s="41">
        <v>1</v>
      </c>
      <c r="K4031" s="41">
        <v>1</v>
      </c>
      <c r="L4031" s="41">
        <v>0.588642429486182</v>
      </c>
      <c r="M4031" s="41">
        <v>0.411357570513818</v>
      </c>
      <c r="N4031" s="41">
        <f t="shared" si="52"/>
        <v>7</v>
      </c>
    </row>
    <row r="4032" s="41" customFormat="1" spans="1:14">
      <c r="A4032" s="42">
        <v>1568</v>
      </c>
      <c r="B4032" s="41">
        <v>15</v>
      </c>
      <c r="C4032" s="41">
        <v>75.5328315038536</v>
      </c>
      <c r="D4032" s="41">
        <v>2.38320787596341</v>
      </c>
      <c r="E4032" s="41">
        <v>1.23358424807318</v>
      </c>
      <c r="F4032" s="41">
        <v>0</v>
      </c>
      <c r="G4032" s="41">
        <v>3.23358424807319</v>
      </c>
      <c r="H4032" s="41">
        <v>2</v>
      </c>
      <c r="I4032" s="41">
        <v>2000</v>
      </c>
      <c r="J4032" s="41">
        <v>2.53283150385363</v>
      </c>
      <c r="K4032" s="41">
        <v>1</v>
      </c>
      <c r="L4032" s="41">
        <v>0.588729785754134</v>
      </c>
      <c r="M4032" s="41">
        <v>0.411270214245866</v>
      </c>
      <c r="N4032" s="41">
        <f t="shared" si="52"/>
        <v>7</v>
      </c>
    </row>
    <row r="4033" s="41" customFormat="1" spans="1:14">
      <c r="A4033" s="42">
        <v>5299</v>
      </c>
      <c r="B4033" s="41">
        <v>7</v>
      </c>
      <c r="C4033" s="41">
        <v>52</v>
      </c>
      <c r="D4033" s="41">
        <v>1</v>
      </c>
      <c r="E4033" s="41">
        <v>0</v>
      </c>
      <c r="F4033" s="41">
        <v>3</v>
      </c>
      <c r="G4033" s="41">
        <v>3</v>
      </c>
      <c r="H4033" s="41">
        <v>3</v>
      </c>
      <c r="I4033" s="41">
        <v>0.01</v>
      </c>
      <c r="J4033" s="41">
        <v>10</v>
      </c>
      <c r="K4033" s="41">
        <v>1</v>
      </c>
      <c r="L4033" s="41">
        <v>0.589046393026294</v>
      </c>
      <c r="M4033" s="41">
        <v>0.410953606973706</v>
      </c>
      <c r="N4033" s="41">
        <f t="shared" si="52"/>
        <v>7</v>
      </c>
    </row>
    <row r="4034" s="41" customFormat="1" spans="1:14">
      <c r="A4034" s="42">
        <v>3124</v>
      </c>
      <c r="B4034" s="41">
        <v>5</v>
      </c>
      <c r="C4034" s="41">
        <v>41</v>
      </c>
      <c r="D4034" s="41">
        <v>2</v>
      </c>
      <c r="E4034" s="41">
        <v>0</v>
      </c>
      <c r="F4034" s="41">
        <v>3</v>
      </c>
      <c r="G4034" s="41">
        <v>3</v>
      </c>
      <c r="H4034" s="41">
        <v>3</v>
      </c>
      <c r="I4034" s="41">
        <v>0.01</v>
      </c>
      <c r="J4034" s="41">
        <v>5</v>
      </c>
      <c r="K4034" s="41">
        <v>0</v>
      </c>
      <c r="L4034" s="41">
        <v>0.589136694201686</v>
      </c>
      <c r="M4034" s="41">
        <v>0.410863305798314</v>
      </c>
      <c r="N4034" s="41">
        <f t="shared" si="52"/>
        <v>7</v>
      </c>
    </row>
    <row r="4035" s="41" customFormat="1" spans="1:14">
      <c r="A4035" s="42">
        <v>210</v>
      </c>
      <c r="B4035" s="41">
        <v>6</v>
      </c>
      <c r="C4035" s="41">
        <v>30</v>
      </c>
      <c r="D4035" s="41">
        <v>5</v>
      </c>
      <c r="E4035" s="41">
        <v>1</v>
      </c>
      <c r="F4035" s="41">
        <v>2</v>
      </c>
      <c r="G4035" s="41">
        <v>1</v>
      </c>
      <c r="H4035" s="41">
        <v>2</v>
      </c>
      <c r="I4035" s="41">
        <v>600</v>
      </c>
      <c r="J4035" s="41">
        <v>1</v>
      </c>
      <c r="K4035" s="41">
        <v>0</v>
      </c>
      <c r="L4035" s="41">
        <v>0.589280708413791</v>
      </c>
      <c r="M4035" s="41">
        <v>0.410719291586209</v>
      </c>
      <c r="N4035" s="41">
        <f t="shared" si="52"/>
        <v>7</v>
      </c>
    </row>
    <row r="4036" s="41" customFormat="1" spans="1:14">
      <c r="A4036" s="42">
        <v>1462</v>
      </c>
      <c r="B4036" s="41">
        <v>7</v>
      </c>
      <c r="C4036" s="41">
        <v>53</v>
      </c>
      <c r="D4036" s="41">
        <v>3</v>
      </c>
      <c r="E4036" s="41">
        <v>0</v>
      </c>
      <c r="F4036" s="41">
        <v>2</v>
      </c>
      <c r="G4036" s="41">
        <v>6</v>
      </c>
      <c r="H4036" s="41">
        <v>2</v>
      </c>
      <c r="I4036" s="41">
        <v>480</v>
      </c>
      <c r="J4036" s="41">
        <v>12</v>
      </c>
      <c r="K4036" s="41">
        <v>0</v>
      </c>
      <c r="L4036" s="41">
        <v>0.58939705137126</v>
      </c>
      <c r="M4036" s="41">
        <v>0.41060294862874</v>
      </c>
      <c r="N4036" s="41">
        <f t="shared" si="52"/>
        <v>7</v>
      </c>
    </row>
    <row r="4037" s="41" customFormat="1" spans="1:14">
      <c r="A4037" s="42">
        <v>859</v>
      </c>
      <c r="B4037" s="41">
        <v>10</v>
      </c>
      <c r="C4037" s="41">
        <v>70</v>
      </c>
      <c r="D4037" s="41">
        <v>1</v>
      </c>
      <c r="E4037" s="41">
        <v>0</v>
      </c>
      <c r="F4037" s="41">
        <v>3</v>
      </c>
      <c r="G4037" s="41">
        <v>8</v>
      </c>
      <c r="H4037" s="41">
        <v>2</v>
      </c>
      <c r="I4037" s="41">
        <v>2250</v>
      </c>
      <c r="J4037" s="41">
        <v>8</v>
      </c>
      <c r="K4037" s="41">
        <v>0</v>
      </c>
      <c r="L4037" s="41">
        <v>0.589464910371571</v>
      </c>
      <c r="M4037" s="41">
        <v>0.410535089628429</v>
      </c>
      <c r="N4037" s="41">
        <f t="shared" si="52"/>
        <v>7</v>
      </c>
    </row>
    <row r="4038" s="41" customFormat="1" spans="1:14">
      <c r="A4038" s="42">
        <v>824</v>
      </c>
      <c r="B4038" s="41">
        <v>8</v>
      </c>
      <c r="C4038" s="41">
        <v>60</v>
      </c>
      <c r="D4038" s="41">
        <v>5</v>
      </c>
      <c r="E4038" s="41">
        <v>0</v>
      </c>
      <c r="F4038" s="41">
        <v>0</v>
      </c>
      <c r="G4038" s="41">
        <v>4</v>
      </c>
      <c r="H4038" s="41">
        <v>0</v>
      </c>
      <c r="I4038" s="41">
        <v>7500</v>
      </c>
      <c r="J4038" s="41">
        <v>3</v>
      </c>
      <c r="K4038" s="41">
        <v>0</v>
      </c>
      <c r="L4038" s="41">
        <v>0.589836992886939</v>
      </c>
      <c r="M4038" s="41">
        <v>0.410163007113061</v>
      </c>
      <c r="N4038" s="41">
        <f t="shared" si="52"/>
        <v>7</v>
      </c>
    </row>
    <row r="4039" s="41" customFormat="1" spans="1:14">
      <c r="A4039" s="42">
        <v>4309</v>
      </c>
      <c r="B4039" s="41">
        <v>9</v>
      </c>
      <c r="C4039" s="41">
        <v>65.7356004234185</v>
      </c>
      <c r="D4039" s="41">
        <v>3</v>
      </c>
      <c r="E4039" s="41">
        <v>0</v>
      </c>
      <c r="F4039" s="41">
        <v>2.15706694894566</v>
      </c>
      <c r="G4039" s="41">
        <v>3.84293305105433</v>
      </c>
      <c r="H4039" s="41">
        <v>2</v>
      </c>
      <c r="I4039" s="41">
        <v>1000</v>
      </c>
      <c r="J4039" s="41">
        <v>9</v>
      </c>
      <c r="K4039" s="41">
        <v>1</v>
      </c>
      <c r="L4039" s="41">
        <v>0.589841529817758</v>
      </c>
      <c r="M4039" s="41">
        <v>0.410158470182242</v>
      </c>
      <c r="N4039" s="41">
        <f t="shared" si="52"/>
        <v>7</v>
      </c>
    </row>
    <row r="4040" s="41" customFormat="1" spans="1:14">
      <c r="A4040" s="42">
        <v>3536</v>
      </c>
      <c r="B4040" s="41">
        <v>8</v>
      </c>
      <c r="C4040" s="41">
        <v>41</v>
      </c>
      <c r="D4040" s="41">
        <v>3</v>
      </c>
      <c r="E4040" s="41">
        <v>1</v>
      </c>
      <c r="F4040" s="41">
        <v>3</v>
      </c>
      <c r="G4040" s="41">
        <v>3</v>
      </c>
      <c r="H4040" s="41">
        <v>0</v>
      </c>
      <c r="I4040" s="41">
        <v>6000</v>
      </c>
      <c r="J4040" s="41">
        <v>5</v>
      </c>
      <c r="K4040" s="41">
        <v>0</v>
      </c>
      <c r="L4040" s="41">
        <v>0.590016442692365</v>
      </c>
      <c r="M4040" s="41">
        <v>0.409983557307635</v>
      </c>
      <c r="N4040" s="41">
        <f t="shared" si="52"/>
        <v>7</v>
      </c>
    </row>
    <row r="4041" s="41" customFormat="1" spans="1:14">
      <c r="A4041" s="42">
        <v>402</v>
      </c>
      <c r="B4041" s="41">
        <v>6</v>
      </c>
      <c r="C4041" s="41">
        <v>50</v>
      </c>
      <c r="D4041" s="41">
        <v>5</v>
      </c>
      <c r="E4041" s="41">
        <v>0</v>
      </c>
      <c r="F4041" s="41">
        <v>3</v>
      </c>
      <c r="G4041" s="41">
        <v>3</v>
      </c>
      <c r="H4041" s="41">
        <v>2</v>
      </c>
      <c r="I4041" s="41">
        <v>3500</v>
      </c>
      <c r="J4041" s="41">
        <v>4</v>
      </c>
      <c r="K4041" s="41">
        <v>0</v>
      </c>
      <c r="L4041" s="41">
        <v>0.590241010105537</v>
      </c>
      <c r="M4041" s="41">
        <v>0.409758989894463</v>
      </c>
      <c r="N4041" s="41">
        <f t="shared" si="52"/>
        <v>7</v>
      </c>
    </row>
    <row r="4042" s="41" customFormat="1" spans="1:14">
      <c r="A4042" s="42">
        <v>1246</v>
      </c>
      <c r="B4042" s="41">
        <v>13</v>
      </c>
      <c r="C4042" s="41">
        <v>51</v>
      </c>
      <c r="D4042" s="41">
        <v>3</v>
      </c>
      <c r="E4042" s="41">
        <v>2</v>
      </c>
      <c r="F4042" s="41">
        <v>3</v>
      </c>
      <c r="G4042" s="41">
        <v>3</v>
      </c>
      <c r="H4042" s="41">
        <v>3</v>
      </c>
      <c r="I4042" s="41">
        <v>0.01</v>
      </c>
      <c r="J4042" s="41">
        <v>4</v>
      </c>
      <c r="K4042" s="41">
        <v>0</v>
      </c>
      <c r="L4042" s="41">
        <v>0.590247915062207</v>
      </c>
      <c r="M4042" s="41">
        <v>0.409752084937793</v>
      </c>
      <c r="N4042" s="41">
        <f t="shared" si="52"/>
        <v>7</v>
      </c>
    </row>
    <row r="4043" s="41" customFormat="1" spans="1:14">
      <c r="A4043" s="42">
        <v>2357</v>
      </c>
      <c r="B4043" s="41">
        <v>9</v>
      </c>
      <c r="C4043" s="41">
        <v>65</v>
      </c>
      <c r="D4043" s="41">
        <v>5</v>
      </c>
      <c r="E4043" s="41">
        <v>0</v>
      </c>
      <c r="F4043" s="41">
        <v>3</v>
      </c>
      <c r="G4043" s="41">
        <v>3</v>
      </c>
      <c r="H4043" s="41">
        <v>1</v>
      </c>
      <c r="I4043" s="41">
        <v>26000.01</v>
      </c>
      <c r="J4043" s="41">
        <v>9</v>
      </c>
      <c r="K4043" s="41">
        <v>0</v>
      </c>
      <c r="L4043" s="41">
        <v>0.590507683821905</v>
      </c>
      <c r="M4043" s="41">
        <v>0.409492316178095</v>
      </c>
      <c r="N4043" s="41">
        <f t="shared" si="52"/>
        <v>7</v>
      </c>
    </row>
    <row r="4044" s="41" customFormat="1" spans="1:14">
      <c r="A4044" s="42">
        <v>4791</v>
      </c>
      <c r="B4044" s="41">
        <v>4</v>
      </c>
      <c r="C4044" s="41">
        <v>36</v>
      </c>
      <c r="D4044" s="41">
        <v>3</v>
      </c>
      <c r="E4044" s="41">
        <v>0</v>
      </c>
      <c r="F4044" s="41">
        <v>3</v>
      </c>
      <c r="G4044" s="41">
        <v>3</v>
      </c>
      <c r="H4044" s="41">
        <v>3</v>
      </c>
      <c r="I4044" s="41">
        <v>0.01</v>
      </c>
      <c r="J4044" s="41">
        <v>4</v>
      </c>
      <c r="K4044" s="41">
        <v>0</v>
      </c>
      <c r="L4044" s="41">
        <v>0.590537329388759</v>
      </c>
      <c r="M4044" s="41">
        <v>0.409462670611241</v>
      </c>
      <c r="N4044" s="41">
        <f t="shared" si="52"/>
        <v>7</v>
      </c>
    </row>
    <row r="4045" s="41" customFormat="1" spans="1:14">
      <c r="A4045" s="42">
        <v>4930</v>
      </c>
      <c r="B4045" s="41">
        <v>10</v>
      </c>
      <c r="C4045" s="41">
        <v>66.7258870307488</v>
      </c>
      <c r="D4045" s="41">
        <v>2.73386521208937</v>
      </c>
      <c r="E4045" s="41">
        <v>0.266134787910628</v>
      </c>
      <c r="F4045" s="41">
        <v>2.46773042417874</v>
      </c>
      <c r="G4045" s="41">
        <v>4.06453915164251</v>
      </c>
      <c r="H4045" s="41">
        <v>0</v>
      </c>
      <c r="I4045" s="41">
        <v>6107.02256729205</v>
      </c>
      <c r="J4045" s="41">
        <v>10.9920218186594</v>
      </c>
      <c r="K4045" s="41">
        <v>1</v>
      </c>
      <c r="L4045" s="41">
        <v>0.590603290289928</v>
      </c>
      <c r="M4045" s="41">
        <v>0.409396709710072</v>
      </c>
      <c r="N4045" s="41">
        <f t="shared" si="52"/>
        <v>7</v>
      </c>
    </row>
    <row r="4046" s="41" customFormat="1" spans="1:14">
      <c r="A4046" s="42">
        <v>6043</v>
      </c>
      <c r="B4046" s="41">
        <v>10</v>
      </c>
      <c r="C4046" s="41">
        <v>67</v>
      </c>
      <c r="D4046" s="41">
        <v>0</v>
      </c>
      <c r="E4046" s="41">
        <v>0</v>
      </c>
      <c r="F4046" s="41">
        <v>0</v>
      </c>
      <c r="G4046" s="41">
        <v>4</v>
      </c>
      <c r="H4046" s="41">
        <v>3</v>
      </c>
      <c r="I4046" s="41">
        <v>0.01</v>
      </c>
      <c r="J4046" s="41">
        <v>8</v>
      </c>
      <c r="K4046" s="41">
        <v>0</v>
      </c>
      <c r="L4046" s="41">
        <v>0.590767297224256</v>
      </c>
      <c r="M4046" s="41">
        <v>0.409232702775744</v>
      </c>
      <c r="N4046" s="41">
        <f t="shared" si="52"/>
        <v>7</v>
      </c>
    </row>
    <row r="4047" s="41" customFormat="1" spans="1:14">
      <c r="A4047" s="42">
        <v>6494</v>
      </c>
      <c r="B4047" s="41">
        <v>5.86111048558541</v>
      </c>
      <c r="C4047" s="41">
        <v>44</v>
      </c>
      <c r="D4047" s="41">
        <v>4.09567894284282</v>
      </c>
      <c r="E4047" s="41">
        <v>0.095678942842824</v>
      </c>
      <c r="F4047" s="41">
        <v>0.904321057157176</v>
      </c>
      <c r="G4047" s="41">
        <v>11.9043210571572</v>
      </c>
      <c r="H4047" s="41">
        <v>2</v>
      </c>
      <c r="I4047" s="41">
        <v>480.000956789428</v>
      </c>
      <c r="J4047" s="41">
        <v>5</v>
      </c>
      <c r="K4047" s="41">
        <v>1</v>
      </c>
      <c r="L4047" s="41">
        <v>0.590874978358641</v>
      </c>
      <c r="M4047" s="41">
        <v>0.409125021641359</v>
      </c>
      <c r="N4047" s="41">
        <f t="shared" si="52"/>
        <v>7</v>
      </c>
    </row>
    <row r="4048" s="41" customFormat="1" spans="1:14">
      <c r="A4048" s="42">
        <v>4765</v>
      </c>
      <c r="B4048" s="41">
        <v>8.41412725730108</v>
      </c>
      <c r="C4048" s="41">
        <v>61</v>
      </c>
      <c r="D4048" s="41">
        <v>1</v>
      </c>
      <c r="E4048" s="41">
        <v>0</v>
      </c>
      <c r="F4048" s="41">
        <v>2.28282545146021</v>
      </c>
      <c r="G4048" s="41">
        <v>0.848476354380646</v>
      </c>
      <c r="H4048" s="41">
        <v>0</v>
      </c>
      <c r="I4048" s="41">
        <v>6000</v>
      </c>
      <c r="J4048" s="41">
        <v>12.1313018058409</v>
      </c>
      <c r="K4048" s="41">
        <v>1</v>
      </c>
      <c r="L4048" s="41">
        <v>0.591021291645685</v>
      </c>
      <c r="M4048" s="41">
        <v>0.408978708354315</v>
      </c>
      <c r="N4048" s="41">
        <f t="shared" si="52"/>
        <v>7</v>
      </c>
    </row>
    <row r="4049" s="41" customFormat="1" spans="1:14">
      <c r="A4049" s="42">
        <v>1419</v>
      </c>
      <c r="B4049" s="41">
        <v>9</v>
      </c>
      <c r="C4049" s="41">
        <v>65</v>
      </c>
      <c r="D4049" s="41">
        <v>4</v>
      </c>
      <c r="E4049" s="41">
        <v>0</v>
      </c>
      <c r="F4049" s="41">
        <v>0</v>
      </c>
      <c r="G4049" s="41">
        <v>4</v>
      </c>
      <c r="H4049" s="41">
        <v>2</v>
      </c>
      <c r="I4049" s="41">
        <v>3000</v>
      </c>
      <c r="J4049" s="41">
        <v>3</v>
      </c>
      <c r="K4049" s="41">
        <v>1</v>
      </c>
      <c r="L4049" s="41">
        <v>0.591688330399062</v>
      </c>
      <c r="M4049" s="41">
        <v>0.408311669600938</v>
      </c>
      <c r="N4049" s="41">
        <f t="shared" si="52"/>
        <v>7</v>
      </c>
    </row>
    <row r="4050" s="41" customFormat="1" spans="1:14">
      <c r="A4050" s="42">
        <v>5724</v>
      </c>
      <c r="B4050" s="41">
        <v>3.2967220787585</v>
      </c>
      <c r="C4050" s="41">
        <v>31.1098337637245</v>
      </c>
      <c r="D4050" s="41">
        <v>2.2967220787585</v>
      </c>
      <c r="E4050" s="41">
        <v>0</v>
      </c>
      <c r="F4050" s="41">
        <v>3</v>
      </c>
      <c r="G4050" s="41">
        <v>3</v>
      </c>
      <c r="H4050" s="41">
        <v>3</v>
      </c>
      <c r="I4050" s="41">
        <v>0.01</v>
      </c>
      <c r="J4050" s="41">
        <v>5</v>
      </c>
      <c r="K4050" s="41">
        <v>1</v>
      </c>
      <c r="L4050" s="41">
        <v>0.591722404429417</v>
      </c>
      <c r="M4050" s="41">
        <v>0.408277595570583</v>
      </c>
      <c r="N4050" s="41">
        <f t="shared" si="52"/>
        <v>7</v>
      </c>
    </row>
    <row r="4051" s="41" customFormat="1" spans="1:14">
      <c r="A4051" s="42">
        <v>5731</v>
      </c>
      <c r="B4051" s="41">
        <v>10</v>
      </c>
      <c r="C4051" s="41">
        <v>72</v>
      </c>
      <c r="D4051" s="41">
        <v>3</v>
      </c>
      <c r="E4051" s="41">
        <v>0</v>
      </c>
      <c r="F4051" s="41">
        <v>3</v>
      </c>
      <c r="G4051" s="41">
        <v>8</v>
      </c>
      <c r="H4051" s="41">
        <v>2</v>
      </c>
      <c r="I4051" s="41">
        <v>5000</v>
      </c>
      <c r="J4051" s="41">
        <v>1</v>
      </c>
      <c r="K4051" s="41">
        <v>0</v>
      </c>
      <c r="L4051" s="41">
        <v>0.591763020498992</v>
      </c>
      <c r="M4051" s="41">
        <v>0.408236979501008</v>
      </c>
      <c r="N4051" s="41">
        <f t="shared" si="52"/>
        <v>7</v>
      </c>
    </row>
    <row r="4052" s="41" customFormat="1" spans="1:14">
      <c r="A4052" s="42">
        <v>2161</v>
      </c>
      <c r="B4052" s="41">
        <v>9</v>
      </c>
      <c r="C4052" s="41">
        <v>63</v>
      </c>
      <c r="D4052" s="41">
        <v>2</v>
      </c>
      <c r="E4052" s="41">
        <v>0</v>
      </c>
      <c r="F4052" s="41">
        <v>0</v>
      </c>
      <c r="G4052" s="41">
        <v>4</v>
      </c>
      <c r="H4052" s="41">
        <v>2</v>
      </c>
      <c r="I4052" s="41">
        <v>3000</v>
      </c>
      <c r="J4052" s="41">
        <v>6</v>
      </c>
      <c r="K4052" s="41">
        <v>0</v>
      </c>
      <c r="L4052" s="41">
        <v>0.591811416436267</v>
      </c>
      <c r="M4052" s="41">
        <v>0.408188583563733</v>
      </c>
      <c r="N4052" s="41">
        <f t="shared" si="52"/>
        <v>7</v>
      </c>
    </row>
    <row r="4053" s="41" customFormat="1" spans="1:14">
      <c r="A4053" s="42">
        <v>712</v>
      </c>
      <c r="B4053" s="41">
        <v>7</v>
      </c>
      <c r="C4053" s="41">
        <v>53</v>
      </c>
      <c r="D4053" s="41">
        <v>4</v>
      </c>
      <c r="E4053" s="41">
        <v>0</v>
      </c>
      <c r="F4053" s="41">
        <v>1</v>
      </c>
      <c r="G4053" s="41">
        <v>7</v>
      </c>
      <c r="H4053" s="41">
        <v>3</v>
      </c>
      <c r="I4053" s="41">
        <v>0.01</v>
      </c>
      <c r="J4053" s="41">
        <v>7</v>
      </c>
      <c r="K4053" s="41">
        <v>0</v>
      </c>
      <c r="L4053" s="41">
        <v>0.591911948113638</v>
      </c>
      <c r="M4053" s="41">
        <v>0.408088051886362</v>
      </c>
      <c r="N4053" s="41">
        <f t="shared" si="52"/>
        <v>7</v>
      </c>
    </row>
    <row r="4054" s="41" customFormat="1" spans="1:14">
      <c r="A4054" s="42">
        <v>5867</v>
      </c>
      <c r="B4054" s="41">
        <v>8</v>
      </c>
      <c r="C4054" s="41">
        <v>61</v>
      </c>
      <c r="D4054" s="41">
        <v>4</v>
      </c>
      <c r="E4054" s="41">
        <v>0</v>
      </c>
      <c r="F4054" s="41">
        <v>3</v>
      </c>
      <c r="G4054" s="41">
        <v>3</v>
      </c>
      <c r="H4054" s="41">
        <v>2</v>
      </c>
      <c r="I4054" s="41">
        <v>4884.25</v>
      </c>
      <c r="J4054" s="41">
        <v>8</v>
      </c>
      <c r="K4054" s="41">
        <v>0</v>
      </c>
      <c r="L4054" s="41">
        <v>0.591993016933925</v>
      </c>
      <c r="M4054" s="41">
        <v>0.408006983066075</v>
      </c>
      <c r="N4054" s="41">
        <f t="shared" si="52"/>
        <v>7</v>
      </c>
    </row>
    <row r="4055" s="41" customFormat="1" spans="1:14">
      <c r="A4055" s="42">
        <v>3103</v>
      </c>
      <c r="B4055" s="41">
        <v>10.1747537790351</v>
      </c>
      <c r="C4055" s="41">
        <v>72.3915845930117</v>
      </c>
      <c r="D4055" s="41">
        <v>2.39158459301169</v>
      </c>
      <c r="E4055" s="41">
        <v>0</v>
      </c>
      <c r="F4055" s="41">
        <v>3</v>
      </c>
      <c r="G4055" s="41">
        <v>8</v>
      </c>
      <c r="H4055" s="41">
        <v>2</v>
      </c>
      <c r="I4055" s="41">
        <v>5000</v>
      </c>
      <c r="J4055" s="41">
        <v>3.43366162795323</v>
      </c>
      <c r="K4055" s="41">
        <v>1</v>
      </c>
      <c r="L4055" s="41">
        <v>0.591995343014246</v>
      </c>
      <c r="M4055" s="41">
        <v>0.408004656985754</v>
      </c>
      <c r="N4055" s="41">
        <f t="shared" si="52"/>
        <v>7</v>
      </c>
    </row>
    <row r="4056" s="41" customFormat="1" spans="1:14">
      <c r="A4056" s="42">
        <v>3956</v>
      </c>
      <c r="B4056" s="41">
        <v>6</v>
      </c>
      <c r="C4056" s="41">
        <v>42</v>
      </c>
      <c r="D4056" s="41">
        <v>0</v>
      </c>
      <c r="E4056" s="41">
        <v>0</v>
      </c>
      <c r="F4056" s="41">
        <v>0</v>
      </c>
      <c r="G4056" s="41">
        <v>11</v>
      </c>
      <c r="H4056" s="41">
        <v>3</v>
      </c>
      <c r="I4056" s="41">
        <v>0.01</v>
      </c>
      <c r="J4056" s="41">
        <v>5</v>
      </c>
      <c r="K4056" s="41">
        <v>0</v>
      </c>
      <c r="L4056" s="41">
        <v>0.592265888183533</v>
      </c>
      <c r="M4056" s="41">
        <v>0.407734111816467</v>
      </c>
      <c r="N4056" s="41">
        <f t="shared" si="52"/>
        <v>7</v>
      </c>
    </row>
    <row r="4057" s="41" customFormat="1" spans="1:14">
      <c r="A4057" s="42">
        <v>6232</v>
      </c>
      <c r="B4057" s="41">
        <v>2.9616221329933</v>
      </c>
      <c r="C4057" s="41">
        <v>32</v>
      </c>
      <c r="D4057" s="41">
        <v>4.9616221329933</v>
      </c>
      <c r="E4057" s="41">
        <v>0</v>
      </c>
      <c r="F4057" s="41">
        <v>3</v>
      </c>
      <c r="G4057" s="41">
        <v>3</v>
      </c>
      <c r="H4057" s="41">
        <v>2</v>
      </c>
      <c r="I4057" s="41">
        <v>2000</v>
      </c>
      <c r="J4057" s="41">
        <v>1.2302672020402</v>
      </c>
      <c r="K4057" s="41">
        <v>1</v>
      </c>
      <c r="L4057" s="41">
        <v>0.592331515487458</v>
      </c>
      <c r="M4057" s="41">
        <v>0.407668484512543</v>
      </c>
      <c r="N4057" s="41">
        <f t="shared" si="52"/>
        <v>7</v>
      </c>
    </row>
    <row r="4058" s="41" customFormat="1" spans="1:14">
      <c r="A4058" s="42">
        <v>6584</v>
      </c>
      <c r="B4058" s="41">
        <v>10</v>
      </c>
      <c r="C4058" s="41">
        <v>51</v>
      </c>
      <c r="D4058" s="41">
        <v>0.876193534722276</v>
      </c>
      <c r="E4058" s="41">
        <v>1</v>
      </c>
      <c r="F4058" s="41">
        <v>3</v>
      </c>
      <c r="G4058" s="41">
        <v>3</v>
      </c>
      <c r="H4058" s="41">
        <v>2</v>
      </c>
      <c r="I4058" s="41">
        <v>3000</v>
      </c>
      <c r="J4058" s="41">
        <v>2.75238706944455</v>
      </c>
      <c r="K4058" s="41">
        <v>1</v>
      </c>
      <c r="L4058" s="41">
        <v>0.592402549678595</v>
      </c>
      <c r="M4058" s="41">
        <v>0.407597450321405</v>
      </c>
      <c r="N4058" s="41">
        <f t="shared" si="52"/>
        <v>7</v>
      </c>
    </row>
    <row r="4059" s="41" customFormat="1" spans="1:14">
      <c r="A4059" s="42">
        <v>4990</v>
      </c>
      <c r="B4059" s="41">
        <v>8</v>
      </c>
      <c r="C4059" s="41">
        <v>57</v>
      </c>
      <c r="D4059" s="41">
        <v>2</v>
      </c>
      <c r="E4059" s="41">
        <v>0</v>
      </c>
      <c r="F4059" s="41">
        <v>1</v>
      </c>
      <c r="G4059" s="41">
        <v>12</v>
      </c>
      <c r="H4059" s="41">
        <v>2</v>
      </c>
      <c r="I4059" s="41">
        <v>2000</v>
      </c>
      <c r="J4059" s="41">
        <v>5</v>
      </c>
      <c r="K4059" s="41">
        <v>0</v>
      </c>
      <c r="L4059" s="41">
        <v>0.592468218096943</v>
      </c>
      <c r="M4059" s="41">
        <v>0.407531781903057</v>
      </c>
      <c r="N4059" s="41">
        <f t="shared" si="52"/>
        <v>7</v>
      </c>
    </row>
    <row r="4060" s="41" customFormat="1" spans="1:14">
      <c r="A4060" s="42">
        <v>2874</v>
      </c>
      <c r="B4060" s="41">
        <v>10</v>
      </c>
      <c r="C4060" s="41">
        <v>69</v>
      </c>
      <c r="D4060" s="41">
        <v>0</v>
      </c>
      <c r="E4060" s="41">
        <v>0</v>
      </c>
      <c r="F4060" s="41">
        <v>3</v>
      </c>
      <c r="G4060" s="41">
        <v>3</v>
      </c>
      <c r="H4060" s="41">
        <v>0</v>
      </c>
      <c r="I4060" s="41">
        <v>15088.81</v>
      </c>
      <c r="J4060" s="41">
        <v>8</v>
      </c>
      <c r="K4060" s="41">
        <v>1</v>
      </c>
      <c r="L4060" s="41">
        <v>0.592502080014756</v>
      </c>
      <c r="M4060" s="41">
        <v>0.407497919985244</v>
      </c>
      <c r="N4060" s="41">
        <f t="shared" si="52"/>
        <v>7</v>
      </c>
    </row>
    <row r="4061" s="41" customFormat="1" spans="1:14">
      <c r="A4061" s="42">
        <v>6130</v>
      </c>
      <c r="B4061" s="41">
        <v>10</v>
      </c>
      <c r="C4061" s="41">
        <v>74</v>
      </c>
      <c r="D4061" s="41">
        <v>5</v>
      </c>
      <c r="E4061" s="41">
        <v>0</v>
      </c>
      <c r="F4061" s="41">
        <v>2</v>
      </c>
      <c r="G4061" s="41">
        <v>1</v>
      </c>
      <c r="H4061" s="41">
        <v>3</v>
      </c>
      <c r="I4061" s="41">
        <v>0.01</v>
      </c>
      <c r="J4061" s="41">
        <v>5</v>
      </c>
      <c r="K4061" s="41">
        <v>1</v>
      </c>
      <c r="L4061" s="41">
        <v>0.592511401924691</v>
      </c>
      <c r="M4061" s="41">
        <v>0.407488598075309</v>
      </c>
      <c r="N4061" s="41">
        <f t="shared" si="52"/>
        <v>7</v>
      </c>
    </row>
    <row r="4062" s="41" customFormat="1" spans="1:14">
      <c r="A4062" s="42">
        <v>1977</v>
      </c>
      <c r="B4062" s="41">
        <v>6</v>
      </c>
      <c r="C4062" s="41">
        <v>51</v>
      </c>
      <c r="D4062" s="41">
        <v>5</v>
      </c>
      <c r="E4062" s="41">
        <v>0</v>
      </c>
      <c r="F4062" s="41">
        <v>3</v>
      </c>
      <c r="G4062" s="41">
        <v>3</v>
      </c>
      <c r="H4062" s="41">
        <v>0</v>
      </c>
      <c r="I4062" s="41">
        <v>6000</v>
      </c>
      <c r="J4062" s="41">
        <v>2</v>
      </c>
      <c r="K4062" s="41">
        <v>0</v>
      </c>
      <c r="L4062" s="41">
        <v>0.592716837945856</v>
      </c>
      <c r="M4062" s="41">
        <v>0.407283162054144</v>
      </c>
      <c r="N4062" s="41">
        <f t="shared" si="52"/>
        <v>7</v>
      </c>
    </row>
    <row r="4063" s="41" customFormat="1" spans="1:14">
      <c r="A4063" s="42">
        <v>2862</v>
      </c>
      <c r="B4063" s="41">
        <v>9</v>
      </c>
      <c r="C4063" s="41">
        <v>65</v>
      </c>
      <c r="D4063" s="41">
        <v>2</v>
      </c>
      <c r="E4063" s="41">
        <v>0</v>
      </c>
      <c r="F4063" s="41">
        <v>3</v>
      </c>
      <c r="G4063" s="41">
        <v>3</v>
      </c>
      <c r="H4063" s="41">
        <v>0</v>
      </c>
      <c r="I4063" s="41">
        <v>15000</v>
      </c>
      <c r="J4063" s="41">
        <v>4</v>
      </c>
      <c r="K4063" s="41">
        <v>0</v>
      </c>
      <c r="L4063" s="41">
        <v>0.592758493062548</v>
      </c>
      <c r="M4063" s="41">
        <v>0.407241506937452</v>
      </c>
      <c r="N4063" s="41">
        <f t="shared" ref="N4063:N4126" si="53">1+N3394</f>
        <v>7</v>
      </c>
    </row>
    <row r="4064" s="41" customFormat="1" spans="1:14">
      <c r="A4064" s="42">
        <v>1871</v>
      </c>
      <c r="B4064" s="41">
        <v>9</v>
      </c>
      <c r="C4064" s="41">
        <v>47</v>
      </c>
      <c r="D4064" s="41">
        <v>4</v>
      </c>
      <c r="E4064" s="41">
        <v>1</v>
      </c>
      <c r="F4064" s="41">
        <v>3</v>
      </c>
      <c r="G4064" s="41">
        <v>8</v>
      </c>
      <c r="H4064" s="41">
        <v>3</v>
      </c>
      <c r="I4064" s="41">
        <v>0.01</v>
      </c>
      <c r="J4064" s="41">
        <v>5</v>
      </c>
      <c r="K4064" s="41">
        <v>0</v>
      </c>
      <c r="L4064" s="41">
        <v>0.592771588189413</v>
      </c>
      <c r="M4064" s="41">
        <v>0.407228411810587</v>
      </c>
      <c r="N4064" s="41">
        <f t="shared" si="53"/>
        <v>7</v>
      </c>
    </row>
    <row r="4065" s="41" customFormat="1" spans="1:14">
      <c r="A4065" s="42">
        <v>2177</v>
      </c>
      <c r="B4065" s="41">
        <v>7.88015757687705</v>
      </c>
      <c r="C4065" s="41">
        <v>41.8801575768771</v>
      </c>
      <c r="D4065" s="41">
        <v>5</v>
      </c>
      <c r="E4065" s="41">
        <v>0.88015757687705</v>
      </c>
      <c r="F4065" s="41">
        <v>0.88015757687705</v>
      </c>
      <c r="G4065" s="41">
        <v>4.88015757687705</v>
      </c>
      <c r="H4065" s="41">
        <v>3</v>
      </c>
      <c r="I4065" s="41">
        <v>0.01</v>
      </c>
      <c r="J4065" s="41">
        <v>8.88015757687705</v>
      </c>
      <c r="K4065" s="41">
        <v>1</v>
      </c>
      <c r="L4065" s="41">
        <v>0.592848349403999</v>
      </c>
      <c r="M4065" s="41">
        <v>0.407151650596001</v>
      </c>
      <c r="N4065" s="41">
        <f t="shared" si="53"/>
        <v>7</v>
      </c>
    </row>
    <row r="4066" s="41" customFormat="1" spans="1:14">
      <c r="A4066" s="42">
        <v>1579</v>
      </c>
      <c r="B4066" s="41">
        <v>7</v>
      </c>
      <c r="C4066" s="41">
        <v>34</v>
      </c>
      <c r="D4066" s="41">
        <v>5</v>
      </c>
      <c r="E4066" s="41">
        <v>1</v>
      </c>
      <c r="F4066" s="41">
        <v>1</v>
      </c>
      <c r="G4066" s="41">
        <v>7</v>
      </c>
      <c r="H4066" s="41">
        <v>3</v>
      </c>
      <c r="I4066" s="41">
        <v>0.01</v>
      </c>
      <c r="J4066" s="41">
        <v>8</v>
      </c>
      <c r="K4066" s="41">
        <v>0</v>
      </c>
      <c r="L4066" s="41">
        <v>0.592870458354876</v>
      </c>
      <c r="M4066" s="41">
        <v>0.407129541645124</v>
      </c>
      <c r="N4066" s="41">
        <f t="shared" si="53"/>
        <v>7</v>
      </c>
    </row>
    <row r="4067" s="41" customFormat="1" spans="1:14">
      <c r="A4067" s="42">
        <v>799</v>
      </c>
      <c r="B4067" s="41">
        <v>10</v>
      </c>
      <c r="C4067" s="41">
        <v>50</v>
      </c>
      <c r="D4067" s="41">
        <v>3</v>
      </c>
      <c r="E4067" s="41">
        <v>1</v>
      </c>
      <c r="F4067" s="41">
        <v>1</v>
      </c>
      <c r="G4067" s="41">
        <v>12</v>
      </c>
      <c r="H4067" s="41">
        <v>3</v>
      </c>
      <c r="I4067" s="41">
        <v>0.01</v>
      </c>
      <c r="J4067" s="41">
        <v>5</v>
      </c>
      <c r="K4067" s="41">
        <v>0</v>
      </c>
      <c r="L4067" s="41">
        <v>0.592882170151368</v>
      </c>
      <c r="M4067" s="41">
        <v>0.407117829848632</v>
      </c>
      <c r="N4067" s="41">
        <f t="shared" si="53"/>
        <v>7</v>
      </c>
    </row>
    <row r="4068" s="41" customFormat="1" spans="1:14">
      <c r="A4068" s="42">
        <v>2180</v>
      </c>
      <c r="B4068" s="41">
        <v>9</v>
      </c>
      <c r="C4068" s="41">
        <v>64</v>
      </c>
      <c r="D4068" s="41">
        <v>1</v>
      </c>
      <c r="E4068" s="41">
        <v>0</v>
      </c>
      <c r="F4068" s="41">
        <v>3</v>
      </c>
      <c r="G4068" s="41">
        <v>3</v>
      </c>
      <c r="H4068" s="41">
        <v>2</v>
      </c>
      <c r="I4068" s="41">
        <v>1000</v>
      </c>
      <c r="J4068" s="41">
        <v>27</v>
      </c>
      <c r="K4068" s="41">
        <v>0</v>
      </c>
      <c r="L4068" s="41">
        <v>0.59305259337925</v>
      </c>
      <c r="M4068" s="41">
        <v>0.40694740662075</v>
      </c>
      <c r="N4068" s="41">
        <f t="shared" si="53"/>
        <v>7</v>
      </c>
    </row>
    <row r="4069" s="41" customFormat="1" spans="1:14">
      <c r="A4069" s="42">
        <v>1813</v>
      </c>
      <c r="B4069" s="41">
        <v>9</v>
      </c>
      <c r="C4069" s="41">
        <v>66</v>
      </c>
      <c r="D4069" s="41">
        <v>2</v>
      </c>
      <c r="E4069" s="41">
        <v>0</v>
      </c>
      <c r="F4069" s="41">
        <v>2</v>
      </c>
      <c r="G4069" s="41">
        <v>1</v>
      </c>
      <c r="H4069" s="41">
        <v>0</v>
      </c>
      <c r="I4069" s="41">
        <v>6000</v>
      </c>
      <c r="J4069" s="41">
        <v>2</v>
      </c>
      <c r="K4069" s="41">
        <v>0</v>
      </c>
      <c r="L4069" s="41">
        <v>0.593225716190233</v>
      </c>
      <c r="M4069" s="41">
        <v>0.406774283809767</v>
      </c>
      <c r="N4069" s="41">
        <f t="shared" si="53"/>
        <v>7</v>
      </c>
    </row>
    <row r="4070" s="41" customFormat="1" spans="1:14">
      <c r="A4070" s="42">
        <v>6493</v>
      </c>
      <c r="B4070" s="41">
        <v>8</v>
      </c>
      <c r="C4070" s="41">
        <v>38</v>
      </c>
      <c r="D4070" s="41">
        <v>3</v>
      </c>
      <c r="E4070" s="41">
        <v>1</v>
      </c>
      <c r="F4070" s="41">
        <v>0</v>
      </c>
      <c r="G4070" s="41">
        <v>4</v>
      </c>
      <c r="H4070" s="41">
        <v>3</v>
      </c>
      <c r="I4070" s="41">
        <v>0.01</v>
      </c>
      <c r="J4070" s="41">
        <v>5</v>
      </c>
      <c r="K4070" s="41">
        <v>0</v>
      </c>
      <c r="L4070" s="41">
        <v>0.593292462064309</v>
      </c>
      <c r="M4070" s="41">
        <v>0.406707537935691</v>
      </c>
      <c r="N4070" s="41">
        <f t="shared" si="53"/>
        <v>7</v>
      </c>
    </row>
    <row r="4071" s="41" customFormat="1" spans="1:14">
      <c r="A4071" s="42">
        <v>2096</v>
      </c>
      <c r="B4071" s="41">
        <v>8</v>
      </c>
      <c r="C4071" s="41">
        <v>37</v>
      </c>
      <c r="D4071" s="41">
        <v>1</v>
      </c>
      <c r="E4071" s="41">
        <v>1</v>
      </c>
      <c r="F4071" s="41">
        <v>1</v>
      </c>
      <c r="G4071" s="41">
        <v>7</v>
      </c>
      <c r="H4071" s="41">
        <v>2</v>
      </c>
      <c r="I4071" s="41">
        <v>1000</v>
      </c>
      <c r="J4071" s="41">
        <v>5</v>
      </c>
      <c r="K4071" s="41">
        <v>0</v>
      </c>
      <c r="L4071" s="41">
        <v>0.593394927936768</v>
      </c>
      <c r="M4071" s="41">
        <v>0.406605072063232</v>
      </c>
      <c r="N4071" s="41">
        <f t="shared" si="53"/>
        <v>7</v>
      </c>
    </row>
    <row r="4072" s="41" customFormat="1" spans="1:14">
      <c r="A4072" s="42">
        <v>5448</v>
      </c>
      <c r="B4072" s="41">
        <v>8.27047033450374</v>
      </c>
      <c r="C4072" s="41">
        <v>47.8114110035112</v>
      </c>
      <c r="D4072" s="41">
        <v>2.81141100351121</v>
      </c>
      <c r="E4072" s="41">
        <v>0.729529665496264</v>
      </c>
      <c r="F4072" s="41">
        <v>3</v>
      </c>
      <c r="G4072" s="41">
        <v>3</v>
      </c>
      <c r="H4072" s="41">
        <v>0</v>
      </c>
      <c r="I4072" s="41">
        <v>6000.00270470335</v>
      </c>
      <c r="J4072" s="41">
        <v>11.6476483274813</v>
      </c>
      <c r="K4072" s="41">
        <v>1</v>
      </c>
      <c r="L4072" s="41">
        <v>0.593414040994825</v>
      </c>
      <c r="M4072" s="41">
        <v>0.406585959005175</v>
      </c>
      <c r="N4072" s="41">
        <f t="shared" si="53"/>
        <v>7</v>
      </c>
    </row>
    <row r="4073" s="41" customFormat="1" spans="1:14">
      <c r="A4073" s="42">
        <v>6254</v>
      </c>
      <c r="B4073" s="41">
        <v>7</v>
      </c>
      <c r="C4073" s="41">
        <v>56</v>
      </c>
      <c r="D4073" s="41">
        <v>5</v>
      </c>
      <c r="E4073" s="41">
        <v>0</v>
      </c>
      <c r="F4073" s="41">
        <v>2</v>
      </c>
      <c r="G4073" s="41">
        <v>0</v>
      </c>
      <c r="H4073" s="41">
        <v>2</v>
      </c>
      <c r="I4073" s="41">
        <v>3000</v>
      </c>
      <c r="J4073" s="41">
        <v>5</v>
      </c>
      <c r="K4073" s="41">
        <v>0</v>
      </c>
      <c r="L4073" s="41">
        <v>0.593958847520818</v>
      </c>
      <c r="M4073" s="41">
        <v>0.406041152479182</v>
      </c>
      <c r="N4073" s="41">
        <f t="shared" si="53"/>
        <v>7</v>
      </c>
    </row>
    <row r="4074" s="41" customFormat="1" spans="1:14">
      <c r="A4074" s="42">
        <v>3893</v>
      </c>
      <c r="B4074" s="41">
        <v>8</v>
      </c>
      <c r="C4074" s="41">
        <v>57</v>
      </c>
      <c r="D4074" s="41">
        <v>0</v>
      </c>
      <c r="E4074" s="41">
        <v>0</v>
      </c>
      <c r="F4074" s="41">
        <v>2</v>
      </c>
      <c r="G4074" s="41">
        <v>1</v>
      </c>
      <c r="H4074" s="41">
        <v>0</v>
      </c>
      <c r="I4074" s="41">
        <v>12000</v>
      </c>
      <c r="J4074" s="41">
        <v>5</v>
      </c>
      <c r="K4074" s="41">
        <v>0</v>
      </c>
      <c r="L4074" s="41">
        <v>0.594029069048541</v>
      </c>
      <c r="M4074" s="41">
        <v>0.405970930951459</v>
      </c>
      <c r="N4074" s="41">
        <f t="shared" si="53"/>
        <v>7</v>
      </c>
    </row>
    <row r="4075" s="41" customFormat="1" spans="1:14">
      <c r="A4075" s="42">
        <v>2566</v>
      </c>
      <c r="B4075" s="41">
        <v>10</v>
      </c>
      <c r="C4075" s="41">
        <v>74</v>
      </c>
      <c r="D4075" s="41">
        <v>4</v>
      </c>
      <c r="E4075" s="41">
        <v>0</v>
      </c>
      <c r="F4075" s="41">
        <v>3</v>
      </c>
      <c r="G4075" s="41">
        <v>8</v>
      </c>
      <c r="H4075" s="41">
        <v>0</v>
      </c>
      <c r="I4075" s="41">
        <v>6000</v>
      </c>
      <c r="J4075" s="41">
        <v>2</v>
      </c>
      <c r="K4075" s="41">
        <v>1</v>
      </c>
      <c r="L4075" s="41">
        <v>0.594281048192361</v>
      </c>
      <c r="M4075" s="41">
        <v>0.405718951807639</v>
      </c>
      <c r="N4075" s="41">
        <f t="shared" si="53"/>
        <v>7</v>
      </c>
    </row>
    <row r="4076" s="41" customFormat="1" spans="1:14">
      <c r="A4076" s="42">
        <v>4062</v>
      </c>
      <c r="B4076" s="41">
        <v>7</v>
      </c>
      <c r="C4076" s="41">
        <v>34</v>
      </c>
      <c r="D4076" s="41">
        <v>5</v>
      </c>
      <c r="E4076" s="41">
        <v>1</v>
      </c>
      <c r="F4076" s="41">
        <v>0</v>
      </c>
      <c r="G4076" s="41">
        <v>4</v>
      </c>
      <c r="H4076" s="41">
        <v>2</v>
      </c>
      <c r="I4076" s="41">
        <v>900</v>
      </c>
      <c r="J4076" s="41">
        <v>9</v>
      </c>
      <c r="K4076" s="41">
        <v>0</v>
      </c>
      <c r="L4076" s="41">
        <v>0.594299440152201</v>
      </c>
      <c r="M4076" s="41">
        <v>0.405700559847799</v>
      </c>
      <c r="N4076" s="41">
        <f t="shared" si="53"/>
        <v>7</v>
      </c>
    </row>
    <row r="4077" s="41" customFormat="1" spans="1:14">
      <c r="A4077" s="42">
        <v>2131</v>
      </c>
      <c r="B4077" s="41">
        <v>8.07874382574095</v>
      </c>
      <c r="C4077" s="41">
        <v>61.0524958838273</v>
      </c>
      <c r="D4077" s="41">
        <v>5</v>
      </c>
      <c r="E4077" s="41">
        <v>0</v>
      </c>
      <c r="F4077" s="41">
        <v>0.973752058086349</v>
      </c>
      <c r="G4077" s="41">
        <v>11.9737520580863</v>
      </c>
      <c r="H4077" s="41">
        <v>0</v>
      </c>
      <c r="I4077" s="41">
        <v>6000</v>
      </c>
      <c r="J4077" s="41">
        <v>1.02624794191365</v>
      </c>
      <c r="K4077" s="41">
        <v>1</v>
      </c>
      <c r="L4077" s="41">
        <v>0.594421173012956</v>
      </c>
      <c r="M4077" s="41">
        <v>0.405578826987044</v>
      </c>
      <c r="N4077" s="41">
        <f t="shared" si="53"/>
        <v>7</v>
      </c>
    </row>
    <row r="4078" s="41" customFormat="1" spans="1:14">
      <c r="A4078" s="42">
        <v>5272</v>
      </c>
      <c r="B4078" s="41">
        <v>9</v>
      </c>
      <c r="C4078" s="41">
        <v>48</v>
      </c>
      <c r="D4078" s="41">
        <v>4</v>
      </c>
      <c r="E4078" s="41">
        <v>1</v>
      </c>
      <c r="F4078" s="41">
        <v>3</v>
      </c>
      <c r="G4078" s="41">
        <v>3</v>
      </c>
      <c r="H4078" s="41">
        <v>2</v>
      </c>
      <c r="I4078" s="41">
        <v>1000</v>
      </c>
      <c r="J4078" s="41">
        <v>8</v>
      </c>
      <c r="K4078" s="41">
        <v>1</v>
      </c>
      <c r="L4078" s="41">
        <v>0.594545686688248</v>
      </c>
      <c r="M4078" s="41">
        <v>0.405454313311752</v>
      </c>
      <c r="N4078" s="41">
        <f t="shared" si="53"/>
        <v>7</v>
      </c>
    </row>
    <row r="4079" s="41" customFormat="1" spans="1:14">
      <c r="A4079" s="42">
        <v>2920</v>
      </c>
      <c r="B4079" s="41">
        <v>14</v>
      </c>
      <c r="C4079" s="41">
        <v>77</v>
      </c>
      <c r="D4079" s="41">
        <v>5</v>
      </c>
      <c r="E4079" s="41">
        <v>1</v>
      </c>
      <c r="F4079" s="41">
        <v>0</v>
      </c>
      <c r="G4079" s="41">
        <v>2</v>
      </c>
      <c r="H4079" s="41">
        <v>2</v>
      </c>
      <c r="I4079" s="41">
        <v>3000</v>
      </c>
      <c r="J4079" s="41">
        <v>3</v>
      </c>
      <c r="K4079" s="41">
        <v>0</v>
      </c>
      <c r="L4079" s="41">
        <v>0.594570160742947</v>
      </c>
      <c r="M4079" s="41">
        <v>0.405429839257053</v>
      </c>
      <c r="N4079" s="41">
        <f t="shared" si="53"/>
        <v>7</v>
      </c>
    </row>
    <row r="4080" s="41" customFormat="1" spans="1:14">
      <c r="A4080" s="42">
        <v>99</v>
      </c>
      <c r="B4080" s="41">
        <v>9</v>
      </c>
      <c r="C4080" s="41">
        <v>65</v>
      </c>
      <c r="D4080" s="41">
        <v>1.20971006010919</v>
      </c>
      <c r="E4080" s="41">
        <v>0</v>
      </c>
      <c r="F4080" s="41">
        <v>3.9475724849727</v>
      </c>
      <c r="G4080" s="41">
        <v>8.9475724849727</v>
      </c>
      <c r="H4080" s="41">
        <v>3</v>
      </c>
      <c r="I4080" s="41">
        <v>0.01</v>
      </c>
      <c r="J4080" s="41">
        <v>9.10485503005459</v>
      </c>
      <c r="K4080" s="41">
        <v>1</v>
      </c>
      <c r="L4080" s="41">
        <v>0.594654411590591</v>
      </c>
      <c r="M4080" s="41">
        <v>0.405345588409409</v>
      </c>
      <c r="N4080" s="41">
        <f t="shared" si="53"/>
        <v>7</v>
      </c>
    </row>
    <row r="4081" s="41" customFormat="1" spans="1:14">
      <c r="A4081" s="42">
        <v>4246</v>
      </c>
      <c r="B4081" s="41">
        <v>8.55407705270518</v>
      </c>
      <c r="C4081" s="41">
        <v>62.1655577895289</v>
      </c>
      <c r="D4081" s="41">
        <v>3</v>
      </c>
      <c r="E4081" s="41">
        <v>0</v>
      </c>
      <c r="F4081" s="41">
        <v>0.582778894764442</v>
      </c>
      <c r="G4081" s="41">
        <v>3.80574036841185</v>
      </c>
      <c r="H4081" s="41">
        <v>0</v>
      </c>
      <c r="I4081" s="41">
        <v>7800</v>
      </c>
      <c r="J4081" s="41">
        <v>7.97129815794074</v>
      </c>
      <c r="K4081" s="41">
        <v>1</v>
      </c>
      <c r="L4081" s="41">
        <v>0.59468511208077</v>
      </c>
      <c r="M4081" s="41">
        <v>0.40531488791923</v>
      </c>
      <c r="N4081" s="41">
        <f t="shared" si="53"/>
        <v>7</v>
      </c>
    </row>
    <row r="4082" s="41" customFormat="1" spans="1:14">
      <c r="A4082" s="42">
        <v>3795</v>
      </c>
      <c r="B4082" s="41">
        <v>10</v>
      </c>
      <c r="C4082" s="41">
        <v>51</v>
      </c>
      <c r="D4082" s="41">
        <v>0.590546234130783</v>
      </c>
      <c r="E4082" s="41">
        <v>1</v>
      </c>
      <c r="F4082" s="41">
        <v>3</v>
      </c>
      <c r="G4082" s="41">
        <v>3</v>
      </c>
      <c r="H4082" s="41">
        <v>2</v>
      </c>
      <c r="I4082" s="41">
        <v>3000</v>
      </c>
      <c r="J4082" s="41">
        <v>2.18109246826157</v>
      </c>
      <c r="K4082" s="41">
        <v>1</v>
      </c>
      <c r="L4082" s="41">
        <v>0.594977273523727</v>
      </c>
      <c r="M4082" s="41">
        <v>0.405022726476273</v>
      </c>
      <c r="N4082" s="41">
        <f t="shared" si="53"/>
        <v>7</v>
      </c>
    </row>
    <row r="4083" s="41" customFormat="1" spans="1:14">
      <c r="A4083" s="42">
        <v>3475</v>
      </c>
      <c r="B4083" s="41">
        <v>7</v>
      </c>
      <c r="C4083" s="41">
        <v>55</v>
      </c>
      <c r="D4083" s="41">
        <v>4</v>
      </c>
      <c r="E4083" s="41">
        <v>0</v>
      </c>
      <c r="F4083" s="41">
        <v>2</v>
      </c>
      <c r="G4083" s="41">
        <v>6</v>
      </c>
      <c r="H4083" s="41">
        <v>0</v>
      </c>
      <c r="I4083" s="41">
        <v>6000</v>
      </c>
      <c r="J4083" s="41">
        <v>5</v>
      </c>
      <c r="K4083" s="41">
        <v>0</v>
      </c>
      <c r="L4083" s="41">
        <v>0.595014828419346</v>
      </c>
      <c r="M4083" s="41">
        <v>0.404985171580654</v>
      </c>
      <c r="N4083" s="41">
        <f t="shared" si="53"/>
        <v>7</v>
      </c>
    </row>
    <row r="4084" s="41" customFormat="1" spans="1:14">
      <c r="A4084" s="42">
        <v>1539</v>
      </c>
      <c r="B4084" s="41">
        <v>11</v>
      </c>
      <c r="C4084" s="41">
        <v>59</v>
      </c>
      <c r="D4084" s="41">
        <v>5</v>
      </c>
      <c r="E4084" s="41">
        <v>1</v>
      </c>
      <c r="F4084" s="41">
        <v>1</v>
      </c>
      <c r="G4084" s="41">
        <v>7</v>
      </c>
      <c r="H4084" s="41">
        <v>2</v>
      </c>
      <c r="I4084" s="41">
        <v>2000</v>
      </c>
      <c r="J4084" s="41">
        <v>5</v>
      </c>
      <c r="K4084" s="41">
        <v>0</v>
      </c>
      <c r="L4084" s="41">
        <v>0.595153920572973</v>
      </c>
      <c r="M4084" s="41">
        <v>0.404846079427027</v>
      </c>
      <c r="N4084" s="41">
        <f t="shared" si="53"/>
        <v>7</v>
      </c>
    </row>
    <row r="4085" s="41" customFormat="1" spans="1:14">
      <c r="A4085" s="42">
        <v>4131</v>
      </c>
      <c r="B4085" s="41">
        <v>7</v>
      </c>
      <c r="C4085" s="41">
        <v>51</v>
      </c>
      <c r="D4085" s="41">
        <v>2</v>
      </c>
      <c r="E4085" s="41">
        <v>0</v>
      </c>
      <c r="F4085" s="41">
        <v>0</v>
      </c>
      <c r="G4085" s="41">
        <v>4</v>
      </c>
      <c r="H4085" s="41">
        <v>2</v>
      </c>
      <c r="I4085" s="41">
        <v>3000</v>
      </c>
      <c r="J4085" s="41">
        <v>8</v>
      </c>
      <c r="K4085" s="41">
        <v>0</v>
      </c>
      <c r="L4085" s="41">
        <v>0.59534204108256</v>
      </c>
      <c r="M4085" s="41">
        <v>0.40465795891744</v>
      </c>
      <c r="N4085" s="41">
        <f t="shared" si="53"/>
        <v>7</v>
      </c>
    </row>
    <row r="4086" s="41" customFormat="1" spans="1:14">
      <c r="A4086" s="42">
        <v>2295</v>
      </c>
      <c r="B4086" s="41">
        <v>9</v>
      </c>
      <c r="C4086" s="41">
        <v>46</v>
      </c>
      <c r="D4086" s="41">
        <v>5</v>
      </c>
      <c r="E4086" s="41">
        <v>1</v>
      </c>
      <c r="F4086" s="41">
        <v>0</v>
      </c>
      <c r="G4086" s="41">
        <v>4</v>
      </c>
      <c r="H4086" s="41">
        <v>3</v>
      </c>
      <c r="I4086" s="41">
        <v>0.01</v>
      </c>
      <c r="J4086" s="41">
        <v>8</v>
      </c>
      <c r="K4086" s="41">
        <v>0</v>
      </c>
      <c r="L4086" s="41">
        <v>0.595703276374452</v>
      </c>
      <c r="M4086" s="41">
        <v>0.404296723625548</v>
      </c>
      <c r="N4086" s="41">
        <f t="shared" si="53"/>
        <v>7</v>
      </c>
    </row>
    <row r="4087" s="41" customFormat="1" spans="1:14">
      <c r="A4087" s="42">
        <v>1807</v>
      </c>
      <c r="B4087" s="41">
        <v>10.678551593627</v>
      </c>
      <c r="C4087" s="41">
        <v>71.5654596613559</v>
      </c>
      <c r="D4087" s="41">
        <v>2.66072420318648</v>
      </c>
      <c r="E4087" s="41">
        <v>0</v>
      </c>
      <c r="F4087" s="41">
        <v>0.339275796813516</v>
      </c>
      <c r="G4087" s="41">
        <v>10.0952645418306</v>
      </c>
      <c r="H4087" s="41">
        <v>1</v>
      </c>
      <c r="I4087" s="41">
        <v>20647.6275545179</v>
      </c>
      <c r="J4087" s="41">
        <v>3.67855159362703</v>
      </c>
      <c r="K4087" s="41">
        <v>1</v>
      </c>
      <c r="L4087" s="41">
        <v>0.595716630288884</v>
      </c>
      <c r="M4087" s="41">
        <v>0.404283369711116</v>
      </c>
      <c r="N4087" s="41">
        <f t="shared" si="53"/>
        <v>7</v>
      </c>
    </row>
    <row r="4088" s="41" customFormat="1" spans="1:14">
      <c r="A4088" s="42">
        <v>932</v>
      </c>
      <c r="B4088" s="41">
        <v>10</v>
      </c>
      <c r="C4088" s="41">
        <v>71</v>
      </c>
      <c r="D4088" s="41">
        <v>1</v>
      </c>
      <c r="E4088" s="41">
        <v>0</v>
      </c>
      <c r="F4088" s="41">
        <v>4</v>
      </c>
      <c r="G4088" s="41">
        <v>9</v>
      </c>
      <c r="H4088" s="41">
        <v>2</v>
      </c>
      <c r="I4088" s="41">
        <v>3000</v>
      </c>
      <c r="J4088" s="41">
        <v>11</v>
      </c>
      <c r="K4088" s="41">
        <v>0</v>
      </c>
      <c r="L4088" s="41">
        <v>0.595797720048076</v>
      </c>
      <c r="M4088" s="41">
        <v>0.404202279951924</v>
      </c>
      <c r="N4088" s="41">
        <f t="shared" si="53"/>
        <v>7</v>
      </c>
    </row>
    <row r="4089" s="41" customFormat="1" spans="1:14">
      <c r="A4089" s="42">
        <v>3014</v>
      </c>
      <c r="B4089" s="41">
        <v>7</v>
      </c>
      <c r="C4089" s="41">
        <v>53</v>
      </c>
      <c r="D4089" s="41">
        <v>4</v>
      </c>
      <c r="E4089" s="41">
        <v>0</v>
      </c>
      <c r="F4089" s="41">
        <v>0</v>
      </c>
      <c r="G4089" s="41">
        <v>4</v>
      </c>
      <c r="H4089" s="41">
        <v>3</v>
      </c>
      <c r="I4089" s="41">
        <v>0.01</v>
      </c>
      <c r="J4089" s="41">
        <v>5</v>
      </c>
      <c r="K4089" s="41">
        <v>0</v>
      </c>
      <c r="L4089" s="41">
        <v>0.595818492624554</v>
      </c>
      <c r="M4089" s="41">
        <v>0.404181507375446</v>
      </c>
      <c r="N4089" s="41">
        <f t="shared" si="53"/>
        <v>7</v>
      </c>
    </row>
    <row r="4090" s="41" customFormat="1" spans="1:14">
      <c r="A4090" s="42">
        <v>3591</v>
      </c>
      <c r="B4090" s="41">
        <v>10</v>
      </c>
      <c r="C4090" s="41">
        <v>74</v>
      </c>
      <c r="D4090" s="41">
        <v>5</v>
      </c>
      <c r="E4090" s="41">
        <v>0</v>
      </c>
      <c r="F4090" s="41">
        <v>3</v>
      </c>
      <c r="G4090" s="41">
        <v>8</v>
      </c>
      <c r="H4090" s="41">
        <v>2</v>
      </c>
      <c r="I4090" s="41">
        <v>5000</v>
      </c>
      <c r="J4090" s="41">
        <v>5</v>
      </c>
      <c r="K4090" s="41">
        <v>0</v>
      </c>
      <c r="L4090" s="41">
        <v>0.59593997318854</v>
      </c>
      <c r="M4090" s="41">
        <v>0.40406002681146</v>
      </c>
      <c r="N4090" s="41">
        <f t="shared" si="53"/>
        <v>7</v>
      </c>
    </row>
    <row r="4091" s="41" customFormat="1" spans="1:14">
      <c r="A4091" s="42">
        <v>1796</v>
      </c>
      <c r="B4091" s="41">
        <v>14</v>
      </c>
      <c r="C4091" s="41">
        <v>74</v>
      </c>
      <c r="D4091" s="41">
        <v>0</v>
      </c>
      <c r="E4091" s="41">
        <v>1</v>
      </c>
      <c r="F4091" s="41">
        <v>3</v>
      </c>
      <c r="G4091" s="41">
        <v>8</v>
      </c>
      <c r="H4091" s="41">
        <v>0</v>
      </c>
      <c r="I4091" s="41">
        <v>8000</v>
      </c>
      <c r="J4091" s="41">
        <v>13</v>
      </c>
      <c r="K4091" s="41">
        <v>0</v>
      </c>
      <c r="L4091" s="41">
        <v>0.59602044041066</v>
      </c>
      <c r="M4091" s="41">
        <v>0.40397955958934</v>
      </c>
      <c r="N4091" s="41">
        <f t="shared" si="53"/>
        <v>7</v>
      </c>
    </row>
    <row r="4092" s="41" customFormat="1" spans="1:14">
      <c r="A4092" s="42">
        <v>1323</v>
      </c>
      <c r="B4092" s="41">
        <v>5.91678341768559</v>
      </c>
      <c r="C4092" s="41">
        <v>35.1669935695197</v>
      </c>
      <c r="D4092" s="41">
        <v>2.58335668353712</v>
      </c>
      <c r="E4092" s="41">
        <v>0.583356683537119</v>
      </c>
      <c r="F4092" s="41">
        <v>3</v>
      </c>
      <c r="G4092" s="41">
        <v>3</v>
      </c>
      <c r="H4092" s="41">
        <v>0</v>
      </c>
      <c r="I4092" s="41">
        <v>16002.9226169845</v>
      </c>
      <c r="J4092" s="41">
        <v>5.08349678475983</v>
      </c>
      <c r="K4092" s="41">
        <v>1</v>
      </c>
      <c r="L4092" s="41">
        <v>0.596172847757206</v>
      </c>
      <c r="M4092" s="41">
        <v>0.403827152242794</v>
      </c>
      <c r="N4092" s="41">
        <f t="shared" si="53"/>
        <v>7</v>
      </c>
    </row>
    <row r="4093" s="41" customFormat="1" spans="1:14">
      <c r="A4093" s="42">
        <v>6526</v>
      </c>
      <c r="B4093" s="41">
        <v>6</v>
      </c>
      <c r="C4093" s="41">
        <v>47</v>
      </c>
      <c r="D4093" s="41">
        <v>1</v>
      </c>
      <c r="E4093" s="41">
        <v>0</v>
      </c>
      <c r="F4093" s="41">
        <v>3</v>
      </c>
      <c r="G4093" s="41">
        <v>8</v>
      </c>
      <c r="H4093" s="41">
        <v>0</v>
      </c>
      <c r="I4093" s="41">
        <v>6000</v>
      </c>
      <c r="J4093" s="41">
        <v>2</v>
      </c>
      <c r="K4093" s="41">
        <v>0</v>
      </c>
      <c r="L4093" s="41">
        <v>0.596301599240957</v>
      </c>
      <c r="M4093" s="41">
        <v>0.403698400759043</v>
      </c>
      <c r="N4093" s="41">
        <f t="shared" si="53"/>
        <v>7</v>
      </c>
    </row>
    <row r="4094" s="41" customFormat="1" spans="1:14">
      <c r="A4094" s="42">
        <v>1195</v>
      </c>
      <c r="B4094" s="41">
        <v>9</v>
      </c>
      <c r="C4094" s="41">
        <v>65</v>
      </c>
      <c r="D4094" s="41">
        <v>1</v>
      </c>
      <c r="E4094" s="41">
        <v>0</v>
      </c>
      <c r="F4094" s="41">
        <v>4</v>
      </c>
      <c r="G4094" s="41">
        <v>9</v>
      </c>
      <c r="H4094" s="41">
        <v>3</v>
      </c>
      <c r="I4094" s="41">
        <v>0.01</v>
      </c>
      <c r="J4094" s="41">
        <v>9</v>
      </c>
      <c r="K4094" s="41">
        <v>1</v>
      </c>
      <c r="L4094" s="41">
        <v>0.596318942649844</v>
      </c>
      <c r="M4094" s="41">
        <v>0.403681057350156</v>
      </c>
      <c r="N4094" s="41">
        <f t="shared" si="53"/>
        <v>7</v>
      </c>
    </row>
    <row r="4095" s="41" customFormat="1" spans="1:14">
      <c r="A4095" s="42">
        <v>3309</v>
      </c>
      <c r="B4095" s="41">
        <v>8</v>
      </c>
      <c r="C4095" s="41">
        <v>59</v>
      </c>
      <c r="D4095" s="41">
        <v>4</v>
      </c>
      <c r="E4095" s="41">
        <v>0</v>
      </c>
      <c r="F4095" s="41">
        <v>0</v>
      </c>
      <c r="G4095" s="41">
        <v>4</v>
      </c>
      <c r="H4095" s="41">
        <v>3</v>
      </c>
      <c r="I4095" s="41">
        <v>0.01</v>
      </c>
      <c r="J4095" s="41">
        <v>8</v>
      </c>
      <c r="K4095" s="41">
        <v>0</v>
      </c>
      <c r="L4095" s="41">
        <v>0.596509355335995</v>
      </c>
      <c r="M4095" s="41">
        <v>0.403490644664005</v>
      </c>
      <c r="N4095" s="41">
        <f t="shared" si="53"/>
        <v>7</v>
      </c>
    </row>
    <row r="4096" s="41" customFormat="1" spans="1:14">
      <c r="A4096" s="42">
        <v>4565</v>
      </c>
      <c r="B4096" s="41">
        <v>7</v>
      </c>
      <c r="C4096" s="41">
        <v>51</v>
      </c>
      <c r="D4096" s="41">
        <v>2</v>
      </c>
      <c r="E4096" s="41">
        <v>0</v>
      </c>
      <c r="F4096" s="41">
        <v>0</v>
      </c>
      <c r="G4096" s="41">
        <v>4</v>
      </c>
      <c r="H4096" s="41">
        <v>3</v>
      </c>
      <c r="I4096" s="41">
        <v>0.01</v>
      </c>
      <c r="J4096" s="41">
        <v>9</v>
      </c>
      <c r="K4096" s="41">
        <v>0</v>
      </c>
      <c r="L4096" s="41">
        <v>0.596554290607971</v>
      </c>
      <c r="M4096" s="41">
        <v>0.403445709392029</v>
      </c>
      <c r="N4096" s="41">
        <f t="shared" si="53"/>
        <v>7</v>
      </c>
    </row>
    <row r="4097" s="41" customFormat="1" spans="1:14">
      <c r="A4097" s="42">
        <v>4214</v>
      </c>
      <c r="B4097" s="41">
        <v>8</v>
      </c>
      <c r="C4097" s="41">
        <v>61</v>
      </c>
      <c r="D4097" s="41">
        <v>3</v>
      </c>
      <c r="E4097" s="41">
        <v>0</v>
      </c>
      <c r="F4097" s="41">
        <v>2</v>
      </c>
      <c r="G4097" s="41">
        <v>1</v>
      </c>
      <c r="H4097" s="41">
        <v>0</v>
      </c>
      <c r="I4097" s="41">
        <v>6053.34</v>
      </c>
      <c r="J4097" s="41">
        <v>4</v>
      </c>
      <c r="K4097" s="41">
        <v>0</v>
      </c>
      <c r="L4097" s="41">
        <v>0.59655666390706</v>
      </c>
      <c r="M4097" s="41">
        <v>0.40344333609294</v>
      </c>
      <c r="N4097" s="41">
        <f t="shared" si="53"/>
        <v>7</v>
      </c>
    </row>
    <row r="4098" s="41" customFormat="1" spans="1:14">
      <c r="A4098" s="42">
        <v>3236</v>
      </c>
      <c r="B4098" s="41">
        <v>8</v>
      </c>
      <c r="C4098" s="41">
        <v>59</v>
      </c>
      <c r="D4098" s="41">
        <v>0</v>
      </c>
      <c r="E4098" s="41">
        <v>0</v>
      </c>
      <c r="F4098" s="41">
        <v>3</v>
      </c>
      <c r="G4098" s="41">
        <v>3</v>
      </c>
      <c r="H4098" s="41">
        <v>0</v>
      </c>
      <c r="I4098" s="41">
        <v>6000</v>
      </c>
      <c r="J4098" s="41">
        <v>1</v>
      </c>
      <c r="K4098" s="41">
        <v>0</v>
      </c>
      <c r="L4098" s="41">
        <v>0.596599987450726</v>
      </c>
      <c r="M4098" s="41">
        <v>0.403400012549274</v>
      </c>
      <c r="N4098" s="41">
        <f t="shared" si="53"/>
        <v>7</v>
      </c>
    </row>
    <row r="4099" s="41" customFormat="1" spans="1:14">
      <c r="A4099" s="42">
        <v>1270</v>
      </c>
      <c r="B4099" s="41">
        <v>12</v>
      </c>
      <c r="C4099" s="41">
        <v>64</v>
      </c>
      <c r="D4099" s="41">
        <v>2</v>
      </c>
      <c r="E4099" s="41">
        <v>1</v>
      </c>
      <c r="F4099" s="41">
        <v>3</v>
      </c>
      <c r="G4099" s="41">
        <v>8</v>
      </c>
      <c r="H4099" s="41">
        <v>2</v>
      </c>
      <c r="I4099" s="41">
        <v>3000</v>
      </c>
      <c r="J4099" s="41">
        <v>3</v>
      </c>
      <c r="K4099" s="41">
        <v>1</v>
      </c>
      <c r="L4099" s="41">
        <v>0.59686901614647</v>
      </c>
      <c r="M4099" s="41">
        <v>0.40313098385353</v>
      </c>
      <c r="N4099" s="41">
        <f t="shared" si="53"/>
        <v>7</v>
      </c>
    </row>
    <row r="4100" s="41" customFormat="1" spans="1:14">
      <c r="A4100" s="42">
        <v>4590</v>
      </c>
      <c r="B4100" s="41">
        <v>8</v>
      </c>
      <c r="C4100" s="41">
        <v>58</v>
      </c>
      <c r="D4100" s="41">
        <v>0</v>
      </c>
      <c r="E4100" s="41">
        <v>0</v>
      </c>
      <c r="F4100" s="41">
        <v>3</v>
      </c>
      <c r="G4100" s="41">
        <v>3</v>
      </c>
      <c r="H4100" s="41">
        <v>3</v>
      </c>
      <c r="I4100" s="41">
        <v>0.01</v>
      </c>
      <c r="J4100" s="41">
        <v>8</v>
      </c>
      <c r="K4100" s="41">
        <v>0</v>
      </c>
      <c r="L4100" s="41">
        <v>0.596913369682809</v>
      </c>
      <c r="M4100" s="41">
        <v>0.403086630317191</v>
      </c>
      <c r="N4100" s="41">
        <f t="shared" si="53"/>
        <v>7</v>
      </c>
    </row>
    <row r="4101" s="41" customFormat="1" spans="1:14">
      <c r="A4101" s="42">
        <v>6187</v>
      </c>
      <c r="B4101" s="41">
        <v>7</v>
      </c>
      <c r="C4101" s="41">
        <v>56</v>
      </c>
      <c r="D4101" s="41">
        <v>4</v>
      </c>
      <c r="E4101" s="41">
        <v>0</v>
      </c>
      <c r="F4101" s="41">
        <v>3</v>
      </c>
      <c r="G4101" s="41">
        <v>3</v>
      </c>
      <c r="H4101" s="41">
        <v>2</v>
      </c>
      <c r="I4101" s="41">
        <v>100</v>
      </c>
      <c r="J4101" s="41">
        <v>10</v>
      </c>
      <c r="K4101" s="41">
        <v>0</v>
      </c>
      <c r="L4101" s="41">
        <v>0.596994062166919</v>
      </c>
      <c r="M4101" s="41">
        <v>0.403005937833081</v>
      </c>
      <c r="N4101" s="41">
        <f t="shared" si="53"/>
        <v>7</v>
      </c>
    </row>
    <row r="4102" s="41" customFormat="1" spans="1:14">
      <c r="A4102" s="42">
        <v>5559</v>
      </c>
      <c r="B4102" s="41">
        <v>8.21037601889553</v>
      </c>
      <c r="C4102" s="41">
        <v>46.5619545973831</v>
      </c>
      <c r="D4102" s="41">
        <v>2.6138346918607</v>
      </c>
      <c r="E4102" s="41">
        <v>0.596541327034824</v>
      </c>
      <c r="F4102" s="41">
        <v>0</v>
      </c>
      <c r="G4102" s="41">
        <v>4</v>
      </c>
      <c r="H4102" s="41">
        <v>0</v>
      </c>
      <c r="I4102" s="41">
        <v>14372.9145526027</v>
      </c>
      <c r="J4102" s="41">
        <v>6.01729336482588</v>
      </c>
      <c r="K4102" s="41">
        <v>1</v>
      </c>
      <c r="L4102" s="41">
        <v>0.59701244318398</v>
      </c>
      <c r="M4102" s="41">
        <v>0.40298755681602</v>
      </c>
      <c r="N4102" s="41">
        <f t="shared" si="53"/>
        <v>7</v>
      </c>
    </row>
    <row r="4103" s="41" customFormat="1" spans="1:14">
      <c r="A4103" s="42">
        <v>4075</v>
      </c>
      <c r="B4103" s="41">
        <v>8.58357912961308</v>
      </c>
      <c r="C4103" s="41">
        <v>62.8328417407738</v>
      </c>
      <c r="D4103" s="41">
        <v>3</v>
      </c>
      <c r="E4103" s="41">
        <v>0</v>
      </c>
      <c r="F4103" s="41">
        <v>1.24926261116075</v>
      </c>
      <c r="G4103" s="41">
        <v>3.58357912961308</v>
      </c>
      <c r="H4103" s="41">
        <v>2</v>
      </c>
      <c r="I4103" s="41">
        <v>3000</v>
      </c>
      <c r="J4103" s="41">
        <v>8.41642087038692</v>
      </c>
      <c r="K4103" s="41">
        <v>1</v>
      </c>
      <c r="L4103" s="41">
        <v>0.59714467577057</v>
      </c>
      <c r="M4103" s="41">
        <v>0.40285532422943</v>
      </c>
      <c r="N4103" s="41">
        <f t="shared" si="53"/>
        <v>7</v>
      </c>
    </row>
    <row r="4104" s="41" customFormat="1" spans="1:14">
      <c r="A4104" s="42">
        <v>988</v>
      </c>
      <c r="B4104" s="41">
        <v>11</v>
      </c>
      <c r="C4104" s="41">
        <v>77</v>
      </c>
      <c r="D4104" s="41">
        <v>2</v>
      </c>
      <c r="E4104" s="41">
        <v>0</v>
      </c>
      <c r="F4104" s="41">
        <v>3</v>
      </c>
      <c r="G4104" s="41">
        <v>3</v>
      </c>
      <c r="H4104" s="41">
        <v>0</v>
      </c>
      <c r="I4104" s="41">
        <v>19500</v>
      </c>
      <c r="J4104" s="41">
        <v>2</v>
      </c>
      <c r="K4104" s="41">
        <v>0</v>
      </c>
      <c r="L4104" s="41">
        <v>0.597197659140555</v>
      </c>
      <c r="M4104" s="41">
        <v>0.402802340859444</v>
      </c>
      <c r="N4104" s="41">
        <f t="shared" si="53"/>
        <v>7</v>
      </c>
    </row>
    <row r="4105" s="41" customFormat="1" spans="1:14">
      <c r="A4105" s="42">
        <v>3991</v>
      </c>
      <c r="B4105" s="41">
        <v>9</v>
      </c>
      <c r="C4105" s="41">
        <v>66</v>
      </c>
      <c r="D4105" s="41">
        <v>5</v>
      </c>
      <c r="E4105" s="41">
        <v>0</v>
      </c>
      <c r="F4105" s="41">
        <v>0</v>
      </c>
      <c r="G4105" s="41">
        <v>4</v>
      </c>
      <c r="H4105" s="41">
        <v>2</v>
      </c>
      <c r="I4105" s="41">
        <v>3000</v>
      </c>
      <c r="J4105" s="41">
        <v>11</v>
      </c>
      <c r="K4105" s="41">
        <v>1</v>
      </c>
      <c r="L4105" s="41">
        <v>0.597459088937545</v>
      </c>
      <c r="M4105" s="41">
        <v>0.402540911062455</v>
      </c>
      <c r="N4105" s="41">
        <f t="shared" si="53"/>
        <v>7</v>
      </c>
    </row>
    <row r="4106" s="41" customFormat="1" spans="1:14">
      <c r="A4106" s="42">
        <v>6192</v>
      </c>
      <c r="B4106" s="41">
        <v>10.5523655671766</v>
      </c>
      <c r="C4106" s="41">
        <v>70.4763443282344</v>
      </c>
      <c r="D4106" s="41">
        <v>2.65709670152967</v>
      </c>
      <c r="E4106" s="41">
        <v>0</v>
      </c>
      <c r="F4106" s="41">
        <v>2.10473113435312</v>
      </c>
      <c r="G4106" s="41">
        <v>7.02870989541098</v>
      </c>
      <c r="H4106" s="41">
        <v>1</v>
      </c>
      <c r="I4106" s="41">
        <v>29931.6551747965</v>
      </c>
      <c r="J4106" s="41">
        <v>19.4003230892923</v>
      </c>
      <c r="K4106" s="41">
        <v>1</v>
      </c>
      <c r="L4106" s="41">
        <v>0.597497980757703</v>
      </c>
      <c r="M4106" s="41">
        <v>0.402502019242297</v>
      </c>
      <c r="N4106" s="41">
        <f t="shared" si="53"/>
        <v>7</v>
      </c>
    </row>
    <row r="4107" s="41" customFormat="1" spans="1:14">
      <c r="A4107" s="42">
        <v>801</v>
      </c>
      <c r="B4107" s="41">
        <v>9</v>
      </c>
      <c r="C4107" s="41">
        <v>44</v>
      </c>
      <c r="D4107" s="41">
        <v>2</v>
      </c>
      <c r="E4107" s="41">
        <v>1</v>
      </c>
      <c r="F4107" s="41">
        <v>1</v>
      </c>
      <c r="G4107" s="41">
        <v>5</v>
      </c>
      <c r="H4107" s="41">
        <v>3</v>
      </c>
      <c r="I4107" s="41">
        <v>0.01</v>
      </c>
      <c r="J4107" s="41">
        <v>10</v>
      </c>
      <c r="K4107" s="41">
        <v>0</v>
      </c>
      <c r="L4107" s="41">
        <v>0.597503322941595</v>
      </c>
      <c r="M4107" s="41">
        <v>0.402496677058405</v>
      </c>
      <c r="N4107" s="41">
        <f t="shared" si="53"/>
        <v>7</v>
      </c>
    </row>
    <row r="4108" s="41" customFormat="1" spans="1:14">
      <c r="A4108" s="42">
        <v>1646</v>
      </c>
      <c r="B4108" s="41">
        <v>9</v>
      </c>
      <c r="C4108" s="41">
        <v>65</v>
      </c>
      <c r="D4108" s="41">
        <v>4</v>
      </c>
      <c r="E4108" s="41">
        <v>0</v>
      </c>
      <c r="F4108" s="41">
        <v>0</v>
      </c>
      <c r="G4108" s="41">
        <v>11</v>
      </c>
      <c r="H4108" s="41">
        <v>0</v>
      </c>
      <c r="I4108" s="41">
        <v>6052.66</v>
      </c>
      <c r="J4108" s="41">
        <v>7</v>
      </c>
      <c r="K4108" s="41">
        <v>1</v>
      </c>
      <c r="L4108" s="41">
        <v>0.597556833893217</v>
      </c>
      <c r="M4108" s="41">
        <v>0.402443166106783</v>
      </c>
      <c r="N4108" s="41">
        <f t="shared" si="53"/>
        <v>7</v>
      </c>
    </row>
    <row r="4109" s="41" customFormat="1" spans="1:14">
      <c r="A4109" s="42">
        <v>3406</v>
      </c>
      <c r="B4109" s="41">
        <v>10.3358549670321</v>
      </c>
      <c r="C4109" s="41">
        <v>71.4503282564081</v>
      </c>
      <c r="D4109" s="41">
        <v>3</v>
      </c>
      <c r="E4109" s="41">
        <v>0</v>
      </c>
      <c r="F4109" s="41">
        <v>3</v>
      </c>
      <c r="G4109" s="41">
        <v>3</v>
      </c>
      <c r="H4109" s="41">
        <v>1</v>
      </c>
      <c r="I4109" s="41">
        <v>29168.7723801043</v>
      </c>
      <c r="J4109" s="41">
        <v>8.77861832234402</v>
      </c>
      <c r="K4109" s="41">
        <v>1</v>
      </c>
      <c r="L4109" s="41">
        <v>0.59755900591658</v>
      </c>
      <c r="M4109" s="41">
        <v>0.40244099408342</v>
      </c>
      <c r="N4109" s="41">
        <f t="shared" si="53"/>
        <v>7</v>
      </c>
    </row>
    <row r="4110" s="41" customFormat="1" spans="1:14">
      <c r="A4110" s="42">
        <v>5342</v>
      </c>
      <c r="B4110" s="41">
        <v>7.01835853937347</v>
      </c>
      <c r="C4110" s="41">
        <v>51</v>
      </c>
      <c r="D4110" s="41">
        <v>1.03671707874695</v>
      </c>
      <c r="E4110" s="41">
        <v>0</v>
      </c>
      <c r="F4110" s="41">
        <v>1</v>
      </c>
      <c r="G4110" s="41">
        <v>7</v>
      </c>
      <c r="H4110" s="41">
        <v>3</v>
      </c>
      <c r="I4110" s="41">
        <v>0.01</v>
      </c>
      <c r="J4110" s="41">
        <v>5</v>
      </c>
      <c r="K4110" s="41">
        <v>1</v>
      </c>
      <c r="L4110" s="41">
        <v>0.597580592107962</v>
      </c>
      <c r="M4110" s="41">
        <v>0.402419407892038</v>
      </c>
      <c r="N4110" s="41">
        <f t="shared" si="53"/>
        <v>7</v>
      </c>
    </row>
    <row r="4111" s="41" customFormat="1" spans="1:14">
      <c r="A4111" s="42">
        <v>2745</v>
      </c>
      <c r="B4111" s="41">
        <v>7</v>
      </c>
      <c r="C4111" s="41">
        <v>51</v>
      </c>
      <c r="D4111" s="41">
        <v>1.86323561666523</v>
      </c>
      <c r="E4111" s="41">
        <v>0.136764383334773</v>
      </c>
      <c r="F4111" s="41">
        <v>3</v>
      </c>
      <c r="G4111" s="41">
        <v>3</v>
      </c>
      <c r="H4111" s="41">
        <v>3</v>
      </c>
      <c r="I4111" s="41">
        <v>0.01</v>
      </c>
      <c r="J4111" s="41">
        <v>7.13676438333477</v>
      </c>
      <c r="K4111" s="41">
        <v>1</v>
      </c>
      <c r="L4111" s="41">
        <v>0.597643072162191</v>
      </c>
      <c r="M4111" s="41">
        <v>0.402356927837809</v>
      </c>
      <c r="N4111" s="41">
        <f t="shared" si="53"/>
        <v>7</v>
      </c>
    </row>
    <row r="4112" s="41" customFormat="1" spans="1:14">
      <c r="A4112" s="42">
        <v>5080</v>
      </c>
      <c r="B4112" s="41">
        <v>11</v>
      </c>
      <c r="C4112" s="41">
        <v>77</v>
      </c>
      <c r="D4112" s="41">
        <v>1</v>
      </c>
      <c r="E4112" s="41">
        <v>0</v>
      </c>
      <c r="F4112" s="41">
        <v>3</v>
      </c>
      <c r="G4112" s="41">
        <v>3</v>
      </c>
      <c r="H4112" s="41">
        <v>0</v>
      </c>
      <c r="I4112" s="41">
        <v>12000</v>
      </c>
      <c r="J4112" s="41">
        <v>8</v>
      </c>
      <c r="K4112" s="41">
        <v>1</v>
      </c>
      <c r="L4112" s="41">
        <v>0.597834130206597</v>
      </c>
      <c r="M4112" s="41">
        <v>0.402165869793403</v>
      </c>
      <c r="N4112" s="41">
        <f t="shared" si="53"/>
        <v>7</v>
      </c>
    </row>
    <row r="4113" s="41" customFormat="1" spans="1:14">
      <c r="A4113" s="42">
        <v>14</v>
      </c>
      <c r="B4113" s="41">
        <v>7</v>
      </c>
      <c r="C4113" s="41">
        <v>53</v>
      </c>
      <c r="D4113" s="41">
        <v>4</v>
      </c>
      <c r="E4113" s="41">
        <v>0</v>
      </c>
      <c r="F4113" s="41">
        <v>1</v>
      </c>
      <c r="G4113" s="41">
        <v>12</v>
      </c>
      <c r="H4113" s="41">
        <v>2</v>
      </c>
      <c r="I4113" s="41">
        <v>4200</v>
      </c>
      <c r="J4113" s="41">
        <v>3</v>
      </c>
      <c r="K4113" s="41">
        <v>0</v>
      </c>
      <c r="L4113" s="41">
        <v>0.598002113082442</v>
      </c>
      <c r="M4113" s="41">
        <v>0.401997886917558</v>
      </c>
      <c r="N4113" s="41">
        <f t="shared" si="53"/>
        <v>7</v>
      </c>
    </row>
    <row r="4114" s="41" customFormat="1" spans="1:14">
      <c r="A4114" s="42">
        <v>4020</v>
      </c>
      <c r="B4114" s="41">
        <v>9</v>
      </c>
      <c r="C4114" s="41">
        <v>45</v>
      </c>
      <c r="D4114" s="41">
        <v>3</v>
      </c>
      <c r="E4114" s="41">
        <v>1</v>
      </c>
      <c r="F4114" s="41">
        <v>0</v>
      </c>
      <c r="G4114" s="41">
        <v>2</v>
      </c>
      <c r="H4114" s="41">
        <v>2</v>
      </c>
      <c r="I4114" s="41">
        <v>2000</v>
      </c>
      <c r="J4114" s="41">
        <v>5</v>
      </c>
      <c r="K4114" s="41">
        <v>0</v>
      </c>
      <c r="L4114" s="41">
        <v>0.598053600107601</v>
      </c>
      <c r="M4114" s="41">
        <v>0.401946399892399</v>
      </c>
      <c r="N4114" s="41">
        <f t="shared" si="53"/>
        <v>7</v>
      </c>
    </row>
    <row r="4115" s="41" customFormat="1" spans="1:14">
      <c r="A4115" s="42">
        <v>3626</v>
      </c>
      <c r="B4115" s="41">
        <v>11</v>
      </c>
      <c r="C4115" s="41">
        <v>75</v>
      </c>
      <c r="D4115" s="41">
        <v>1</v>
      </c>
      <c r="E4115" s="41">
        <v>0</v>
      </c>
      <c r="F4115" s="41">
        <v>0</v>
      </c>
      <c r="G4115" s="41">
        <v>2</v>
      </c>
      <c r="H4115" s="41">
        <v>2</v>
      </c>
      <c r="I4115" s="41">
        <v>3052.66</v>
      </c>
      <c r="J4115" s="41">
        <v>8</v>
      </c>
      <c r="K4115" s="41">
        <v>1</v>
      </c>
      <c r="L4115" s="41">
        <v>0.598256310448824</v>
      </c>
      <c r="M4115" s="41">
        <v>0.401743689551176</v>
      </c>
      <c r="N4115" s="41">
        <f t="shared" si="53"/>
        <v>7</v>
      </c>
    </row>
    <row r="4116" s="41" customFormat="1" spans="1:14">
      <c r="A4116" s="42">
        <v>71</v>
      </c>
      <c r="B4116" s="41">
        <v>4.98047517907748</v>
      </c>
      <c r="C4116" s="41">
        <v>40.0585744627676</v>
      </c>
      <c r="D4116" s="41">
        <v>2</v>
      </c>
      <c r="E4116" s="41">
        <v>0.0390496418450485</v>
      </c>
      <c r="F4116" s="41">
        <v>2.98047517907748</v>
      </c>
      <c r="G4116" s="41">
        <v>7.96095035815495</v>
      </c>
      <c r="H4116" s="41">
        <v>3</v>
      </c>
      <c r="I4116" s="41">
        <v>0.01</v>
      </c>
      <c r="J4116" s="41">
        <v>9.03904964184505</v>
      </c>
      <c r="K4116" s="41">
        <v>1</v>
      </c>
      <c r="L4116" s="41">
        <v>0.598294355000605</v>
      </c>
      <c r="M4116" s="41">
        <v>0.401705644999395</v>
      </c>
      <c r="N4116" s="41">
        <f t="shared" si="53"/>
        <v>7</v>
      </c>
    </row>
    <row r="4117" s="41" customFormat="1" spans="1:14">
      <c r="A4117" s="42">
        <v>6319</v>
      </c>
      <c r="B4117" s="41">
        <v>8</v>
      </c>
      <c r="C4117" s="41">
        <v>56</v>
      </c>
      <c r="D4117" s="41">
        <v>0</v>
      </c>
      <c r="E4117" s="41">
        <v>0</v>
      </c>
      <c r="F4117" s="41">
        <v>1</v>
      </c>
      <c r="G4117" s="41">
        <v>7</v>
      </c>
      <c r="H4117" s="41">
        <v>2</v>
      </c>
      <c r="I4117" s="41">
        <v>1000</v>
      </c>
      <c r="J4117" s="41">
        <v>14</v>
      </c>
      <c r="K4117" s="41">
        <v>0</v>
      </c>
      <c r="L4117" s="41">
        <v>0.59857141172229</v>
      </c>
      <c r="M4117" s="41">
        <v>0.40142858827771</v>
      </c>
      <c r="N4117" s="41">
        <f t="shared" si="53"/>
        <v>7</v>
      </c>
    </row>
    <row r="4118" s="41" customFormat="1" spans="1:14">
      <c r="A4118" s="42">
        <v>5401</v>
      </c>
      <c r="B4118" s="41">
        <v>9</v>
      </c>
      <c r="C4118" s="41">
        <v>68</v>
      </c>
      <c r="D4118" s="41">
        <v>4</v>
      </c>
      <c r="E4118" s="41">
        <v>0</v>
      </c>
      <c r="F4118" s="41">
        <v>3</v>
      </c>
      <c r="G4118" s="41">
        <v>3</v>
      </c>
      <c r="H4118" s="41">
        <v>3</v>
      </c>
      <c r="I4118" s="41">
        <v>0.01</v>
      </c>
      <c r="J4118" s="41">
        <v>7</v>
      </c>
      <c r="K4118" s="41">
        <v>0</v>
      </c>
      <c r="L4118" s="41">
        <v>0.598583066295653</v>
      </c>
      <c r="M4118" s="41">
        <v>0.401416933704347</v>
      </c>
      <c r="N4118" s="41">
        <f t="shared" si="53"/>
        <v>7</v>
      </c>
    </row>
    <row r="4119" s="41" customFormat="1" spans="1:14">
      <c r="A4119" s="42">
        <v>2033</v>
      </c>
      <c r="B4119" s="41">
        <v>9</v>
      </c>
      <c r="C4119" s="41">
        <v>63</v>
      </c>
      <c r="D4119" s="41">
        <v>1</v>
      </c>
      <c r="E4119" s="41">
        <v>0</v>
      </c>
      <c r="F4119" s="41">
        <v>0</v>
      </c>
      <c r="G4119" s="41">
        <v>2</v>
      </c>
      <c r="H4119" s="41">
        <v>2</v>
      </c>
      <c r="I4119" s="41">
        <v>3000</v>
      </c>
      <c r="J4119" s="41">
        <v>5</v>
      </c>
      <c r="K4119" s="41">
        <v>1</v>
      </c>
      <c r="L4119" s="41">
        <v>0.598620226331444</v>
      </c>
      <c r="M4119" s="41">
        <v>0.401379773668556</v>
      </c>
      <c r="N4119" s="41">
        <f t="shared" si="53"/>
        <v>7</v>
      </c>
    </row>
    <row r="4120" s="41" customFormat="1" spans="1:14">
      <c r="A4120" s="42">
        <v>4388</v>
      </c>
      <c r="B4120" s="41">
        <v>5</v>
      </c>
      <c r="C4120" s="41">
        <v>44</v>
      </c>
      <c r="D4120" s="41">
        <v>5</v>
      </c>
      <c r="E4120" s="41">
        <v>0</v>
      </c>
      <c r="F4120" s="41">
        <v>3</v>
      </c>
      <c r="G4120" s="41">
        <v>8</v>
      </c>
      <c r="H4120" s="41">
        <v>3</v>
      </c>
      <c r="I4120" s="41">
        <v>0.01</v>
      </c>
      <c r="J4120" s="41">
        <v>5</v>
      </c>
      <c r="K4120" s="41">
        <v>0</v>
      </c>
      <c r="L4120" s="41">
        <v>0.598742005635748</v>
      </c>
      <c r="M4120" s="41">
        <v>0.401257994364252</v>
      </c>
      <c r="N4120" s="41">
        <f t="shared" si="53"/>
        <v>7</v>
      </c>
    </row>
    <row r="4121" s="41" customFormat="1" spans="1:14">
      <c r="A4121" s="42">
        <v>2058</v>
      </c>
      <c r="B4121" s="41">
        <v>4.2669967149078</v>
      </c>
      <c r="C4121" s="41">
        <v>40</v>
      </c>
      <c r="D4121" s="41">
        <v>5</v>
      </c>
      <c r="E4121" s="41">
        <v>0</v>
      </c>
      <c r="F4121" s="41">
        <v>3</v>
      </c>
      <c r="G4121" s="41">
        <v>3</v>
      </c>
      <c r="H4121" s="41">
        <v>3</v>
      </c>
      <c r="I4121" s="41">
        <v>0.01</v>
      </c>
      <c r="J4121" s="41">
        <v>7.91100109503073</v>
      </c>
      <c r="K4121" s="41">
        <v>1</v>
      </c>
      <c r="L4121" s="41">
        <v>0.598765474537503</v>
      </c>
      <c r="M4121" s="41">
        <v>0.401234525462497</v>
      </c>
      <c r="N4121" s="41">
        <f t="shared" si="53"/>
        <v>7</v>
      </c>
    </row>
    <row r="4122" s="41" customFormat="1" spans="1:14">
      <c r="A4122" s="42">
        <v>3380</v>
      </c>
      <c r="B4122" s="41">
        <v>8</v>
      </c>
      <c r="C4122" s="41">
        <v>61</v>
      </c>
      <c r="D4122" s="41">
        <v>2</v>
      </c>
      <c r="E4122" s="41">
        <v>0</v>
      </c>
      <c r="F4122" s="41">
        <v>3</v>
      </c>
      <c r="G4122" s="41">
        <v>3</v>
      </c>
      <c r="H4122" s="41">
        <v>0</v>
      </c>
      <c r="I4122" s="41">
        <v>6000</v>
      </c>
      <c r="J4122" s="41">
        <v>2</v>
      </c>
      <c r="K4122" s="41">
        <v>1</v>
      </c>
      <c r="L4122" s="41">
        <v>0.598926908717997</v>
      </c>
      <c r="M4122" s="41">
        <v>0.401073091282003</v>
      </c>
      <c r="N4122" s="41">
        <f t="shared" si="53"/>
        <v>7</v>
      </c>
    </row>
    <row r="4123" s="41" customFormat="1" spans="1:14">
      <c r="A4123" s="42">
        <v>4693</v>
      </c>
      <c r="B4123" s="41">
        <v>7</v>
      </c>
      <c r="C4123" s="41">
        <v>54</v>
      </c>
      <c r="D4123" s="41">
        <v>1</v>
      </c>
      <c r="E4123" s="41">
        <v>0</v>
      </c>
      <c r="F4123" s="41">
        <v>3</v>
      </c>
      <c r="G4123" s="41">
        <v>3</v>
      </c>
      <c r="H4123" s="41">
        <v>0</v>
      </c>
      <c r="I4123" s="41">
        <v>6000</v>
      </c>
      <c r="J4123" s="41">
        <v>2</v>
      </c>
      <c r="K4123" s="41">
        <v>0</v>
      </c>
      <c r="L4123" s="41">
        <v>0.599216415194553</v>
      </c>
      <c r="M4123" s="41">
        <v>0.400783584805447</v>
      </c>
      <c r="N4123" s="41">
        <f t="shared" si="53"/>
        <v>7</v>
      </c>
    </row>
    <row r="4124" s="41" customFormat="1" spans="1:14">
      <c r="A4124" s="42">
        <v>632</v>
      </c>
      <c r="B4124" s="41">
        <v>8</v>
      </c>
      <c r="C4124" s="41">
        <v>39</v>
      </c>
      <c r="D4124" s="41">
        <v>3</v>
      </c>
      <c r="E4124" s="41">
        <v>1</v>
      </c>
      <c r="F4124" s="41">
        <v>0</v>
      </c>
      <c r="G4124" s="41">
        <v>4</v>
      </c>
      <c r="H4124" s="41">
        <v>2</v>
      </c>
      <c r="I4124" s="41">
        <v>1000</v>
      </c>
      <c r="J4124" s="41">
        <v>4</v>
      </c>
      <c r="K4124" s="41">
        <v>1</v>
      </c>
      <c r="L4124" s="41">
        <v>0.599622533534283</v>
      </c>
      <c r="M4124" s="41">
        <v>0.400377466465717</v>
      </c>
      <c r="N4124" s="41">
        <f t="shared" si="53"/>
        <v>7</v>
      </c>
    </row>
    <row r="4125" s="41" customFormat="1" spans="1:14">
      <c r="A4125" s="42">
        <v>2882</v>
      </c>
      <c r="B4125" s="41">
        <v>9</v>
      </c>
      <c r="C4125" s="41">
        <v>66.7398181712273</v>
      </c>
      <c r="D4125" s="41">
        <v>2.10972725684102</v>
      </c>
      <c r="E4125" s="41">
        <v>0</v>
      </c>
      <c r="F4125" s="41">
        <v>3.36990908561367</v>
      </c>
      <c r="G4125" s="41">
        <v>8.36990908561367</v>
      </c>
      <c r="H4125" s="41">
        <v>0</v>
      </c>
      <c r="I4125" s="41">
        <v>6000</v>
      </c>
      <c r="J4125" s="41">
        <v>5</v>
      </c>
      <c r="K4125" s="41">
        <v>1</v>
      </c>
      <c r="L4125" s="41">
        <v>0.599690921544547</v>
      </c>
      <c r="M4125" s="41">
        <v>0.400309078455453</v>
      </c>
      <c r="N4125" s="41">
        <f t="shared" si="53"/>
        <v>7</v>
      </c>
    </row>
    <row r="4126" s="41" customFormat="1" spans="1:14">
      <c r="A4126" s="42">
        <v>4932</v>
      </c>
      <c r="B4126" s="41">
        <v>7</v>
      </c>
      <c r="C4126" s="41">
        <v>54</v>
      </c>
      <c r="D4126" s="41">
        <v>2</v>
      </c>
      <c r="E4126" s="41">
        <v>0</v>
      </c>
      <c r="F4126" s="41">
        <v>3</v>
      </c>
      <c r="G4126" s="41">
        <v>3</v>
      </c>
      <c r="H4126" s="41">
        <v>3</v>
      </c>
      <c r="I4126" s="41">
        <v>0.01</v>
      </c>
      <c r="J4126" s="41">
        <v>8</v>
      </c>
      <c r="K4126" s="41">
        <v>0</v>
      </c>
      <c r="L4126" s="41">
        <v>0.599773675832254</v>
      </c>
      <c r="M4126" s="41">
        <v>0.400226324167746</v>
      </c>
      <c r="N4126" s="41">
        <f t="shared" si="53"/>
        <v>7</v>
      </c>
    </row>
    <row r="4127" s="41" customFormat="1" spans="1:14">
      <c r="A4127" s="42">
        <v>2279</v>
      </c>
      <c r="B4127" s="41">
        <v>9</v>
      </c>
      <c r="C4127" s="41">
        <v>68</v>
      </c>
      <c r="D4127" s="41">
        <v>5</v>
      </c>
      <c r="E4127" s="41">
        <v>0</v>
      </c>
      <c r="F4127" s="41">
        <v>2</v>
      </c>
      <c r="G4127" s="41">
        <v>1</v>
      </c>
      <c r="H4127" s="41">
        <v>0</v>
      </c>
      <c r="I4127" s="41">
        <v>8500</v>
      </c>
      <c r="J4127" s="41">
        <v>20</v>
      </c>
      <c r="K4127" s="41">
        <v>0</v>
      </c>
      <c r="L4127" s="41">
        <v>0.600175001634009</v>
      </c>
      <c r="M4127" s="41">
        <v>0.399824998365991</v>
      </c>
      <c r="N4127" s="41">
        <f t="shared" ref="N4127:N4190" si="54">1+N3458</f>
        <v>7</v>
      </c>
    </row>
    <row r="4128" s="41" customFormat="1" spans="1:14">
      <c r="A4128" s="42">
        <v>4496</v>
      </c>
      <c r="B4128" s="41">
        <v>10</v>
      </c>
      <c r="C4128" s="41">
        <v>51</v>
      </c>
      <c r="D4128" s="41">
        <v>0</v>
      </c>
      <c r="E4128" s="41">
        <v>1</v>
      </c>
      <c r="F4128" s="41">
        <v>3</v>
      </c>
      <c r="G4128" s="41">
        <v>3</v>
      </c>
      <c r="H4128" s="41">
        <v>2</v>
      </c>
      <c r="I4128" s="41">
        <v>3000</v>
      </c>
      <c r="J4128" s="41">
        <v>1</v>
      </c>
      <c r="K4128" s="41">
        <v>1</v>
      </c>
      <c r="L4128" s="41">
        <v>0.600283566502798</v>
      </c>
      <c r="M4128" s="41">
        <v>0.399716433497202</v>
      </c>
      <c r="N4128" s="41">
        <f t="shared" si="54"/>
        <v>7</v>
      </c>
    </row>
    <row r="4129" s="41" customFormat="1" spans="1:14">
      <c r="A4129" s="42">
        <v>47</v>
      </c>
      <c r="B4129" s="41">
        <v>5.63006503653377</v>
      </c>
      <c r="C4129" s="41">
        <v>45.0549024451994</v>
      </c>
      <c r="D4129" s="41">
        <v>3.31503251826688</v>
      </c>
      <c r="E4129" s="41">
        <v>0</v>
      </c>
      <c r="F4129" s="41">
        <v>0.684967481733115</v>
      </c>
      <c r="G4129" s="41">
        <v>8.26013007306754</v>
      </c>
      <c r="H4129" s="41">
        <v>0</v>
      </c>
      <c r="I4129" s="41">
        <v>6053.35</v>
      </c>
      <c r="J4129" s="41">
        <v>5.63006503653377</v>
      </c>
      <c r="K4129" s="41">
        <v>1</v>
      </c>
      <c r="L4129" s="41">
        <v>0.60038932137022</v>
      </c>
      <c r="M4129" s="41">
        <v>0.39961067862978</v>
      </c>
      <c r="N4129" s="41">
        <f t="shared" si="54"/>
        <v>7</v>
      </c>
    </row>
    <row r="4130" s="41" customFormat="1" spans="1:14">
      <c r="A4130" s="42">
        <v>1672</v>
      </c>
      <c r="B4130" s="41">
        <v>10</v>
      </c>
      <c r="C4130" s="41">
        <v>52</v>
      </c>
      <c r="D4130" s="41">
        <v>3</v>
      </c>
      <c r="E4130" s="41">
        <v>1</v>
      </c>
      <c r="F4130" s="41">
        <v>1</v>
      </c>
      <c r="G4130" s="41">
        <v>7</v>
      </c>
      <c r="H4130" s="41">
        <v>0</v>
      </c>
      <c r="I4130" s="41">
        <v>6053.34</v>
      </c>
      <c r="J4130" s="41">
        <v>4</v>
      </c>
      <c r="K4130" s="41">
        <v>0</v>
      </c>
      <c r="L4130" s="41">
        <v>0.600405953133744</v>
      </c>
      <c r="M4130" s="41">
        <v>0.399594046866256</v>
      </c>
      <c r="N4130" s="41">
        <f t="shared" si="54"/>
        <v>7</v>
      </c>
    </row>
    <row r="4131" s="41" customFormat="1" spans="1:14">
      <c r="A4131" s="42">
        <v>4209</v>
      </c>
      <c r="B4131" s="41">
        <v>6</v>
      </c>
      <c r="C4131" s="41">
        <v>51</v>
      </c>
      <c r="D4131" s="41">
        <v>5</v>
      </c>
      <c r="E4131" s="41">
        <v>0</v>
      </c>
      <c r="F4131" s="41">
        <v>3</v>
      </c>
      <c r="G4131" s="41">
        <v>8</v>
      </c>
      <c r="H4131" s="41">
        <v>2</v>
      </c>
      <c r="I4131" s="41">
        <v>97.17</v>
      </c>
      <c r="J4131" s="41">
        <v>1</v>
      </c>
      <c r="K4131" s="41">
        <v>0</v>
      </c>
      <c r="L4131" s="41">
        <v>0.600484037520369</v>
      </c>
      <c r="M4131" s="41">
        <v>0.399515962479631</v>
      </c>
      <c r="N4131" s="41">
        <f t="shared" si="54"/>
        <v>7</v>
      </c>
    </row>
    <row r="4132" s="41" customFormat="1" spans="1:14">
      <c r="A4132" s="42">
        <v>4580</v>
      </c>
      <c r="B4132" s="41">
        <v>10</v>
      </c>
      <c r="C4132" s="41">
        <v>49</v>
      </c>
      <c r="D4132" s="41">
        <v>1</v>
      </c>
      <c r="E4132" s="41">
        <v>1</v>
      </c>
      <c r="F4132" s="41">
        <v>0</v>
      </c>
      <c r="G4132" s="41">
        <v>2</v>
      </c>
      <c r="H4132" s="41">
        <v>2</v>
      </c>
      <c r="I4132" s="41">
        <v>4000</v>
      </c>
      <c r="J4132" s="41">
        <v>8</v>
      </c>
      <c r="K4132" s="41">
        <v>0</v>
      </c>
      <c r="L4132" s="41">
        <v>0.600558373597853</v>
      </c>
      <c r="M4132" s="41">
        <v>0.399441626402147</v>
      </c>
      <c r="N4132" s="41">
        <f t="shared" si="54"/>
        <v>7</v>
      </c>
    </row>
    <row r="4133" s="41" customFormat="1" spans="1:14">
      <c r="A4133" s="42">
        <v>4352</v>
      </c>
      <c r="B4133" s="41">
        <v>10</v>
      </c>
      <c r="C4133" s="41">
        <v>71</v>
      </c>
      <c r="D4133" s="41">
        <v>0</v>
      </c>
      <c r="E4133" s="41">
        <v>0</v>
      </c>
      <c r="F4133" s="41">
        <v>3</v>
      </c>
      <c r="G4133" s="41">
        <v>3</v>
      </c>
      <c r="H4133" s="41">
        <v>2</v>
      </c>
      <c r="I4133" s="41">
        <v>1500</v>
      </c>
      <c r="J4133" s="41">
        <v>5</v>
      </c>
      <c r="K4133" s="41">
        <v>1</v>
      </c>
      <c r="L4133" s="41">
        <v>0.600598079507733</v>
      </c>
      <c r="M4133" s="41">
        <v>0.399401920492267</v>
      </c>
      <c r="N4133" s="41">
        <f t="shared" si="54"/>
        <v>7</v>
      </c>
    </row>
    <row r="4134" s="41" customFormat="1" spans="1:14">
      <c r="A4134" s="42">
        <v>5180</v>
      </c>
      <c r="B4134" s="41">
        <v>6</v>
      </c>
      <c r="C4134" s="41">
        <v>51</v>
      </c>
      <c r="D4134" s="41">
        <v>5</v>
      </c>
      <c r="E4134" s="41">
        <v>0</v>
      </c>
      <c r="F4134" s="41">
        <v>3</v>
      </c>
      <c r="G4134" s="41">
        <v>8</v>
      </c>
      <c r="H4134" s="41">
        <v>2</v>
      </c>
      <c r="I4134" s="41">
        <v>200</v>
      </c>
      <c r="J4134" s="41">
        <v>1</v>
      </c>
      <c r="K4134" s="41">
        <v>0</v>
      </c>
      <c r="L4134" s="41">
        <v>0.600665242209231</v>
      </c>
      <c r="M4134" s="41">
        <v>0.399334757790769</v>
      </c>
      <c r="N4134" s="41">
        <f t="shared" si="54"/>
        <v>7</v>
      </c>
    </row>
    <row r="4135" s="41" customFormat="1" spans="1:14">
      <c r="A4135" s="42">
        <v>2764</v>
      </c>
      <c r="B4135" s="41">
        <v>7</v>
      </c>
      <c r="C4135" s="41">
        <v>53</v>
      </c>
      <c r="D4135" s="41">
        <v>0</v>
      </c>
      <c r="E4135" s="41">
        <v>0</v>
      </c>
      <c r="F4135" s="41">
        <v>3</v>
      </c>
      <c r="G4135" s="41">
        <v>3</v>
      </c>
      <c r="H4135" s="41">
        <v>2</v>
      </c>
      <c r="I4135" s="41">
        <v>1000</v>
      </c>
      <c r="J4135" s="41">
        <v>1</v>
      </c>
      <c r="K4135" s="41">
        <v>0</v>
      </c>
      <c r="L4135" s="41">
        <v>0.600706555207225</v>
      </c>
      <c r="M4135" s="41">
        <v>0.399293444792775</v>
      </c>
      <c r="N4135" s="41">
        <f t="shared" si="54"/>
        <v>7</v>
      </c>
    </row>
    <row r="4136" s="41" customFormat="1" spans="1:14">
      <c r="A4136" s="42">
        <v>6049</v>
      </c>
      <c r="B4136" s="41">
        <v>10.7563218708261</v>
      </c>
      <c r="C4136" s="41">
        <v>57</v>
      </c>
      <c r="D4136" s="41">
        <v>1.75632187082613</v>
      </c>
      <c r="E4136" s="41">
        <v>0.878160935413065</v>
      </c>
      <c r="F4136" s="41">
        <v>0.365517193760805</v>
      </c>
      <c r="G4136" s="41">
        <v>3.87816093541306</v>
      </c>
      <c r="H4136" s="41">
        <v>2</v>
      </c>
      <c r="I4136" s="41">
        <v>3000</v>
      </c>
      <c r="J4136" s="41">
        <v>8</v>
      </c>
      <c r="K4136" s="41">
        <v>1</v>
      </c>
      <c r="L4136" s="41">
        <v>0.60083534291856</v>
      </c>
      <c r="M4136" s="41">
        <v>0.39916465708144</v>
      </c>
      <c r="N4136" s="41">
        <f t="shared" si="54"/>
        <v>7</v>
      </c>
    </row>
    <row r="4137" s="41" customFormat="1" spans="1:14">
      <c r="A4137" s="42">
        <v>4354</v>
      </c>
      <c r="B4137" s="41">
        <v>9.59647438991541</v>
      </c>
      <c r="C4137" s="41">
        <v>51</v>
      </c>
      <c r="D4137" s="41">
        <v>1.59647438991541</v>
      </c>
      <c r="E4137" s="41">
        <v>0.807051220169183</v>
      </c>
      <c r="F4137" s="41">
        <v>0</v>
      </c>
      <c r="G4137" s="41">
        <v>4</v>
      </c>
      <c r="H4137" s="41">
        <v>3</v>
      </c>
      <c r="I4137" s="41">
        <v>0.01</v>
      </c>
      <c r="J4137" s="41">
        <v>4.80705122016918</v>
      </c>
      <c r="K4137" s="41">
        <v>1</v>
      </c>
      <c r="L4137" s="41">
        <v>0.600930019007537</v>
      </c>
      <c r="M4137" s="41">
        <v>0.399069980992463</v>
      </c>
      <c r="N4137" s="41">
        <f t="shared" si="54"/>
        <v>7</v>
      </c>
    </row>
    <row r="4138" s="41" customFormat="1" spans="1:14">
      <c r="A4138" s="42">
        <v>4337</v>
      </c>
      <c r="B4138" s="41">
        <v>8</v>
      </c>
      <c r="C4138" s="41">
        <v>41</v>
      </c>
      <c r="D4138" s="41">
        <v>5</v>
      </c>
      <c r="E4138" s="41">
        <v>1</v>
      </c>
      <c r="F4138" s="41">
        <v>1</v>
      </c>
      <c r="G4138" s="41">
        <v>7</v>
      </c>
      <c r="H4138" s="41">
        <v>3</v>
      </c>
      <c r="I4138" s="41">
        <v>0.01</v>
      </c>
      <c r="J4138" s="41">
        <v>5</v>
      </c>
      <c r="K4138" s="41">
        <v>0</v>
      </c>
      <c r="L4138" s="41">
        <v>0.600958156849765</v>
      </c>
      <c r="M4138" s="41">
        <v>0.399041843150235</v>
      </c>
      <c r="N4138" s="41">
        <f t="shared" si="54"/>
        <v>7</v>
      </c>
    </row>
    <row r="4139" s="41" customFormat="1" spans="1:14">
      <c r="A4139" s="42">
        <v>4975</v>
      </c>
      <c r="B4139" s="41">
        <v>11.4774690248732</v>
      </c>
      <c r="C4139" s="41">
        <v>70.4774690248732</v>
      </c>
      <c r="D4139" s="41">
        <v>1.47746902487323</v>
      </c>
      <c r="E4139" s="41">
        <v>0.522530975126768</v>
      </c>
      <c r="F4139" s="41">
        <v>2.47746902487323</v>
      </c>
      <c r="G4139" s="41">
        <v>4.5675929253803</v>
      </c>
      <c r="H4139" s="41">
        <v>0</v>
      </c>
      <c r="I4139" s="41">
        <v>6053.34477469025</v>
      </c>
      <c r="J4139" s="41">
        <v>9.09012390050707</v>
      </c>
      <c r="K4139" s="41">
        <v>1</v>
      </c>
      <c r="L4139" s="41">
        <v>0.601135911099095</v>
      </c>
      <c r="M4139" s="41">
        <v>0.398864088900905</v>
      </c>
      <c r="N4139" s="41">
        <f t="shared" si="54"/>
        <v>7</v>
      </c>
    </row>
    <row r="4140" s="41" customFormat="1" spans="1:14">
      <c r="A4140" s="42">
        <v>1621</v>
      </c>
      <c r="B4140" s="41">
        <v>6</v>
      </c>
      <c r="C4140" s="41">
        <v>49</v>
      </c>
      <c r="D4140" s="41">
        <v>5</v>
      </c>
      <c r="E4140" s="41">
        <v>0</v>
      </c>
      <c r="F4140" s="41">
        <v>0</v>
      </c>
      <c r="G4140" s="41">
        <v>2</v>
      </c>
      <c r="H4140" s="41">
        <v>2</v>
      </c>
      <c r="I4140" s="41">
        <v>920</v>
      </c>
      <c r="J4140" s="41">
        <v>4</v>
      </c>
      <c r="K4140" s="41">
        <v>1</v>
      </c>
      <c r="L4140" s="41">
        <v>0.601199892709125</v>
      </c>
      <c r="M4140" s="41">
        <v>0.398800107290875</v>
      </c>
      <c r="N4140" s="41">
        <f t="shared" si="54"/>
        <v>7</v>
      </c>
    </row>
    <row r="4141" s="41" customFormat="1" spans="1:14">
      <c r="A4141" s="42">
        <v>2269</v>
      </c>
      <c r="B4141" s="41">
        <v>8</v>
      </c>
      <c r="C4141" s="41">
        <v>58</v>
      </c>
      <c r="D4141" s="41">
        <v>2</v>
      </c>
      <c r="E4141" s="41">
        <v>0</v>
      </c>
      <c r="F4141" s="41">
        <v>0</v>
      </c>
      <c r="G4141" s="41">
        <v>2</v>
      </c>
      <c r="H4141" s="41">
        <v>3</v>
      </c>
      <c r="I4141" s="41">
        <v>0.01</v>
      </c>
      <c r="J4141" s="41">
        <v>5</v>
      </c>
      <c r="K4141" s="41">
        <v>0</v>
      </c>
      <c r="L4141" s="41">
        <v>0.601218113943954</v>
      </c>
      <c r="M4141" s="41">
        <v>0.398781886056046</v>
      </c>
      <c r="N4141" s="41">
        <f t="shared" si="54"/>
        <v>7</v>
      </c>
    </row>
    <row r="4142" s="41" customFormat="1" spans="1:14">
      <c r="A4142" s="42">
        <v>26</v>
      </c>
      <c r="B4142" s="41">
        <v>8.39169787616457</v>
      </c>
      <c r="C4142" s="41">
        <v>51</v>
      </c>
      <c r="D4142" s="41">
        <v>1.78339575232914</v>
      </c>
      <c r="E4142" s="41">
        <v>0.60830212383543</v>
      </c>
      <c r="F4142" s="41">
        <v>3</v>
      </c>
      <c r="G4142" s="41">
        <v>3</v>
      </c>
      <c r="H4142" s="41">
        <v>2</v>
      </c>
      <c r="I4142" s="41">
        <v>1500</v>
      </c>
      <c r="J4142" s="41">
        <v>0.783395752329139</v>
      </c>
      <c r="K4142" s="41">
        <v>1</v>
      </c>
      <c r="L4142" s="41">
        <v>0.601433342923893</v>
      </c>
      <c r="M4142" s="41">
        <v>0.398566657076107</v>
      </c>
      <c r="N4142" s="41">
        <f t="shared" si="54"/>
        <v>7</v>
      </c>
    </row>
    <row r="4143" s="41" customFormat="1" spans="1:14">
      <c r="A4143" s="42">
        <v>6327</v>
      </c>
      <c r="B4143" s="41">
        <v>6</v>
      </c>
      <c r="C4143" s="41">
        <v>51</v>
      </c>
      <c r="D4143" s="41">
        <v>5</v>
      </c>
      <c r="E4143" s="41">
        <v>0</v>
      </c>
      <c r="F4143" s="41">
        <v>3</v>
      </c>
      <c r="G4143" s="41">
        <v>3</v>
      </c>
      <c r="H4143" s="41">
        <v>3</v>
      </c>
      <c r="I4143" s="41">
        <v>0.01</v>
      </c>
      <c r="J4143" s="41">
        <v>5</v>
      </c>
      <c r="K4143" s="41">
        <v>1</v>
      </c>
      <c r="L4143" s="41">
        <v>0.601650972187782</v>
      </c>
      <c r="M4143" s="41">
        <v>0.398349027812218</v>
      </c>
      <c r="N4143" s="41">
        <f t="shared" si="54"/>
        <v>7</v>
      </c>
    </row>
    <row r="4144" s="41" customFormat="1" spans="1:14">
      <c r="A4144" s="42">
        <v>874</v>
      </c>
      <c r="B4144" s="41">
        <v>8.36353485717016</v>
      </c>
      <c r="C4144" s="41">
        <v>54.637023428394</v>
      </c>
      <c r="D4144" s="41">
        <v>1.81823257141492</v>
      </c>
      <c r="E4144" s="41">
        <v>0.18176742858508</v>
      </c>
      <c r="F4144" s="41">
        <v>0</v>
      </c>
      <c r="G4144" s="41">
        <v>5.27237200009556</v>
      </c>
      <c r="H4144" s="41">
        <v>0</v>
      </c>
      <c r="I4144" s="41">
        <v>18000</v>
      </c>
      <c r="J4144" s="41">
        <v>7.63646514282984</v>
      </c>
      <c r="K4144" s="41">
        <v>1</v>
      </c>
      <c r="L4144" s="41">
        <v>0.601738287055787</v>
      </c>
      <c r="M4144" s="41">
        <v>0.398261712944213</v>
      </c>
      <c r="N4144" s="41">
        <f t="shared" si="54"/>
        <v>7</v>
      </c>
    </row>
    <row r="4145" s="41" customFormat="1" spans="1:14">
      <c r="A4145" s="42">
        <v>5140</v>
      </c>
      <c r="B4145" s="41">
        <v>7</v>
      </c>
      <c r="C4145" s="41">
        <v>55</v>
      </c>
      <c r="D4145" s="41">
        <v>5</v>
      </c>
      <c r="E4145" s="41">
        <v>0</v>
      </c>
      <c r="F4145" s="41">
        <v>1</v>
      </c>
      <c r="G4145" s="41">
        <v>7</v>
      </c>
      <c r="H4145" s="41">
        <v>2</v>
      </c>
      <c r="I4145" s="41">
        <v>3000</v>
      </c>
      <c r="J4145" s="41">
        <v>5</v>
      </c>
      <c r="K4145" s="41">
        <v>0</v>
      </c>
      <c r="L4145" s="41">
        <v>0.602019037044931</v>
      </c>
      <c r="M4145" s="41">
        <v>0.397980962955069</v>
      </c>
      <c r="N4145" s="41">
        <f t="shared" si="54"/>
        <v>7</v>
      </c>
    </row>
    <row r="4146" s="41" customFormat="1" spans="1:14">
      <c r="A4146" s="42">
        <v>4599</v>
      </c>
      <c r="B4146" s="41">
        <v>6</v>
      </c>
      <c r="C4146" s="41">
        <v>51</v>
      </c>
      <c r="D4146" s="41">
        <v>5</v>
      </c>
      <c r="E4146" s="41">
        <v>0</v>
      </c>
      <c r="F4146" s="41">
        <v>3</v>
      </c>
      <c r="G4146" s="41">
        <v>3</v>
      </c>
      <c r="H4146" s="41">
        <v>3</v>
      </c>
      <c r="I4146" s="41">
        <v>0.01</v>
      </c>
      <c r="J4146" s="41">
        <v>5.64529942651493</v>
      </c>
      <c r="K4146" s="41">
        <v>1</v>
      </c>
      <c r="L4146" s="41">
        <v>0.602044786482434</v>
      </c>
      <c r="M4146" s="41">
        <v>0.397955213517566</v>
      </c>
      <c r="N4146" s="41">
        <f t="shared" si="54"/>
        <v>7</v>
      </c>
    </row>
    <row r="4147" s="41" customFormat="1" spans="1:14">
      <c r="A4147" s="42">
        <v>6484</v>
      </c>
      <c r="B4147" s="41">
        <v>9</v>
      </c>
      <c r="C4147" s="41">
        <v>67</v>
      </c>
      <c r="D4147" s="41">
        <v>5</v>
      </c>
      <c r="E4147" s="41">
        <v>0</v>
      </c>
      <c r="F4147" s="41">
        <v>0</v>
      </c>
      <c r="G4147" s="41">
        <v>2</v>
      </c>
      <c r="H4147" s="41">
        <v>2</v>
      </c>
      <c r="I4147" s="41">
        <v>2000</v>
      </c>
      <c r="J4147" s="41">
        <v>8</v>
      </c>
      <c r="K4147" s="41">
        <v>0</v>
      </c>
      <c r="L4147" s="41">
        <v>0.602112639416213</v>
      </c>
      <c r="M4147" s="41">
        <v>0.397887360583787</v>
      </c>
      <c r="N4147" s="41">
        <f t="shared" si="54"/>
        <v>7</v>
      </c>
    </row>
    <row r="4148" s="41" customFormat="1" spans="1:14">
      <c r="A4148" s="42">
        <v>2218</v>
      </c>
      <c r="B4148" s="41">
        <v>10</v>
      </c>
      <c r="C4148" s="41">
        <v>52</v>
      </c>
      <c r="D4148" s="41">
        <v>4</v>
      </c>
      <c r="E4148" s="41">
        <v>1</v>
      </c>
      <c r="F4148" s="41">
        <v>0</v>
      </c>
      <c r="G4148" s="41">
        <v>4</v>
      </c>
      <c r="H4148" s="41">
        <v>2</v>
      </c>
      <c r="I4148" s="41">
        <v>1500</v>
      </c>
      <c r="J4148" s="41">
        <v>9</v>
      </c>
      <c r="K4148" s="41">
        <v>1</v>
      </c>
      <c r="L4148" s="41">
        <v>0.602124091989437</v>
      </c>
      <c r="M4148" s="41">
        <v>0.397875908010563</v>
      </c>
      <c r="N4148" s="41">
        <f t="shared" si="54"/>
        <v>7</v>
      </c>
    </row>
    <row r="4149" s="41" customFormat="1" spans="1:14">
      <c r="A4149" s="42">
        <v>846</v>
      </c>
      <c r="B4149" s="41">
        <v>7</v>
      </c>
      <c r="C4149" s="41">
        <v>53</v>
      </c>
      <c r="D4149" s="41">
        <v>2</v>
      </c>
      <c r="E4149" s="41">
        <v>0</v>
      </c>
      <c r="F4149" s="41">
        <v>1</v>
      </c>
      <c r="G4149" s="41">
        <v>7</v>
      </c>
      <c r="H4149" s="41">
        <v>0</v>
      </c>
      <c r="I4149" s="41">
        <v>6000</v>
      </c>
      <c r="J4149" s="41">
        <v>2</v>
      </c>
      <c r="K4149" s="41">
        <v>0</v>
      </c>
      <c r="L4149" s="41">
        <v>0.602181024927382</v>
      </c>
      <c r="M4149" s="41">
        <v>0.397818975072618</v>
      </c>
      <c r="N4149" s="41">
        <f t="shared" si="54"/>
        <v>7</v>
      </c>
    </row>
    <row r="4150" s="41" customFormat="1" spans="1:14">
      <c r="A4150" s="42">
        <v>149</v>
      </c>
      <c r="B4150" s="41">
        <v>9</v>
      </c>
      <c r="C4150" s="41">
        <v>65.7121514645451</v>
      </c>
      <c r="D4150" s="41">
        <v>1</v>
      </c>
      <c r="E4150" s="41">
        <v>0</v>
      </c>
      <c r="F4150" s="41">
        <v>2.13645439363537</v>
      </c>
      <c r="G4150" s="41">
        <v>3.28784853545488</v>
      </c>
      <c r="H4150" s="41">
        <v>0</v>
      </c>
      <c r="I4150" s="41">
        <v>6000</v>
      </c>
      <c r="J4150" s="41">
        <v>2</v>
      </c>
      <c r="K4150" s="41">
        <v>1</v>
      </c>
      <c r="L4150" s="41">
        <v>0.602182696147937</v>
      </c>
      <c r="M4150" s="41">
        <v>0.397817303852063</v>
      </c>
      <c r="N4150" s="41">
        <f t="shared" si="54"/>
        <v>7</v>
      </c>
    </row>
    <row r="4151" s="41" customFormat="1" spans="1:14">
      <c r="A4151" s="42">
        <v>1040</v>
      </c>
      <c r="B4151" s="41">
        <v>8</v>
      </c>
      <c r="C4151" s="41">
        <v>60</v>
      </c>
      <c r="D4151" s="41">
        <v>1</v>
      </c>
      <c r="E4151" s="41">
        <v>0</v>
      </c>
      <c r="F4151" s="41">
        <v>3</v>
      </c>
      <c r="G4151" s="41">
        <v>3</v>
      </c>
      <c r="H4151" s="41">
        <v>2</v>
      </c>
      <c r="I4151" s="41">
        <v>1000</v>
      </c>
      <c r="J4151" s="41">
        <v>4</v>
      </c>
      <c r="K4151" s="41">
        <v>0</v>
      </c>
      <c r="L4151" s="41">
        <v>0.602249048359835</v>
      </c>
      <c r="M4151" s="41">
        <v>0.397750951640165</v>
      </c>
      <c r="N4151" s="41">
        <f t="shared" si="54"/>
        <v>7</v>
      </c>
    </row>
    <row r="4152" s="41" customFormat="1" spans="1:14">
      <c r="A4152" s="42">
        <v>1321</v>
      </c>
      <c r="B4152" s="41">
        <v>8</v>
      </c>
      <c r="C4152" s="41">
        <v>57</v>
      </c>
      <c r="D4152" s="41">
        <v>1</v>
      </c>
      <c r="E4152" s="41">
        <v>0</v>
      </c>
      <c r="F4152" s="41">
        <v>0</v>
      </c>
      <c r="G4152" s="41">
        <v>4</v>
      </c>
      <c r="H4152" s="41">
        <v>0</v>
      </c>
      <c r="I4152" s="41">
        <v>10000</v>
      </c>
      <c r="J4152" s="41">
        <v>4</v>
      </c>
      <c r="K4152" s="41">
        <v>0</v>
      </c>
      <c r="L4152" s="41">
        <v>0.60251781382285</v>
      </c>
      <c r="M4152" s="41">
        <v>0.39748218617715</v>
      </c>
      <c r="N4152" s="41">
        <f t="shared" si="54"/>
        <v>7</v>
      </c>
    </row>
    <row r="4153" s="41" customFormat="1" spans="1:14">
      <c r="A4153" s="42">
        <v>1201</v>
      </c>
      <c r="B4153" s="41">
        <v>9</v>
      </c>
      <c r="C4153" s="41">
        <v>65.8821841978977</v>
      </c>
      <c r="D4153" s="41">
        <v>4.88218419789771</v>
      </c>
      <c r="E4153" s="41">
        <v>0</v>
      </c>
      <c r="F4153" s="41">
        <v>0.117815802102288</v>
      </c>
      <c r="G4153" s="41">
        <v>11.1178158021023</v>
      </c>
      <c r="H4153" s="41">
        <v>2</v>
      </c>
      <c r="I4153" s="41">
        <v>4000</v>
      </c>
      <c r="J4153" s="41">
        <v>2.23563160420458</v>
      </c>
      <c r="K4153" s="41">
        <v>1</v>
      </c>
      <c r="L4153" s="41">
        <v>0.602620923039721</v>
      </c>
      <c r="M4153" s="41">
        <v>0.39737907696028</v>
      </c>
      <c r="N4153" s="41">
        <f t="shared" si="54"/>
        <v>7</v>
      </c>
    </row>
    <row r="4154" s="41" customFormat="1" spans="1:14">
      <c r="A4154" s="42">
        <v>4639</v>
      </c>
      <c r="B4154" s="41">
        <v>9</v>
      </c>
      <c r="C4154" s="41">
        <v>65.4774141558535</v>
      </c>
      <c r="D4154" s="41">
        <v>0.825804718617845</v>
      </c>
      <c r="E4154" s="41">
        <v>0</v>
      </c>
      <c r="F4154" s="41">
        <v>3</v>
      </c>
      <c r="G4154" s="41">
        <v>3</v>
      </c>
      <c r="H4154" s="41">
        <v>2</v>
      </c>
      <c r="I4154" s="41">
        <v>3000</v>
      </c>
      <c r="J4154" s="41">
        <v>7.47741415585353</v>
      </c>
      <c r="K4154" s="41">
        <v>1</v>
      </c>
      <c r="L4154" s="41">
        <v>0.602757093180166</v>
      </c>
      <c r="M4154" s="41">
        <v>0.397242906819834</v>
      </c>
      <c r="N4154" s="41">
        <f t="shared" si="54"/>
        <v>7</v>
      </c>
    </row>
    <row r="4155" s="41" customFormat="1" spans="1:14">
      <c r="A4155" s="42">
        <v>216</v>
      </c>
      <c r="B4155" s="41">
        <v>13</v>
      </c>
      <c r="C4155" s="41">
        <v>72</v>
      </c>
      <c r="D4155" s="41">
        <v>3</v>
      </c>
      <c r="E4155" s="41">
        <v>1</v>
      </c>
      <c r="F4155" s="41">
        <v>3</v>
      </c>
      <c r="G4155" s="41">
        <v>8</v>
      </c>
      <c r="H4155" s="41">
        <v>2</v>
      </c>
      <c r="I4155" s="41">
        <v>1000</v>
      </c>
      <c r="J4155" s="41">
        <v>1</v>
      </c>
      <c r="K4155" s="41">
        <v>0</v>
      </c>
      <c r="L4155" s="41">
        <v>0.602877937662291</v>
      </c>
      <c r="M4155" s="41">
        <v>0.397122062337709</v>
      </c>
      <c r="N4155" s="41">
        <f t="shared" si="54"/>
        <v>7</v>
      </c>
    </row>
    <row r="4156" s="41" customFormat="1" spans="1:14">
      <c r="A4156" s="42">
        <v>2895</v>
      </c>
      <c r="B4156" s="41">
        <v>9</v>
      </c>
      <c r="C4156" s="41">
        <v>59</v>
      </c>
      <c r="D4156" s="41">
        <v>0</v>
      </c>
      <c r="E4156" s="41">
        <v>0</v>
      </c>
      <c r="F4156" s="41">
        <v>3</v>
      </c>
      <c r="G4156" s="41">
        <v>8</v>
      </c>
      <c r="H4156" s="41">
        <v>1</v>
      </c>
      <c r="I4156" s="41">
        <v>36000</v>
      </c>
      <c r="J4156" s="41">
        <v>14</v>
      </c>
      <c r="K4156" s="41">
        <v>0</v>
      </c>
      <c r="L4156" s="41">
        <v>0.602893726971052</v>
      </c>
      <c r="M4156" s="41">
        <v>0.397106273028948</v>
      </c>
      <c r="N4156" s="41">
        <f t="shared" si="54"/>
        <v>7</v>
      </c>
    </row>
    <row r="4157" s="41" customFormat="1" spans="1:14">
      <c r="A4157" s="42">
        <v>464</v>
      </c>
      <c r="B4157" s="41">
        <v>9</v>
      </c>
      <c r="C4157" s="41">
        <v>66</v>
      </c>
      <c r="D4157" s="41">
        <v>4</v>
      </c>
      <c r="E4157" s="41">
        <v>0</v>
      </c>
      <c r="F4157" s="41">
        <v>0</v>
      </c>
      <c r="G4157" s="41">
        <v>2</v>
      </c>
      <c r="H4157" s="41">
        <v>0</v>
      </c>
      <c r="I4157" s="41">
        <v>10000</v>
      </c>
      <c r="J4157" s="41">
        <v>7</v>
      </c>
      <c r="K4157" s="41">
        <v>0</v>
      </c>
      <c r="L4157" s="41">
        <v>0.602975882738375</v>
      </c>
      <c r="M4157" s="41">
        <v>0.397024117261625</v>
      </c>
      <c r="N4157" s="41">
        <f t="shared" si="54"/>
        <v>7</v>
      </c>
    </row>
    <row r="4158" s="41" customFormat="1" spans="1:14">
      <c r="A4158" s="42">
        <v>3397</v>
      </c>
      <c r="B4158" s="41">
        <v>6</v>
      </c>
      <c r="C4158" s="41">
        <v>49</v>
      </c>
      <c r="D4158" s="41">
        <v>3</v>
      </c>
      <c r="E4158" s="41">
        <v>0</v>
      </c>
      <c r="F4158" s="41">
        <v>3</v>
      </c>
      <c r="G4158" s="41">
        <v>3</v>
      </c>
      <c r="H4158" s="41">
        <v>3</v>
      </c>
      <c r="I4158" s="41">
        <v>0.01</v>
      </c>
      <c r="J4158" s="41">
        <v>10</v>
      </c>
      <c r="K4158" s="41">
        <v>0</v>
      </c>
      <c r="L4158" s="41">
        <v>0.602993081827176</v>
      </c>
      <c r="M4158" s="41">
        <v>0.397006918172824</v>
      </c>
      <c r="N4158" s="41">
        <f t="shared" si="54"/>
        <v>7</v>
      </c>
    </row>
    <row r="4159" s="41" customFormat="1" spans="1:14">
      <c r="A4159" s="42">
        <v>591</v>
      </c>
      <c r="B4159" s="41">
        <v>9</v>
      </c>
      <c r="C4159" s="41">
        <v>62</v>
      </c>
      <c r="D4159" s="41">
        <v>1</v>
      </c>
      <c r="E4159" s="41">
        <v>0</v>
      </c>
      <c r="F4159" s="41">
        <v>0</v>
      </c>
      <c r="G4159" s="41">
        <v>11</v>
      </c>
      <c r="H4159" s="41">
        <v>3</v>
      </c>
      <c r="I4159" s="41">
        <v>0.01</v>
      </c>
      <c r="J4159" s="41">
        <v>9</v>
      </c>
      <c r="K4159" s="41">
        <v>1</v>
      </c>
      <c r="L4159" s="41">
        <v>0.603197586429187</v>
      </c>
      <c r="M4159" s="41">
        <v>0.396802413570813</v>
      </c>
      <c r="N4159" s="41">
        <f t="shared" si="54"/>
        <v>7</v>
      </c>
    </row>
    <row r="4160" s="41" customFormat="1" spans="1:14">
      <c r="A4160" s="42">
        <v>5996</v>
      </c>
      <c r="B4160" s="41">
        <v>9.48046925080774</v>
      </c>
      <c r="C4160" s="41">
        <v>56.4804692508077</v>
      </c>
      <c r="D4160" s="41">
        <v>1.48046925080774</v>
      </c>
      <c r="E4160" s="41">
        <v>0.519530749192258</v>
      </c>
      <c r="F4160" s="41">
        <v>0.480469250807742</v>
      </c>
      <c r="G4160" s="41">
        <v>5.44140775242323</v>
      </c>
      <c r="H4160" s="41">
        <v>2</v>
      </c>
      <c r="I4160" s="41">
        <v>2000</v>
      </c>
      <c r="J4160" s="41">
        <v>6.44140775242323</v>
      </c>
      <c r="K4160" s="41">
        <v>1</v>
      </c>
      <c r="L4160" s="41">
        <v>0.603279176717201</v>
      </c>
      <c r="M4160" s="41">
        <v>0.396720823282799</v>
      </c>
      <c r="N4160" s="41">
        <f t="shared" si="54"/>
        <v>7</v>
      </c>
    </row>
    <row r="4161" s="41" customFormat="1" spans="1:14">
      <c r="A4161" s="42">
        <v>959</v>
      </c>
      <c r="B4161" s="41">
        <v>10</v>
      </c>
      <c r="C4161" s="41">
        <v>51</v>
      </c>
      <c r="D4161" s="41">
        <v>0</v>
      </c>
      <c r="E4161" s="41">
        <v>1</v>
      </c>
      <c r="F4161" s="41">
        <v>3</v>
      </c>
      <c r="G4161" s="41">
        <v>3</v>
      </c>
      <c r="H4161" s="41">
        <v>0</v>
      </c>
      <c r="I4161" s="41">
        <v>9000</v>
      </c>
      <c r="J4161" s="41">
        <v>8</v>
      </c>
      <c r="K4161" s="41">
        <v>0</v>
      </c>
      <c r="L4161" s="41">
        <v>0.603363436535587</v>
      </c>
      <c r="M4161" s="41">
        <v>0.396636563464413</v>
      </c>
      <c r="N4161" s="41">
        <f t="shared" si="54"/>
        <v>7</v>
      </c>
    </row>
    <row r="4162" s="41" customFormat="1" spans="1:14">
      <c r="A4162" s="42">
        <v>4154</v>
      </c>
      <c r="B4162" s="41">
        <v>11</v>
      </c>
      <c r="C4162" s="41">
        <v>76</v>
      </c>
      <c r="D4162" s="41">
        <v>1</v>
      </c>
      <c r="E4162" s="41">
        <v>0</v>
      </c>
      <c r="F4162" s="41">
        <v>4</v>
      </c>
      <c r="G4162" s="41">
        <v>9</v>
      </c>
      <c r="H4162" s="41">
        <v>1</v>
      </c>
      <c r="I4162" s="41">
        <v>20367.69</v>
      </c>
      <c r="J4162" s="41">
        <v>3</v>
      </c>
      <c r="K4162" s="41">
        <v>1</v>
      </c>
      <c r="L4162" s="41">
        <v>0.6034524892645</v>
      </c>
      <c r="M4162" s="41">
        <v>0.396547510735499</v>
      </c>
      <c r="N4162" s="41">
        <f t="shared" si="54"/>
        <v>7</v>
      </c>
    </row>
    <row r="4163" s="41" customFormat="1" spans="1:14">
      <c r="A4163" s="42">
        <v>2948</v>
      </c>
      <c r="B4163" s="41">
        <v>6</v>
      </c>
      <c r="C4163" s="41">
        <v>51</v>
      </c>
      <c r="D4163" s="41">
        <v>5</v>
      </c>
      <c r="E4163" s="41">
        <v>0</v>
      </c>
      <c r="F4163" s="41">
        <v>3</v>
      </c>
      <c r="G4163" s="41">
        <v>3</v>
      </c>
      <c r="H4163" s="41">
        <v>3</v>
      </c>
      <c r="I4163" s="41">
        <v>0.01</v>
      </c>
      <c r="J4163" s="41">
        <v>8</v>
      </c>
      <c r="K4163" s="41">
        <v>1</v>
      </c>
      <c r="L4163" s="41">
        <v>0.603480692963312</v>
      </c>
      <c r="M4163" s="41">
        <v>0.396519307036688</v>
      </c>
      <c r="N4163" s="41">
        <f t="shared" si="54"/>
        <v>7</v>
      </c>
    </row>
    <row r="4164" s="41" customFormat="1" spans="1:14">
      <c r="A4164" s="42">
        <v>6175</v>
      </c>
      <c r="B4164" s="41">
        <v>7</v>
      </c>
      <c r="C4164" s="41">
        <v>52</v>
      </c>
      <c r="D4164" s="41">
        <v>1</v>
      </c>
      <c r="E4164" s="41">
        <v>0</v>
      </c>
      <c r="F4164" s="41">
        <v>0</v>
      </c>
      <c r="G4164" s="41">
        <v>2</v>
      </c>
      <c r="H4164" s="41">
        <v>0</v>
      </c>
      <c r="I4164" s="41">
        <v>6000</v>
      </c>
      <c r="J4164" s="41">
        <v>2</v>
      </c>
      <c r="K4164" s="41">
        <v>0</v>
      </c>
      <c r="L4164" s="41">
        <v>0.603634810420935</v>
      </c>
      <c r="M4164" s="41">
        <v>0.396365189579065</v>
      </c>
      <c r="N4164" s="41">
        <f t="shared" si="54"/>
        <v>7</v>
      </c>
    </row>
    <row r="4165" s="41" customFormat="1" spans="1:14">
      <c r="A4165" s="42">
        <v>4359</v>
      </c>
      <c r="B4165" s="41">
        <v>8</v>
      </c>
      <c r="C4165" s="41">
        <v>59</v>
      </c>
      <c r="D4165" s="41">
        <v>3</v>
      </c>
      <c r="E4165" s="41">
        <v>0</v>
      </c>
      <c r="F4165" s="41">
        <v>1</v>
      </c>
      <c r="G4165" s="41">
        <v>12</v>
      </c>
      <c r="H4165" s="41">
        <v>2</v>
      </c>
      <c r="I4165" s="41">
        <v>2000</v>
      </c>
      <c r="J4165" s="41">
        <v>4</v>
      </c>
      <c r="K4165" s="41">
        <v>0</v>
      </c>
      <c r="L4165" s="41">
        <v>0.603775786993119</v>
      </c>
      <c r="M4165" s="41">
        <v>0.396224213006881</v>
      </c>
      <c r="N4165" s="41">
        <f t="shared" si="54"/>
        <v>7</v>
      </c>
    </row>
    <row r="4166" s="41" customFormat="1" spans="1:14">
      <c r="A4166" s="42">
        <v>2460</v>
      </c>
      <c r="B4166" s="41">
        <v>7.67193779935516</v>
      </c>
      <c r="C4166" s="41">
        <v>56.6719377993552</v>
      </c>
      <c r="D4166" s="41">
        <v>2.83596889967758</v>
      </c>
      <c r="E4166" s="41">
        <v>0</v>
      </c>
      <c r="F4166" s="41">
        <v>0.835968899677578</v>
      </c>
      <c r="G4166" s="41">
        <v>11.6719377993552</v>
      </c>
      <c r="H4166" s="41">
        <v>2</v>
      </c>
      <c r="I4166" s="41">
        <v>3000</v>
      </c>
      <c r="J4166" s="41">
        <v>2.65612440128969</v>
      </c>
      <c r="K4166" s="41">
        <v>1</v>
      </c>
      <c r="L4166" s="41">
        <v>0.603858650425914</v>
      </c>
      <c r="M4166" s="41">
        <v>0.396141349574086</v>
      </c>
      <c r="N4166" s="41">
        <f t="shared" si="54"/>
        <v>7</v>
      </c>
    </row>
    <row r="4167" s="41" customFormat="1" spans="1:14">
      <c r="A4167" s="42">
        <v>527</v>
      </c>
      <c r="B4167" s="41">
        <v>10</v>
      </c>
      <c r="C4167" s="41">
        <v>74</v>
      </c>
      <c r="D4167" s="41">
        <v>3</v>
      </c>
      <c r="E4167" s="41">
        <v>0</v>
      </c>
      <c r="F4167" s="41">
        <v>3</v>
      </c>
      <c r="G4167" s="41">
        <v>3</v>
      </c>
      <c r="H4167" s="41">
        <v>2</v>
      </c>
      <c r="I4167" s="41">
        <v>2000</v>
      </c>
      <c r="J4167" s="41">
        <v>5</v>
      </c>
      <c r="K4167" s="41">
        <v>0</v>
      </c>
      <c r="L4167" s="41">
        <v>0.604039954541307</v>
      </c>
      <c r="M4167" s="41">
        <v>0.395960045458693</v>
      </c>
      <c r="N4167" s="41">
        <f t="shared" si="54"/>
        <v>7</v>
      </c>
    </row>
    <row r="4168" s="41" customFormat="1" spans="1:14">
      <c r="A4168" s="42">
        <v>6279</v>
      </c>
      <c r="B4168" s="41">
        <v>10</v>
      </c>
      <c r="C4168" s="41">
        <v>51</v>
      </c>
      <c r="D4168" s="41">
        <v>5</v>
      </c>
      <c r="E4168" s="41">
        <v>1</v>
      </c>
      <c r="F4168" s="41">
        <v>0</v>
      </c>
      <c r="G4168" s="41">
        <v>11</v>
      </c>
      <c r="H4168" s="41">
        <v>0</v>
      </c>
      <c r="I4168" s="41">
        <v>17500</v>
      </c>
      <c r="J4168" s="41">
        <v>4</v>
      </c>
      <c r="K4168" s="41">
        <v>0</v>
      </c>
      <c r="L4168" s="41">
        <v>0.60405089871381</v>
      </c>
      <c r="M4168" s="41">
        <v>0.39594910128619</v>
      </c>
      <c r="N4168" s="41">
        <f t="shared" si="54"/>
        <v>7</v>
      </c>
    </row>
    <row r="4169" s="41" customFormat="1" spans="1:14">
      <c r="A4169" s="42">
        <v>4864</v>
      </c>
      <c r="B4169" s="41">
        <v>6</v>
      </c>
      <c r="C4169" s="41">
        <v>44</v>
      </c>
      <c r="D4169" s="41">
        <v>1</v>
      </c>
      <c r="E4169" s="41">
        <v>0</v>
      </c>
      <c r="F4169" s="41">
        <v>0</v>
      </c>
      <c r="G4169" s="41">
        <v>11</v>
      </c>
      <c r="H4169" s="41">
        <v>3</v>
      </c>
      <c r="I4169" s="41">
        <v>0.01</v>
      </c>
      <c r="J4169" s="41">
        <v>5</v>
      </c>
      <c r="K4169" s="41">
        <v>0</v>
      </c>
      <c r="L4169" s="41">
        <v>0.604184531443904</v>
      </c>
      <c r="M4169" s="41">
        <v>0.395815468556096</v>
      </c>
      <c r="N4169" s="41">
        <f t="shared" si="54"/>
        <v>7</v>
      </c>
    </row>
    <row r="4170" s="41" customFormat="1" spans="1:14">
      <c r="A4170" s="42">
        <v>5506</v>
      </c>
      <c r="B4170" s="41">
        <v>6</v>
      </c>
      <c r="C4170" s="41">
        <v>44</v>
      </c>
      <c r="D4170" s="41">
        <v>1</v>
      </c>
      <c r="E4170" s="41">
        <v>0</v>
      </c>
      <c r="F4170" s="41">
        <v>0</v>
      </c>
      <c r="G4170" s="41">
        <v>11</v>
      </c>
      <c r="H4170" s="41">
        <v>3</v>
      </c>
      <c r="I4170" s="41">
        <v>0.01</v>
      </c>
      <c r="J4170" s="41">
        <v>5</v>
      </c>
      <c r="K4170" s="41">
        <v>0</v>
      </c>
      <c r="L4170" s="41">
        <v>0.604184531443904</v>
      </c>
      <c r="M4170" s="41">
        <v>0.395815468556096</v>
      </c>
      <c r="N4170" s="41">
        <f t="shared" si="54"/>
        <v>7</v>
      </c>
    </row>
    <row r="4171" s="41" customFormat="1" spans="1:14">
      <c r="A4171" s="42">
        <v>3198</v>
      </c>
      <c r="B4171" s="41">
        <v>11</v>
      </c>
      <c r="C4171" s="41">
        <v>62</v>
      </c>
      <c r="D4171" s="41">
        <v>5</v>
      </c>
      <c r="E4171" s="41">
        <v>1</v>
      </c>
      <c r="F4171" s="41">
        <v>3</v>
      </c>
      <c r="G4171" s="41">
        <v>3</v>
      </c>
      <c r="H4171" s="41">
        <v>2</v>
      </c>
      <c r="I4171" s="41">
        <v>50</v>
      </c>
      <c r="J4171" s="41">
        <v>11</v>
      </c>
      <c r="K4171" s="41">
        <v>0</v>
      </c>
      <c r="L4171" s="41">
        <v>0.604320629248086</v>
      </c>
      <c r="M4171" s="41">
        <v>0.395679370751914</v>
      </c>
      <c r="N4171" s="41">
        <f t="shared" si="54"/>
        <v>7</v>
      </c>
    </row>
    <row r="4172" s="41" customFormat="1" spans="1:14">
      <c r="A4172" s="42">
        <v>2904</v>
      </c>
      <c r="B4172" s="41">
        <v>8.06695176892024</v>
      </c>
      <c r="C4172" s="41">
        <v>57.0669517689202</v>
      </c>
      <c r="D4172" s="41">
        <v>2.02231725630675</v>
      </c>
      <c r="E4172" s="41">
        <v>0</v>
      </c>
      <c r="F4172" s="41">
        <v>0.0334758844601226</v>
      </c>
      <c r="G4172" s="41">
        <v>3.98884137184663</v>
      </c>
      <c r="H4172" s="41">
        <v>0</v>
      </c>
      <c r="I4172" s="41">
        <v>18000</v>
      </c>
      <c r="J4172" s="41">
        <v>7.94420685923313</v>
      </c>
      <c r="K4172" s="41">
        <v>1</v>
      </c>
      <c r="L4172" s="41">
        <v>0.604507442086958</v>
      </c>
      <c r="M4172" s="41">
        <v>0.395492557913042</v>
      </c>
      <c r="N4172" s="41">
        <f t="shared" si="54"/>
        <v>7</v>
      </c>
    </row>
    <row r="4173" s="41" customFormat="1" spans="1:14">
      <c r="A4173" s="42">
        <v>1674</v>
      </c>
      <c r="B4173" s="41">
        <v>5</v>
      </c>
      <c r="C4173" s="41">
        <v>45</v>
      </c>
      <c r="D4173" s="41">
        <v>5</v>
      </c>
      <c r="E4173" s="41">
        <v>0</v>
      </c>
      <c r="F4173" s="41">
        <v>3</v>
      </c>
      <c r="G4173" s="41">
        <v>3</v>
      </c>
      <c r="H4173" s="41">
        <v>3</v>
      </c>
      <c r="I4173" s="41">
        <v>0.01</v>
      </c>
      <c r="J4173" s="41">
        <v>8</v>
      </c>
      <c r="K4173" s="41">
        <v>0</v>
      </c>
      <c r="L4173" s="41">
        <v>0.604621739451806</v>
      </c>
      <c r="M4173" s="41">
        <v>0.395378260548194</v>
      </c>
      <c r="N4173" s="41">
        <f t="shared" si="54"/>
        <v>7</v>
      </c>
    </row>
    <row r="4174" s="41" customFormat="1" spans="1:14">
      <c r="A4174" s="42">
        <v>6257</v>
      </c>
      <c r="B4174" s="41">
        <v>8</v>
      </c>
      <c r="C4174" s="41">
        <v>62</v>
      </c>
      <c r="D4174" s="41">
        <v>4</v>
      </c>
      <c r="E4174" s="41">
        <v>0</v>
      </c>
      <c r="F4174" s="41">
        <v>3</v>
      </c>
      <c r="G4174" s="41">
        <v>3</v>
      </c>
      <c r="H4174" s="41">
        <v>0</v>
      </c>
      <c r="I4174" s="41">
        <v>13500</v>
      </c>
      <c r="J4174" s="41">
        <v>5</v>
      </c>
      <c r="K4174" s="41">
        <v>0</v>
      </c>
      <c r="L4174" s="41">
        <v>0.604639871275315</v>
      </c>
      <c r="M4174" s="41">
        <v>0.395360128724685</v>
      </c>
      <c r="N4174" s="41">
        <f t="shared" si="54"/>
        <v>7</v>
      </c>
    </row>
    <row r="4175" s="41" customFormat="1" spans="1:14">
      <c r="A4175" s="42">
        <v>4402</v>
      </c>
      <c r="B4175" s="41">
        <v>10.6324455469236</v>
      </c>
      <c r="C4175" s="41">
        <v>75.3675544530764</v>
      </c>
      <c r="D4175" s="41">
        <v>1.36755445307642</v>
      </c>
      <c r="E4175" s="41">
        <v>0</v>
      </c>
      <c r="F4175" s="41">
        <v>3.81622277346179</v>
      </c>
      <c r="G4175" s="41">
        <v>8.81622277346179</v>
      </c>
      <c r="H4175" s="41">
        <v>0</v>
      </c>
      <c r="I4175" s="41">
        <v>12000</v>
      </c>
      <c r="J4175" s="41">
        <v>13.5513316796146</v>
      </c>
      <c r="K4175" s="41">
        <v>1</v>
      </c>
      <c r="L4175" s="41">
        <v>0.604761329993428</v>
      </c>
      <c r="M4175" s="41">
        <v>0.395238670006572</v>
      </c>
      <c r="N4175" s="41">
        <f t="shared" si="54"/>
        <v>7</v>
      </c>
    </row>
    <row r="4176" s="41" customFormat="1" spans="1:14">
      <c r="A4176" s="42">
        <v>5056</v>
      </c>
      <c r="B4176" s="41">
        <v>8</v>
      </c>
      <c r="C4176" s="41">
        <v>40</v>
      </c>
      <c r="D4176" s="41">
        <v>5</v>
      </c>
      <c r="E4176" s="41">
        <v>1</v>
      </c>
      <c r="F4176" s="41">
        <v>0</v>
      </c>
      <c r="G4176" s="41">
        <v>11</v>
      </c>
      <c r="H4176" s="41">
        <v>3</v>
      </c>
      <c r="I4176" s="41">
        <v>0.01</v>
      </c>
      <c r="J4176" s="41">
        <v>5</v>
      </c>
      <c r="K4176" s="41">
        <v>0</v>
      </c>
      <c r="L4176" s="41">
        <v>0.60480077123845</v>
      </c>
      <c r="M4176" s="41">
        <v>0.39519922876155</v>
      </c>
      <c r="N4176" s="41">
        <f t="shared" si="54"/>
        <v>7</v>
      </c>
    </row>
    <row r="4177" s="41" customFormat="1" spans="1:14">
      <c r="A4177" s="42">
        <v>6174</v>
      </c>
      <c r="B4177" s="41">
        <v>5</v>
      </c>
      <c r="C4177" s="41">
        <v>43</v>
      </c>
      <c r="D4177" s="41">
        <v>5</v>
      </c>
      <c r="E4177" s="41">
        <v>0</v>
      </c>
      <c r="F4177" s="41">
        <v>1.00555739523195</v>
      </c>
      <c r="G4177" s="41">
        <v>7.00370493015463</v>
      </c>
      <c r="H4177" s="41">
        <v>3</v>
      </c>
      <c r="I4177" s="41">
        <v>0.01</v>
      </c>
      <c r="J4177" s="41">
        <v>4.99814753492268</v>
      </c>
      <c r="K4177" s="41">
        <v>1</v>
      </c>
      <c r="L4177" s="41">
        <v>0.604850103128514</v>
      </c>
      <c r="M4177" s="41">
        <v>0.395149896871486</v>
      </c>
      <c r="N4177" s="41">
        <f t="shared" si="54"/>
        <v>7</v>
      </c>
    </row>
    <row r="4178" s="41" customFormat="1" spans="1:14">
      <c r="A4178" s="42">
        <v>1266</v>
      </c>
      <c r="B4178" s="41">
        <v>9</v>
      </c>
      <c r="C4178" s="41">
        <v>44</v>
      </c>
      <c r="D4178" s="41">
        <v>2</v>
      </c>
      <c r="E4178" s="41">
        <v>1</v>
      </c>
      <c r="F4178" s="41">
        <v>0</v>
      </c>
      <c r="G4178" s="41">
        <v>10</v>
      </c>
      <c r="H4178" s="41">
        <v>2</v>
      </c>
      <c r="I4178" s="41">
        <v>0.02</v>
      </c>
      <c r="J4178" s="41">
        <v>5</v>
      </c>
      <c r="K4178" s="41">
        <v>0</v>
      </c>
      <c r="L4178" s="41">
        <v>0.604850221484044</v>
      </c>
      <c r="M4178" s="41">
        <v>0.395149778515956</v>
      </c>
      <c r="N4178" s="41">
        <f t="shared" si="54"/>
        <v>7</v>
      </c>
    </row>
    <row r="4179" s="41" customFormat="1" spans="1:14">
      <c r="A4179" s="42">
        <v>6230</v>
      </c>
      <c r="B4179" s="41">
        <v>5</v>
      </c>
      <c r="C4179" s="41">
        <v>43</v>
      </c>
      <c r="D4179" s="41">
        <v>5</v>
      </c>
      <c r="E4179" s="41">
        <v>0</v>
      </c>
      <c r="F4179" s="41">
        <v>1</v>
      </c>
      <c r="G4179" s="41">
        <v>7</v>
      </c>
      <c r="H4179" s="41">
        <v>3</v>
      </c>
      <c r="I4179" s="41">
        <v>0.01</v>
      </c>
      <c r="J4179" s="41">
        <v>5</v>
      </c>
      <c r="K4179" s="41">
        <v>1</v>
      </c>
      <c r="L4179" s="41">
        <v>0.60489756681398</v>
      </c>
      <c r="M4179" s="41">
        <v>0.39510243318602</v>
      </c>
      <c r="N4179" s="41">
        <f t="shared" si="54"/>
        <v>7</v>
      </c>
    </row>
    <row r="4180" s="41" customFormat="1" spans="1:14">
      <c r="A4180" s="42">
        <v>6586</v>
      </c>
      <c r="B4180" s="41">
        <v>10.7893482808182</v>
      </c>
      <c r="C4180" s="41">
        <v>75.6319551575454</v>
      </c>
      <c r="D4180" s="41">
        <v>2.21065171918179</v>
      </c>
      <c r="E4180" s="41">
        <v>0</v>
      </c>
      <c r="F4180" s="41">
        <v>0.210651719181793</v>
      </c>
      <c r="G4180" s="41">
        <v>9.36804484245462</v>
      </c>
      <c r="H4180" s="41">
        <v>0</v>
      </c>
      <c r="I4180" s="41">
        <v>6000</v>
      </c>
      <c r="J4180" s="41">
        <v>2</v>
      </c>
      <c r="K4180" s="41">
        <v>1</v>
      </c>
      <c r="L4180" s="41">
        <v>0.605191943068862</v>
      </c>
      <c r="M4180" s="41">
        <v>0.394808056931138</v>
      </c>
      <c r="N4180" s="41">
        <f t="shared" si="54"/>
        <v>7</v>
      </c>
    </row>
    <row r="4181" s="41" customFormat="1" spans="1:14">
      <c r="A4181" s="42">
        <v>4117</v>
      </c>
      <c r="B4181" s="41">
        <v>9</v>
      </c>
      <c r="C4181" s="41">
        <v>66</v>
      </c>
      <c r="D4181" s="41">
        <v>1</v>
      </c>
      <c r="E4181" s="41">
        <v>0</v>
      </c>
      <c r="F4181" s="41">
        <v>3</v>
      </c>
      <c r="G4181" s="41">
        <v>3</v>
      </c>
      <c r="H4181" s="41">
        <v>2</v>
      </c>
      <c r="I4181" s="41">
        <v>3000</v>
      </c>
      <c r="J4181" s="41">
        <v>5</v>
      </c>
      <c r="K4181" s="41">
        <v>0</v>
      </c>
      <c r="L4181" s="41">
        <v>0.605231824464916</v>
      </c>
      <c r="M4181" s="41">
        <v>0.394768175535084</v>
      </c>
      <c r="N4181" s="41">
        <f t="shared" si="54"/>
        <v>7</v>
      </c>
    </row>
    <row r="4182" s="41" customFormat="1" spans="1:14">
      <c r="A4182" s="42">
        <v>2899</v>
      </c>
      <c r="B4182" s="41">
        <v>6</v>
      </c>
      <c r="C4182" s="41">
        <v>50</v>
      </c>
      <c r="D4182" s="41">
        <v>5</v>
      </c>
      <c r="E4182" s="41">
        <v>0</v>
      </c>
      <c r="F4182" s="41">
        <v>1</v>
      </c>
      <c r="G4182" s="41">
        <v>7</v>
      </c>
      <c r="H4182" s="41">
        <v>0</v>
      </c>
      <c r="I4182" s="41">
        <v>6000</v>
      </c>
      <c r="J4182" s="41">
        <v>1</v>
      </c>
      <c r="K4182" s="41">
        <v>0</v>
      </c>
      <c r="L4182" s="41">
        <v>0.605272084659764</v>
      </c>
      <c r="M4182" s="41">
        <v>0.394727915340236</v>
      </c>
      <c r="N4182" s="41">
        <f t="shared" si="54"/>
        <v>7</v>
      </c>
    </row>
    <row r="4183" s="41" customFormat="1" spans="1:14">
      <c r="A4183" s="42">
        <v>5761</v>
      </c>
      <c r="B4183" s="41">
        <v>5.82397714543971</v>
      </c>
      <c r="C4183" s="41">
        <v>42.6964799457661</v>
      </c>
      <c r="D4183" s="41">
        <v>2.64795429087941</v>
      </c>
      <c r="E4183" s="41">
        <v>0.176022854560293</v>
      </c>
      <c r="F4183" s="41">
        <v>0</v>
      </c>
      <c r="G4183" s="41">
        <v>2</v>
      </c>
      <c r="H4183" s="41">
        <v>0</v>
      </c>
      <c r="I4183" s="41">
        <v>6174.79210284552</v>
      </c>
      <c r="J4183" s="41">
        <v>6.99334414621656</v>
      </c>
      <c r="K4183" s="41">
        <v>1</v>
      </c>
      <c r="L4183" s="41">
        <v>0.60551290260462</v>
      </c>
      <c r="M4183" s="41">
        <v>0.39448709739538</v>
      </c>
      <c r="N4183" s="41">
        <f t="shared" si="54"/>
        <v>7</v>
      </c>
    </row>
    <row r="4184" s="41" customFormat="1" spans="1:14">
      <c r="A4184" s="42">
        <v>2928</v>
      </c>
      <c r="B4184" s="41">
        <v>10</v>
      </c>
      <c r="C4184" s="41">
        <v>69</v>
      </c>
      <c r="D4184" s="41">
        <v>1</v>
      </c>
      <c r="E4184" s="41">
        <v>0</v>
      </c>
      <c r="F4184" s="41">
        <v>3</v>
      </c>
      <c r="G4184" s="41">
        <v>8</v>
      </c>
      <c r="H4184" s="41">
        <v>1</v>
      </c>
      <c r="I4184" s="41">
        <v>22000</v>
      </c>
      <c r="J4184" s="41">
        <v>5</v>
      </c>
      <c r="K4184" s="41">
        <v>0</v>
      </c>
      <c r="L4184" s="41">
        <v>0.605549952520103</v>
      </c>
      <c r="M4184" s="41">
        <v>0.394450047479897</v>
      </c>
      <c r="N4184" s="41">
        <f t="shared" si="54"/>
        <v>7</v>
      </c>
    </row>
    <row r="4185" s="41" customFormat="1" spans="1:14">
      <c r="A4185" s="42">
        <v>6224</v>
      </c>
      <c r="B4185" s="41">
        <v>8.8563851428195</v>
      </c>
      <c r="C4185" s="41">
        <v>66.9281925714098</v>
      </c>
      <c r="D4185" s="41">
        <v>2.8563851428195</v>
      </c>
      <c r="E4185" s="41">
        <v>0</v>
      </c>
      <c r="F4185" s="41">
        <v>2.92819257140975</v>
      </c>
      <c r="G4185" s="41">
        <v>2.8563851428195</v>
      </c>
      <c r="H4185" s="41">
        <v>2</v>
      </c>
      <c r="I4185" s="41">
        <v>1000</v>
      </c>
      <c r="J4185" s="41">
        <v>9</v>
      </c>
      <c r="K4185" s="41">
        <v>1</v>
      </c>
      <c r="L4185" s="41">
        <v>0.605634503264825</v>
      </c>
      <c r="M4185" s="41">
        <v>0.394365496735175</v>
      </c>
      <c r="N4185" s="41">
        <f t="shared" si="54"/>
        <v>7</v>
      </c>
    </row>
    <row r="4186" s="41" customFormat="1" spans="1:14">
      <c r="A4186" s="42">
        <v>397</v>
      </c>
      <c r="B4186" s="41">
        <v>9</v>
      </c>
      <c r="C4186" s="41">
        <v>68</v>
      </c>
      <c r="D4186" s="41">
        <v>4</v>
      </c>
      <c r="E4186" s="41">
        <v>0</v>
      </c>
      <c r="F4186" s="41">
        <v>3</v>
      </c>
      <c r="G4186" s="41">
        <v>8</v>
      </c>
      <c r="H4186" s="41">
        <v>3</v>
      </c>
      <c r="I4186" s="41">
        <v>0.01</v>
      </c>
      <c r="J4186" s="41">
        <v>8</v>
      </c>
      <c r="K4186" s="41">
        <v>0</v>
      </c>
      <c r="L4186" s="41">
        <v>0.606170607606326</v>
      </c>
      <c r="M4186" s="41">
        <v>0.393829392393674</v>
      </c>
      <c r="N4186" s="41">
        <f t="shared" si="54"/>
        <v>7</v>
      </c>
    </row>
    <row r="4187" s="41" customFormat="1" spans="1:14">
      <c r="A4187" s="42">
        <v>6037</v>
      </c>
      <c r="B4187" s="41">
        <v>11</v>
      </c>
      <c r="C4187" s="41">
        <v>60</v>
      </c>
      <c r="D4187" s="41">
        <v>5</v>
      </c>
      <c r="E4187" s="41">
        <v>1</v>
      </c>
      <c r="F4187" s="41">
        <v>1</v>
      </c>
      <c r="G4187" s="41">
        <v>12</v>
      </c>
      <c r="H4187" s="41">
        <v>0</v>
      </c>
      <c r="I4187" s="41">
        <v>6000</v>
      </c>
      <c r="J4187" s="41">
        <v>2</v>
      </c>
      <c r="K4187" s="41">
        <v>0</v>
      </c>
      <c r="L4187" s="41">
        <v>0.606628884395296</v>
      </c>
      <c r="M4187" s="41">
        <v>0.393371115604704</v>
      </c>
      <c r="N4187" s="41">
        <f t="shared" si="54"/>
        <v>7</v>
      </c>
    </row>
    <row r="4188" s="41" customFormat="1" spans="1:14">
      <c r="A4188" s="42">
        <v>654</v>
      </c>
      <c r="B4188" s="41">
        <v>6.8395328690911</v>
      </c>
      <c r="C4188" s="41">
        <v>51.5988321727277</v>
      </c>
      <c r="D4188" s="41">
        <v>2.08023356545445</v>
      </c>
      <c r="E4188" s="41">
        <v>0</v>
      </c>
      <c r="F4188" s="41">
        <v>1</v>
      </c>
      <c r="G4188" s="41">
        <v>7</v>
      </c>
      <c r="H4188" s="41">
        <v>2</v>
      </c>
      <c r="I4188" s="41">
        <v>3000.00080233565</v>
      </c>
      <c r="J4188" s="41">
        <v>8</v>
      </c>
      <c r="K4188" s="41">
        <v>1</v>
      </c>
      <c r="L4188" s="41">
        <v>0.606837354060161</v>
      </c>
      <c r="M4188" s="41">
        <v>0.39316264593984</v>
      </c>
      <c r="N4188" s="41">
        <f t="shared" si="54"/>
        <v>7</v>
      </c>
    </row>
    <row r="4189" s="41" customFormat="1" spans="1:14">
      <c r="A4189" s="42">
        <v>3208</v>
      </c>
      <c r="B4189" s="41">
        <v>6</v>
      </c>
      <c r="C4189" s="41">
        <v>47</v>
      </c>
      <c r="D4189" s="41">
        <v>0</v>
      </c>
      <c r="E4189" s="41">
        <v>0</v>
      </c>
      <c r="F4189" s="41">
        <v>3</v>
      </c>
      <c r="G4189" s="41">
        <v>3</v>
      </c>
      <c r="H4189" s="41">
        <v>2</v>
      </c>
      <c r="I4189" s="41">
        <v>400</v>
      </c>
      <c r="J4189" s="41">
        <v>11</v>
      </c>
      <c r="K4189" s="41">
        <v>0</v>
      </c>
      <c r="L4189" s="41">
        <v>0.606885964639842</v>
      </c>
      <c r="M4189" s="41">
        <v>0.393114035360158</v>
      </c>
      <c r="N4189" s="41">
        <f t="shared" si="54"/>
        <v>7</v>
      </c>
    </row>
    <row r="4190" s="41" customFormat="1" spans="1:14">
      <c r="A4190" s="42">
        <v>2959</v>
      </c>
      <c r="B4190" s="41">
        <v>8</v>
      </c>
      <c r="C4190" s="41">
        <v>62</v>
      </c>
      <c r="D4190" s="41">
        <v>3</v>
      </c>
      <c r="E4190" s="41">
        <v>0</v>
      </c>
      <c r="F4190" s="41">
        <v>3</v>
      </c>
      <c r="G4190" s="41">
        <v>3</v>
      </c>
      <c r="H4190" s="41">
        <v>2</v>
      </c>
      <c r="I4190" s="41">
        <v>1000</v>
      </c>
      <c r="J4190" s="41">
        <v>9</v>
      </c>
      <c r="K4190" s="41">
        <v>0</v>
      </c>
      <c r="L4190" s="41">
        <v>0.606997782481563</v>
      </c>
      <c r="M4190" s="41">
        <v>0.393002217518437</v>
      </c>
      <c r="N4190" s="41">
        <f t="shared" si="54"/>
        <v>7</v>
      </c>
    </row>
    <row r="4191" s="41" customFormat="1" spans="1:14">
      <c r="A4191" s="42">
        <v>6506</v>
      </c>
      <c r="B4191" s="41">
        <v>8.43083994946793</v>
      </c>
      <c r="C4191" s="41">
        <v>63.5299927823986</v>
      </c>
      <c r="D4191" s="41">
        <v>2</v>
      </c>
      <c r="E4191" s="41">
        <v>0</v>
      </c>
      <c r="F4191" s="41">
        <v>2.88249819559966</v>
      </c>
      <c r="G4191" s="41">
        <v>2.96083273186655</v>
      </c>
      <c r="H4191" s="41">
        <v>0</v>
      </c>
      <c r="I4191" s="41">
        <v>8596.08327318666</v>
      </c>
      <c r="J4191" s="41">
        <v>7.9216654637331</v>
      </c>
      <c r="K4191" s="41">
        <v>1</v>
      </c>
      <c r="L4191" s="41">
        <v>0.607039828470142</v>
      </c>
      <c r="M4191" s="41">
        <v>0.392960171529858</v>
      </c>
      <c r="N4191" s="41">
        <f t="shared" ref="N4191:N4254" si="55">1+N3522</f>
        <v>7</v>
      </c>
    </row>
    <row r="4192" s="41" customFormat="1" spans="1:14">
      <c r="A4192" s="42">
        <v>4873</v>
      </c>
      <c r="B4192" s="41">
        <v>9</v>
      </c>
      <c r="C4192" s="41">
        <v>66</v>
      </c>
      <c r="D4192" s="41">
        <v>1</v>
      </c>
      <c r="E4192" s="41">
        <v>0</v>
      </c>
      <c r="F4192" s="41">
        <v>3</v>
      </c>
      <c r="G4192" s="41">
        <v>3</v>
      </c>
      <c r="H4192" s="41">
        <v>2</v>
      </c>
      <c r="I4192" s="41">
        <v>3000</v>
      </c>
      <c r="J4192" s="41">
        <v>8</v>
      </c>
      <c r="K4192" s="41">
        <v>1</v>
      </c>
      <c r="L4192" s="41">
        <v>0.607055839664848</v>
      </c>
      <c r="M4192" s="41">
        <v>0.392944160335152</v>
      </c>
      <c r="N4192" s="41">
        <f t="shared" si="55"/>
        <v>7</v>
      </c>
    </row>
    <row r="4193" s="41" customFormat="1" spans="1:14">
      <c r="A4193" s="42">
        <v>747</v>
      </c>
      <c r="B4193" s="41">
        <v>8</v>
      </c>
      <c r="C4193" s="41">
        <v>63</v>
      </c>
      <c r="D4193" s="41">
        <v>4</v>
      </c>
      <c r="E4193" s="41">
        <v>0</v>
      </c>
      <c r="F4193" s="41">
        <v>2</v>
      </c>
      <c r="G4193" s="41">
        <v>1</v>
      </c>
      <c r="H4193" s="41">
        <v>0</v>
      </c>
      <c r="I4193" s="41">
        <v>6000</v>
      </c>
      <c r="J4193" s="41">
        <v>2</v>
      </c>
      <c r="K4193" s="41">
        <v>0</v>
      </c>
      <c r="L4193" s="41">
        <v>0.607125169240881</v>
      </c>
      <c r="M4193" s="41">
        <v>0.392874830759119</v>
      </c>
      <c r="N4193" s="41">
        <f t="shared" si="55"/>
        <v>7</v>
      </c>
    </row>
    <row r="4194" s="41" customFormat="1" spans="1:14">
      <c r="A4194" s="42">
        <v>1151</v>
      </c>
      <c r="B4194" s="41">
        <v>6</v>
      </c>
      <c r="C4194" s="41">
        <v>27</v>
      </c>
      <c r="D4194" s="41">
        <v>3</v>
      </c>
      <c r="E4194" s="41">
        <v>1</v>
      </c>
      <c r="F4194" s="41">
        <v>0</v>
      </c>
      <c r="G4194" s="41">
        <v>4</v>
      </c>
      <c r="H4194" s="41">
        <v>2</v>
      </c>
      <c r="I4194" s="41">
        <v>2600</v>
      </c>
      <c r="J4194" s="41">
        <v>8</v>
      </c>
      <c r="K4194" s="41">
        <v>1</v>
      </c>
      <c r="L4194" s="41">
        <v>0.6071564007075</v>
      </c>
      <c r="M4194" s="41">
        <v>0.3928435992925</v>
      </c>
      <c r="N4194" s="41">
        <f t="shared" si="55"/>
        <v>7</v>
      </c>
    </row>
    <row r="4195" s="41" customFormat="1" spans="1:14">
      <c r="A4195" s="42">
        <v>2304</v>
      </c>
      <c r="B4195" s="41">
        <v>7</v>
      </c>
      <c r="C4195" s="41">
        <v>53</v>
      </c>
      <c r="D4195" s="41">
        <v>0</v>
      </c>
      <c r="E4195" s="41">
        <v>0</v>
      </c>
      <c r="F4195" s="41">
        <v>3</v>
      </c>
      <c r="G4195" s="41">
        <v>3</v>
      </c>
      <c r="H4195" s="41">
        <v>3</v>
      </c>
      <c r="I4195" s="41">
        <v>0.01</v>
      </c>
      <c r="J4195" s="41">
        <v>5</v>
      </c>
      <c r="K4195" s="41">
        <v>0</v>
      </c>
      <c r="L4195" s="41">
        <v>0.607252221467657</v>
      </c>
      <c r="M4195" s="41">
        <v>0.392747778532343</v>
      </c>
      <c r="N4195" s="41">
        <f t="shared" si="55"/>
        <v>7</v>
      </c>
    </row>
    <row r="4196" s="41" customFormat="1" spans="1:14">
      <c r="A4196" s="42">
        <v>3614</v>
      </c>
      <c r="B4196" s="41">
        <v>6.49717154357523</v>
      </c>
      <c r="C4196" s="41">
        <v>50.0113138256991</v>
      </c>
      <c r="D4196" s="41">
        <v>1.00565691284955</v>
      </c>
      <c r="E4196" s="41">
        <v>0</v>
      </c>
      <c r="F4196" s="41">
        <v>1.49151463072568</v>
      </c>
      <c r="G4196" s="41">
        <v>3.50282845642477</v>
      </c>
      <c r="H4196" s="41">
        <v>0</v>
      </c>
      <c r="I4196" s="41">
        <v>6105.32</v>
      </c>
      <c r="J4196" s="41">
        <v>7.50282845642477</v>
      </c>
      <c r="K4196" s="41">
        <v>1</v>
      </c>
      <c r="L4196" s="41">
        <v>0.60726686395851</v>
      </c>
      <c r="M4196" s="41">
        <v>0.39273313604149</v>
      </c>
      <c r="N4196" s="41">
        <f t="shared" si="55"/>
        <v>7</v>
      </c>
    </row>
    <row r="4197" s="41" customFormat="1" spans="1:14">
      <c r="A4197" s="42">
        <v>5951</v>
      </c>
      <c r="B4197" s="41">
        <v>11</v>
      </c>
      <c r="C4197" s="41">
        <v>78</v>
      </c>
      <c r="D4197" s="41">
        <v>0</v>
      </c>
      <c r="E4197" s="41">
        <v>0</v>
      </c>
      <c r="F4197" s="41">
        <v>3</v>
      </c>
      <c r="G4197" s="41">
        <v>3</v>
      </c>
      <c r="H4197" s="41">
        <v>0</v>
      </c>
      <c r="I4197" s="41">
        <v>6053.35</v>
      </c>
      <c r="J4197" s="41">
        <v>6</v>
      </c>
      <c r="K4197" s="41">
        <v>1</v>
      </c>
      <c r="L4197" s="41">
        <v>0.607343039576626</v>
      </c>
      <c r="M4197" s="41">
        <v>0.392656960423374</v>
      </c>
      <c r="N4197" s="41">
        <f t="shared" si="55"/>
        <v>7</v>
      </c>
    </row>
    <row r="4198" s="41" customFormat="1" spans="1:14">
      <c r="A4198" s="42">
        <v>4931</v>
      </c>
      <c r="B4198" s="41">
        <v>8</v>
      </c>
      <c r="C4198" s="41">
        <v>59</v>
      </c>
      <c r="D4198" s="41">
        <v>2</v>
      </c>
      <c r="E4198" s="41">
        <v>0</v>
      </c>
      <c r="F4198" s="41">
        <v>0</v>
      </c>
      <c r="G4198" s="41">
        <v>4</v>
      </c>
      <c r="H4198" s="41">
        <v>2</v>
      </c>
      <c r="I4198" s="41">
        <v>35</v>
      </c>
      <c r="J4198" s="41">
        <v>2</v>
      </c>
      <c r="K4198" s="41">
        <v>0</v>
      </c>
      <c r="L4198" s="41">
        <v>0.607380162886829</v>
      </c>
      <c r="M4198" s="41">
        <v>0.392619837113171</v>
      </c>
      <c r="N4198" s="41">
        <f t="shared" si="55"/>
        <v>7</v>
      </c>
    </row>
    <row r="4199" s="41" customFormat="1" spans="1:14">
      <c r="A4199" s="42">
        <v>5169</v>
      </c>
      <c r="B4199" s="41">
        <v>11</v>
      </c>
      <c r="C4199" s="41">
        <v>79</v>
      </c>
      <c r="D4199" s="41">
        <v>1</v>
      </c>
      <c r="E4199" s="41">
        <v>0</v>
      </c>
      <c r="F4199" s="41">
        <v>3</v>
      </c>
      <c r="G4199" s="41">
        <v>3</v>
      </c>
      <c r="H4199" s="41">
        <v>0</v>
      </c>
      <c r="I4199" s="41">
        <v>6000</v>
      </c>
      <c r="J4199" s="41">
        <v>5</v>
      </c>
      <c r="K4199" s="41">
        <v>1</v>
      </c>
      <c r="L4199" s="41">
        <v>0.607492493668658</v>
      </c>
      <c r="M4199" s="41">
        <v>0.392507506331343</v>
      </c>
      <c r="N4199" s="41">
        <f t="shared" si="55"/>
        <v>7</v>
      </c>
    </row>
    <row r="4200" s="41" customFormat="1" spans="1:14">
      <c r="A4200" s="42">
        <v>2385</v>
      </c>
      <c r="B4200" s="41">
        <v>7.30660387053968</v>
      </c>
      <c r="C4200" s="41">
        <v>49.6933961294603</v>
      </c>
      <c r="D4200" s="41">
        <v>1</v>
      </c>
      <c r="E4200" s="41">
        <v>0.306603870539684</v>
      </c>
      <c r="F4200" s="41">
        <v>3</v>
      </c>
      <c r="G4200" s="41">
        <v>8</v>
      </c>
      <c r="H4200" s="41">
        <v>0</v>
      </c>
      <c r="I4200" s="41">
        <v>6000</v>
      </c>
      <c r="J4200" s="41">
        <v>5.30660387053968</v>
      </c>
      <c r="K4200" s="41">
        <v>1</v>
      </c>
      <c r="L4200" s="41">
        <v>0.607540081502872</v>
      </c>
      <c r="M4200" s="41">
        <v>0.392459918497128</v>
      </c>
      <c r="N4200" s="41">
        <f t="shared" si="55"/>
        <v>7</v>
      </c>
    </row>
    <row r="4201" s="41" customFormat="1" spans="1:14">
      <c r="A4201" s="42">
        <v>5900</v>
      </c>
      <c r="B4201" s="41">
        <v>7</v>
      </c>
      <c r="C4201" s="41">
        <v>51.7860603777681</v>
      </c>
      <c r="D4201" s="41">
        <v>1</v>
      </c>
      <c r="E4201" s="41">
        <v>0</v>
      </c>
      <c r="F4201" s="41">
        <v>1</v>
      </c>
      <c r="G4201" s="41">
        <v>7</v>
      </c>
      <c r="H4201" s="41">
        <v>3</v>
      </c>
      <c r="I4201" s="41">
        <v>0.01</v>
      </c>
      <c r="J4201" s="41">
        <v>5</v>
      </c>
      <c r="K4201" s="41">
        <v>1</v>
      </c>
      <c r="L4201" s="41">
        <v>0.607851422322621</v>
      </c>
      <c r="M4201" s="41">
        <v>0.392148577677379</v>
      </c>
      <c r="N4201" s="41">
        <f t="shared" si="55"/>
        <v>7</v>
      </c>
    </row>
    <row r="4202" s="41" customFormat="1" spans="1:14">
      <c r="A4202" s="42">
        <v>2075</v>
      </c>
      <c r="B4202" s="41">
        <v>7</v>
      </c>
      <c r="C4202" s="41">
        <v>55</v>
      </c>
      <c r="D4202" s="41">
        <v>2</v>
      </c>
      <c r="E4202" s="41">
        <v>0</v>
      </c>
      <c r="F4202" s="41">
        <v>3</v>
      </c>
      <c r="G4202" s="41">
        <v>8</v>
      </c>
      <c r="H4202" s="41">
        <v>0</v>
      </c>
      <c r="I4202" s="41">
        <v>5178.5</v>
      </c>
      <c r="J4202" s="41">
        <v>6</v>
      </c>
      <c r="K4202" s="41">
        <v>0</v>
      </c>
      <c r="L4202" s="41">
        <v>0.608032970765104</v>
      </c>
      <c r="M4202" s="41">
        <v>0.391967029234896</v>
      </c>
      <c r="N4202" s="41">
        <f t="shared" si="55"/>
        <v>7</v>
      </c>
    </row>
    <row r="4203" s="41" customFormat="1" spans="1:14">
      <c r="A4203" s="42">
        <v>3093</v>
      </c>
      <c r="B4203" s="41">
        <v>10</v>
      </c>
      <c r="C4203" s="41">
        <v>71</v>
      </c>
      <c r="D4203" s="41">
        <v>2</v>
      </c>
      <c r="E4203" s="41">
        <v>0</v>
      </c>
      <c r="F4203" s="41">
        <v>2</v>
      </c>
      <c r="G4203" s="41">
        <v>6</v>
      </c>
      <c r="H4203" s="41">
        <v>0</v>
      </c>
      <c r="I4203" s="41">
        <v>16000</v>
      </c>
      <c r="J4203" s="41">
        <v>6</v>
      </c>
      <c r="K4203" s="41">
        <v>0</v>
      </c>
      <c r="L4203" s="41">
        <v>0.608091918146947</v>
      </c>
      <c r="M4203" s="41">
        <v>0.391908081853053</v>
      </c>
      <c r="N4203" s="41">
        <f t="shared" si="55"/>
        <v>7</v>
      </c>
    </row>
    <row r="4204" s="41" customFormat="1" spans="1:14">
      <c r="A4204" s="42">
        <v>5023</v>
      </c>
      <c r="B4204" s="41">
        <v>6</v>
      </c>
      <c r="C4204" s="41">
        <v>48</v>
      </c>
      <c r="D4204" s="41">
        <v>1</v>
      </c>
      <c r="E4204" s="41">
        <v>0</v>
      </c>
      <c r="F4204" s="41">
        <v>3</v>
      </c>
      <c r="G4204" s="41">
        <v>3</v>
      </c>
      <c r="H4204" s="41">
        <v>0</v>
      </c>
      <c r="I4204" s="41">
        <v>6053.35</v>
      </c>
      <c r="J4204" s="41">
        <v>15</v>
      </c>
      <c r="K4204" s="41">
        <v>0</v>
      </c>
      <c r="L4204" s="41">
        <v>0.608371566009957</v>
      </c>
      <c r="M4204" s="41">
        <v>0.391628433990043</v>
      </c>
      <c r="N4204" s="41">
        <f t="shared" si="55"/>
        <v>7</v>
      </c>
    </row>
    <row r="4205" s="41" customFormat="1" spans="1:14">
      <c r="A4205" s="42">
        <v>1777</v>
      </c>
      <c r="B4205" s="41">
        <v>9</v>
      </c>
      <c r="C4205" s="41">
        <v>67</v>
      </c>
      <c r="D4205" s="41">
        <v>5</v>
      </c>
      <c r="E4205" s="41">
        <v>0</v>
      </c>
      <c r="F4205" s="41">
        <v>1</v>
      </c>
      <c r="G4205" s="41">
        <v>12</v>
      </c>
      <c r="H4205" s="41">
        <v>2</v>
      </c>
      <c r="I4205" s="41">
        <v>3000</v>
      </c>
      <c r="J4205" s="41">
        <v>8</v>
      </c>
      <c r="K4205" s="41">
        <v>1</v>
      </c>
      <c r="L4205" s="41">
        <v>0.60852489328549</v>
      </c>
      <c r="M4205" s="41">
        <v>0.39147510671451</v>
      </c>
      <c r="N4205" s="41">
        <f t="shared" si="55"/>
        <v>7</v>
      </c>
    </row>
    <row r="4206" s="41" customFormat="1" spans="1:14">
      <c r="A4206" s="42">
        <v>3079</v>
      </c>
      <c r="B4206" s="41">
        <v>7</v>
      </c>
      <c r="C4206" s="41">
        <v>54</v>
      </c>
      <c r="D4206" s="41">
        <v>4</v>
      </c>
      <c r="E4206" s="41">
        <v>0</v>
      </c>
      <c r="F4206" s="41">
        <v>0</v>
      </c>
      <c r="G4206" s="41">
        <v>4</v>
      </c>
      <c r="H4206" s="41">
        <v>2</v>
      </c>
      <c r="I4206" s="41">
        <v>4000</v>
      </c>
      <c r="J4206" s="41">
        <v>6</v>
      </c>
      <c r="K4206" s="41">
        <v>0</v>
      </c>
      <c r="L4206" s="41">
        <v>0.60861707810554</v>
      </c>
      <c r="M4206" s="41">
        <v>0.39138292189446</v>
      </c>
      <c r="N4206" s="41">
        <f t="shared" si="55"/>
        <v>7</v>
      </c>
    </row>
    <row r="4207" s="41" customFormat="1" spans="1:14">
      <c r="A4207" s="42">
        <v>1353</v>
      </c>
      <c r="B4207" s="41">
        <v>8</v>
      </c>
      <c r="C4207" s="41">
        <v>43</v>
      </c>
      <c r="D4207" s="41">
        <v>4</v>
      </c>
      <c r="E4207" s="41">
        <v>1</v>
      </c>
      <c r="F4207" s="41">
        <v>3</v>
      </c>
      <c r="G4207" s="41">
        <v>3</v>
      </c>
      <c r="H4207" s="41">
        <v>3</v>
      </c>
      <c r="I4207" s="41">
        <v>0.01</v>
      </c>
      <c r="J4207" s="41">
        <v>5</v>
      </c>
      <c r="K4207" s="41">
        <v>1</v>
      </c>
      <c r="L4207" s="41">
        <v>0.609003387438299</v>
      </c>
      <c r="M4207" s="41">
        <v>0.390996612561701</v>
      </c>
      <c r="N4207" s="41">
        <f t="shared" si="55"/>
        <v>7</v>
      </c>
    </row>
    <row r="4208" s="41" customFormat="1" spans="1:14">
      <c r="A4208" s="42">
        <v>3343</v>
      </c>
      <c r="B4208" s="41">
        <v>10</v>
      </c>
      <c r="C4208" s="41">
        <v>69</v>
      </c>
      <c r="D4208" s="41">
        <v>0</v>
      </c>
      <c r="E4208" s="41">
        <v>0</v>
      </c>
      <c r="F4208" s="41">
        <v>2</v>
      </c>
      <c r="G4208" s="41">
        <v>6</v>
      </c>
      <c r="H4208" s="41">
        <v>0</v>
      </c>
      <c r="I4208" s="41">
        <v>18000</v>
      </c>
      <c r="J4208" s="41">
        <v>5</v>
      </c>
      <c r="K4208" s="41">
        <v>0</v>
      </c>
      <c r="L4208" s="41">
        <v>0.609286227297625</v>
      </c>
      <c r="M4208" s="41">
        <v>0.390713772702375</v>
      </c>
      <c r="N4208" s="41">
        <f t="shared" si="55"/>
        <v>7</v>
      </c>
    </row>
    <row r="4209" s="41" customFormat="1" spans="1:14">
      <c r="A4209" s="42">
        <v>4905</v>
      </c>
      <c r="B4209" s="41">
        <v>10.17613257043</v>
      </c>
      <c r="C4209" s="41">
        <v>72.411933714785</v>
      </c>
      <c r="D4209" s="41">
        <v>3.23580114435503</v>
      </c>
      <c r="E4209" s="41">
        <v>0</v>
      </c>
      <c r="F4209" s="41">
        <v>0</v>
      </c>
      <c r="G4209" s="41">
        <v>8.11646399650494</v>
      </c>
      <c r="H4209" s="41">
        <v>0</v>
      </c>
      <c r="I4209" s="41">
        <v>9000</v>
      </c>
      <c r="J4209" s="41">
        <v>7.41193371478501</v>
      </c>
      <c r="K4209" s="41">
        <v>1</v>
      </c>
      <c r="L4209" s="41">
        <v>0.609301566053945</v>
      </c>
      <c r="M4209" s="41">
        <v>0.390698433946055</v>
      </c>
      <c r="N4209" s="41">
        <f t="shared" si="55"/>
        <v>7</v>
      </c>
    </row>
    <row r="4210" s="41" customFormat="1" spans="1:14">
      <c r="A4210" s="42">
        <v>2181</v>
      </c>
      <c r="B4210" s="41">
        <v>12</v>
      </c>
      <c r="C4210" s="41">
        <v>62</v>
      </c>
      <c r="D4210" s="41">
        <v>4</v>
      </c>
      <c r="E4210" s="41">
        <v>1</v>
      </c>
      <c r="F4210" s="41">
        <v>0</v>
      </c>
      <c r="G4210" s="41">
        <v>4</v>
      </c>
      <c r="H4210" s="41">
        <v>1</v>
      </c>
      <c r="I4210" s="41">
        <v>24901.94</v>
      </c>
      <c r="J4210" s="41">
        <v>3</v>
      </c>
      <c r="K4210" s="41">
        <v>0</v>
      </c>
      <c r="L4210" s="41">
        <v>0.609410119084226</v>
      </c>
      <c r="M4210" s="41">
        <v>0.390589880915775</v>
      </c>
      <c r="N4210" s="41">
        <f t="shared" si="55"/>
        <v>7</v>
      </c>
    </row>
    <row r="4211" s="41" customFormat="1" spans="1:14">
      <c r="A4211" s="42">
        <v>5444</v>
      </c>
      <c r="B4211" s="41">
        <v>8</v>
      </c>
      <c r="C4211" s="41">
        <v>61</v>
      </c>
      <c r="D4211" s="41">
        <v>2</v>
      </c>
      <c r="E4211" s="41">
        <v>0</v>
      </c>
      <c r="F4211" s="41">
        <v>3</v>
      </c>
      <c r="G4211" s="41">
        <v>3</v>
      </c>
      <c r="H4211" s="41">
        <v>3</v>
      </c>
      <c r="I4211" s="41">
        <v>0.01</v>
      </c>
      <c r="J4211" s="41">
        <v>8</v>
      </c>
      <c r="K4211" s="41">
        <v>0</v>
      </c>
      <c r="L4211" s="41">
        <v>0.609634732880605</v>
      </c>
      <c r="M4211" s="41">
        <v>0.390365267119395</v>
      </c>
      <c r="N4211" s="41">
        <f t="shared" si="55"/>
        <v>7</v>
      </c>
    </row>
    <row r="4212" s="41" customFormat="1" spans="1:14">
      <c r="A4212" s="42">
        <v>3646</v>
      </c>
      <c r="B4212" s="41">
        <v>5</v>
      </c>
      <c r="C4212" s="41">
        <v>41</v>
      </c>
      <c r="D4212" s="41">
        <v>3</v>
      </c>
      <c r="E4212" s="41">
        <v>0</v>
      </c>
      <c r="F4212" s="41">
        <v>0</v>
      </c>
      <c r="G4212" s="41">
        <v>11</v>
      </c>
      <c r="H4212" s="41">
        <v>0</v>
      </c>
      <c r="I4212" s="41">
        <v>5300</v>
      </c>
      <c r="J4212" s="41">
        <v>5</v>
      </c>
      <c r="K4212" s="41">
        <v>0</v>
      </c>
      <c r="L4212" s="41">
        <v>0.609739267687767</v>
      </c>
      <c r="M4212" s="41">
        <v>0.390260732312233</v>
      </c>
      <c r="N4212" s="41">
        <f t="shared" si="55"/>
        <v>7</v>
      </c>
    </row>
    <row r="4213" s="41" customFormat="1" spans="1:14">
      <c r="A4213" s="42">
        <v>5296</v>
      </c>
      <c r="B4213" s="41">
        <v>11.4673217824088</v>
      </c>
      <c r="C4213" s="41">
        <v>71.8692871296353</v>
      </c>
      <c r="D4213" s="41">
        <v>1.53267821759118</v>
      </c>
      <c r="E4213" s="41">
        <v>0.467321782408821</v>
      </c>
      <c r="F4213" s="41">
        <v>3</v>
      </c>
      <c r="G4213" s="41">
        <v>8</v>
      </c>
      <c r="H4213" s="41">
        <v>3</v>
      </c>
      <c r="I4213" s="41">
        <v>0.01</v>
      </c>
      <c r="J4213" s="41">
        <v>6.46732178240882</v>
      </c>
      <c r="K4213" s="41">
        <v>1</v>
      </c>
      <c r="L4213" s="41">
        <v>0.609743126414643</v>
      </c>
      <c r="M4213" s="41">
        <v>0.390256873585357</v>
      </c>
      <c r="N4213" s="41">
        <f t="shared" si="55"/>
        <v>7</v>
      </c>
    </row>
    <row r="4214" s="41" customFormat="1" spans="1:14">
      <c r="A4214" s="42">
        <v>231</v>
      </c>
      <c r="B4214" s="41">
        <v>9</v>
      </c>
      <c r="C4214" s="41">
        <v>64</v>
      </c>
      <c r="D4214" s="41">
        <v>2</v>
      </c>
      <c r="E4214" s="41">
        <v>0</v>
      </c>
      <c r="F4214" s="41">
        <v>0</v>
      </c>
      <c r="G4214" s="41">
        <v>4</v>
      </c>
      <c r="H4214" s="41">
        <v>2</v>
      </c>
      <c r="I4214" s="41">
        <v>3500</v>
      </c>
      <c r="J4214" s="41">
        <v>16</v>
      </c>
      <c r="K4214" s="41">
        <v>0</v>
      </c>
      <c r="L4214" s="41">
        <v>0.609836594739615</v>
      </c>
      <c r="M4214" s="41">
        <v>0.390163405260385</v>
      </c>
      <c r="N4214" s="41">
        <f t="shared" si="55"/>
        <v>7</v>
      </c>
    </row>
    <row r="4215" s="41" customFormat="1" spans="1:14">
      <c r="A4215" s="42">
        <v>85</v>
      </c>
      <c r="B4215" s="41">
        <v>8</v>
      </c>
      <c r="C4215" s="41">
        <v>63</v>
      </c>
      <c r="D4215" s="41">
        <v>3</v>
      </c>
      <c r="E4215" s="41">
        <v>0</v>
      </c>
      <c r="F4215" s="41">
        <v>4</v>
      </c>
      <c r="G4215" s="41">
        <v>9</v>
      </c>
      <c r="H4215" s="41">
        <v>0</v>
      </c>
      <c r="I4215" s="41">
        <v>6000</v>
      </c>
      <c r="J4215" s="41">
        <v>2</v>
      </c>
      <c r="K4215" s="41">
        <v>0</v>
      </c>
      <c r="L4215" s="41">
        <v>0.609872345857882</v>
      </c>
      <c r="M4215" s="41">
        <v>0.390127654142118</v>
      </c>
      <c r="N4215" s="41">
        <f t="shared" si="55"/>
        <v>7</v>
      </c>
    </row>
    <row r="4216" s="41" customFormat="1" spans="1:14">
      <c r="A4216" s="42">
        <v>2818</v>
      </c>
      <c r="B4216" s="41">
        <v>6</v>
      </c>
      <c r="C4216" s="41">
        <v>43</v>
      </c>
      <c r="D4216" s="41">
        <v>5</v>
      </c>
      <c r="E4216" s="41">
        <v>0</v>
      </c>
      <c r="F4216" s="41">
        <v>3</v>
      </c>
      <c r="G4216" s="41">
        <v>3</v>
      </c>
      <c r="H4216" s="41">
        <v>1</v>
      </c>
      <c r="I4216" s="41">
        <v>60630.32</v>
      </c>
      <c r="J4216" s="41">
        <v>8</v>
      </c>
      <c r="K4216" s="41">
        <v>0</v>
      </c>
      <c r="L4216" s="41">
        <v>0.610191962624793</v>
      </c>
      <c r="M4216" s="41">
        <v>0.389808037375207</v>
      </c>
      <c r="N4216" s="41">
        <f t="shared" si="55"/>
        <v>7</v>
      </c>
    </row>
    <row r="4217" s="41" customFormat="1" spans="1:14">
      <c r="A4217" s="42">
        <v>3489</v>
      </c>
      <c r="B4217" s="41">
        <v>14</v>
      </c>
      <c r="C4217" s="41">
        <v>73</v>
      </c>
      <c r="D4217" s="41">
        <v>1</v>
      </c>
      <c r="E4217" s="41">
        <v>1</v>
      </c>
      <c r="F4217" s="41">
        <v>3</v>
      </c>
      <c r="G4217" s="41">
        <v>8</v>
      </c>
      <c r="H4217" s="41">
        <v>1</v>
      </c>
      <c r="I4217" s="41">
        <v>22000</v>
      </c>
      <c r="J4217" s="41">
        <v>21</v>
      </c>
      <c r="K4217" s="41">
        <v>0</v>
      </c>
      <c r="L4217" s="41">
        <v>0.610203444672051</v>
      </c>
      <c r="M4217" s="41">
        <v>0.389796555327948</v>
      </c>
      <c r="N4217" s="41">
        <f t="shared" si="55"/>
        <v>7</v>
      </c>
    </row>
    <row r="4218" s="41" customFormat="1" spans="1:14">
      <c r="A4218" s="42">
        <v>5551</v>
      </c>
      <c r="B4218" s="41">
        <v>6</v>
      </c>
      <c r="C4218" s="41">
        <v>51</v>
      </c>
      <c r="D4218" s="41">
        <v>4</v>
      </c>
      <c r="E4218" s="41">
        <v>0</v>
      </c>
      <c r="F4218" s="41">
        <v>2</v>
      </c>
      <c r="G4218" s="41">
        <v>1</v>
      </c>
      <c r="H4218" s="41">
        <v>0</v>
      </c>
      <c r="I4218" s="41">
        <v>5897.24</v>
      </c>
      <c r="J4218" s="41">
        <v>4</v>
      </c>
      <c r="K4218" s="41">
        <v>0</v>
      </c>
      <c r="L4218" s="41">
        <v>0.610430992415889</v>
      </c>
      <c r="M4218" s="41">
        <v>0.389569007584111</v>
      </c>
      <c r="N4218" s="41">
        <f t="shared" si="55"/>
        <v>7</v>
      </c>
    </row>
    <row r="4219" s="41" customFormat="1" spans="1:14">
      <c r="A4219" s="42">
        <v>5928</v>
      </c>
      <c r="B4219" s="41">
        <v>12</v>
      </c>
      <c r="C4219" s="41">
        <v>43</v>
      </c>
      <c r="D4219" s="41">
        <v>2</v>
      </c>
      <c r="E4219" s="41">
        <v>2</v>
      </c>
      <c r="F4219" s="41">
        <v>0</v>
      </c>
      <c r="G4219" s="41">
        <v>4</v>
      </c>
      <c r="H4219" s="41">
        <v>3</v>
      </c>
      <c r="I4219" s="41">
        <v>0.01</v>
      </c>
      <c r="J4219" s="41">
        <v>7</v>
      </c>
      <c r="K4219" s="41">
        <v>0</v>
      </c>
      <c r="L4219" s="41">
        <v>0.610626596894836</v>
      </c>
      <c r="M4219" s="41">
        <v>0.389373403105164</v>
      </c>
      <c r="N4219" s="41">
        <f t="shared" si="55"/>
        <v>7</v>
      </c>
    </row>
    <row r="4220" s="41" customFormat="1" spans="1:14">
      <c r="A4220" s="42">
        <v>2546</v>
      </c>
      <c r="B4220" s="41">
        <v>11</v>
      </c>
      <c r="C4220" s="41">
        <v>61</v>
      </c>
      <c r="D4220" s="41">
        <v>5</v>
      </c>
      <c r="E4220" s="41">
        <v>1</v>
      </c>
      <c r="F4220" s="41">
        <v>1</v>
      </c>
      <c r="G4220" s="41">
        <v>7</v>
      </c>
      <c r="H4220" s="41">
        <v>0</v>
      </c>
      <c r="I4220" s="41">
        <v>6000</v>
      </c>
      <c r="J4220" s="41">
        <v>2</v>
      </c>
      <c r="K4220" s="41">
        <v>0</v>
      </c>
      <c r="L4220" s="41">
        <v>0.610652845114159</v>
      </c>
      <c r="M4220" s="41">
        <v>0.389347154885841</v>
      </c>
      <c r="N4220" s="41">
        <f t="shared" si="55"/>
        <v>7</v>
      </c>
    </row>
    <row r="4221" s="41" customFormat="1" spans="1:14">
      <c r="A4221" s="42">
        <v>3574</v>
      </c>
      <c r="B4221" s="41">
        <v>5.59391461257859</v>
      </c>
      <c r="C4221" s="41">
        <v>46.5939146125786</v>
      </c>
      <c r="D4221" s="41">
        <v>3</v>
      </c>
      <c r="E4221" s="41">
        <v>0</v>
      </c>
      <c r="F4221" s="41">
        <v>2.18782922515717</v>
      </c>
      <c r="G4221" s="41">
        <v>3.81217077484283</v>
      </c>
      <c r="H4221" s="41">
        <v>3</v>
      </c>
      <c r="I4221" s="41">
        <v>0.01</v>
      </c>
      <c r="J4221" s="41">
        <v>7.14753683308039</v>
      </c>
      <c r="K4221" s="41">
        <v>1</v>
      </c>
      <c r="L4221" s="41">
        <v>0.610697501846117</v>
      </c>
      <c r="M4221" s="41">
        <v>0.389302498153883</v>
      </c>
      <c r="N4221" s="41">
        <f t="shared" si="55"/>
        <v>7</v>
      </c>
    </row>
    <row r="4222" s="41" customFormat="1" spans="1:14">
      <c r="A4222" s="42">
        <v>4129</v>
      </c>
      <c r="B4222" s="41">
        <v>9.86980454027362</v>
      </c>
      <c r="C4222" s="41">
        <v>71.1735939463018</v>
      </c>
      <c r="D4222" s="41">
        <v>0.0433984865754607</v>
      </c>
      <c r="E4222" s="41">
        <v>0</v>
      </c>
      <c r="F4222" s="41">
        <v>3</v>
      </c>
      <c r="G4222" s="41">
        <v>3.2169924328773</v>
      </c>
      <c r="H4222" s="41">
        <v>2</v>
      </c>
      <c r="I4222" s="41">
        <v>1500.2217662664</v>
      </c>
      <c r="J4222" s="41">
        <v>5.04339848657546</v>
      </c>
      <c r="K4222" s="41">
        <v>1</v>
      </c>
      <c r="L4222" s="41">
        <v>0.611128054805849</v>
      </c>
      <c r="M4222" s="41">
        <v>0.388871945194151</v>
      </c>
      <c r="N4222" s="41">
        <f t="shared" si="55"/>
        <v>7</v>
      </c>
    </row>
    <row r="4223" s="41" customFormat="1" spans="1:14">
      <c r="A4223" s="42">
        <v>5179</v>
      </c>
      <c r="B4223" s="41">
        <v>8</v>
      </c>
      <c r="C4223" s="41">
        <v>40</v>
      </c>
      <c r="D4223" s="41">
        <v>3</v>
      </c>
      <c r="E4223" s="41">
        <v>1</v>
      </c>
      <c r="F4223" s="41">
        <v>0</v>
      </c>
      <c r="G4223" s="41">
        <v>4</v>
      </c>
      <c r="H4223" s="41">
        <v>2</v>
      </c>
      <c r="I4223" s="41">
        <v>600</v>
      </c>
      <c r="J4223" s="41">
        <v>6</v>
      </c>
      <c r="K4223" s="41">
        <v>0</v>
      </c>
      <c r="L4223" s="41">
        <v>0.611132116829093</v>
      </c>
      <c r="M4223" s="41">
        <v>0.388867883170907</v>
      </c>
      <c r="N4223" s="41">
        <f t="shared" si="55"/>
        <v>7</v>
      </c>
    </row>
    <row r="4224" s="41" customFormat="1" spans="1:14">
      <c r="A4224" s="42">
        <v>2503</v>
      </c>
      <c r="B4224" s="41">
        <v>7</v>
      </c>
      <c r="C4224" s="41">
        <v>33</v>
      </c>
      <c r="D4224" s="41">
        <v>2</v>
      </c>
      <c r="E4224" s="41">
        <v>1</v>
      </c>
      <c r="F4224" s="41">
        <v>0</v>
      </c>
      <c r="G4224" s="41">
        <v>4</v>
      </c>
      <c r="H4224" s="41">
        <v>2</v>
      </c>
      <c r="I4224" s="41">
        <v>480</v>
      </c>
      <c r="J4224" s="41">
        <v>6</v>
      </c>
      <c r="K4224" s="41">
        <v>0</v>
      </c>
      <c r="L4224" s="41">
        <v>0.61120907378363</v>
      </c>
      <c r="M4224" s="41">
        <v>0.388790926216371</v>
      </c>
      <c r="N4224" s="41">
        <f t="shared" si="55"/>
        <v>7</v>
      </c>
    </row>
    <row r="4225" s="41" customFormat="1" spans="1:14">
      <c r="A4225" s="42">
        <v>5585</v>
      </c>
      <c r="B4225" s="41">
        <v>7</v>
      </c>
      <c r="C4225" s="41">
        <v>54</v>
      </c>
      <c r="D4225" s="41">
        <v>3</v>
      </c>
      <c r="E4225" s="41">
        <v>0</v>
      </c>
      <c r="F4225" s="41">
        <v>0</v>
      </c>
      <c r="G4225" s="41">
        <v>2</v>
      </c>
      <c r="H4225" s="41">
        <v>2</v>
      </c>
      <c r="I4225" s="41">
        <v>300</v>
      </c>
      <c r="J4225" s="41">
        <v>9</v>
      </c>
      <c r="K4225" s="41">
        <v>1</v>
      </c>
      <c r="L4225" s="41">
        <v>0.611297791779472</v>
      </c>
      <c r="M4225" s="41">
        <v>0.388702208220528</v>
      </c>
      <c r="N4225" s="41">
        <f t="shared" si="55"/>
        <v>7</v>
      </c>
    </row>
    <row r="4226" s="41" customFormat="1" spans="1:14">
      <c r="A4226" s="42">
        <v>2779</v>
      </c>
      <c r="B4226" s="41">
        <v>8</v>
      </c>
      <c r="C4226" s="41">
        <v>61</v>
      </c>
      <c r="D4226" s="41">
        <v>5</v>
      </c>
      <c r="E4226" s="41">
        <v>0</v>
      </c>
      <c r="F4226" s="41">
        <v>1</v>
      </c>
      <c r="G4226" s="41">
        <v>12</v>
      </c>
      <c r="H4226" s="41">
        <v>2</v>
      </c>
      <c r="I4226" s="41">
        <v>5000</v>
      </c>
      <c r="J4226" s="41">
        <v>5</v>
      </c>
      <c r="K4226" s="41">
        <v>0</v>
      </c>
      <c r="L4226" s="41">
        <v>0.611337580410699</v>
      </c>
      <c r="M4226" s="41">
        <v>0.388662419589301</v>
      </c>
      <c r="N4226" s="41">
        <f t="shared" si="55"/>
        <v>7</v>
      </c>
    </row>
    <row r="4227" s="41" customFormat="1" spans="1:14">
      <c r="A4227" s="42">
        <v>2752</v>
      </c>
      <c r="B4227" s="41">
        <v>6</v>
      </c>
      <c r="C4227" s="41">
        <v>49</v>
      </c>
      <c r="D4227" s="41">
        <v>1</v>
      </c>
      <c r="E4227" s="41">
        <v>0</v>
      </c>
      <c r="F4227" s="41">
        <v>3</v>
      </c>
      <c r="G4227" s="41">
        <v>3</v>
      </c>
      <c r="H4227" s="41">
        <v>0</v>
      </c>
      <c r="I4227" s="41">
        <v>6000</v>
      </c>
      <c r="J4227" s="41">
        <v>2</v>
      </c>
      <c r="K4227" s="41">
        <v>0</v>
      </c>
      <c r="L4227" s="41">
        <v>0.611351737009943</v>
      </c>
      <c r="M4227" s="41">
        <v>0.388648262990057</v>
      </c>
      <c r="N4227" s="41">
        <f t="shared" si="55"/>
        <v>7</v>
      </c>
    </row>
    <row r="4228" s="41" customFormat="1" spans="1:14">
      <c r="A4228" s="42">
        <v>2146</v>
      </c>
      <c r="B4228" s="41">
        <v>10.0540425305708</v>
      </c>
      <c r="C4228" s="41">
        <v>73.0077203615101</v>
      </c>
      <c r="D4228" s="41">
        <v>3</v>
      </c>
      <c r="E4228" s="41">
        <v>0</v>
      </c>
      <c r="F4228" s="41">
        <v>0.00772036151010713</v>
      </c>
      <c r="G4228" s="41">
        <v>2.02316108453032</v>
      </c>
      <c r="H4228" s="41">
        <v>0</v>
      </c>
      <c r="I4228" s="41">
        <v>5500</v>
      </c>
      <c r="J4228" s="41">
        <v>7.06948325359096</v>
      </c>
      <c r="K4228" s="41">
        <v>1</v>
      </c>
      <c r="L4228" s="41">
        <v>0.61152444340459</v>
      </c>
      <c r="M4228" s="41">
        <v>0.38847555659541</v>
      </c>
      <c r="N4228" s="41">
        <f t="shared" si="55"/>
        <v>7</v>
      </c>
    </row>
    <row r="4229" s="41" customFormat="1" spans="1:14">
      <c r="A4229" s="42">
        <v>4179</v>
      </c>
      <c r="B4229" s="41">
        <v>6.7699389250648</v>
      </c>
      <c r="C4229" s="41">
        <v>53.4601221498704</v>
      </c>
      <c r="D4229" s="41">
        <v>3.6150305374676</v>
      </c>
      <c r="E4229" s="41">
        <v>0</v>
      </c>
      <c r="F4229" s="41">
        <v>1.1549083875972</v>
      </c>
      <c r="G4229" s="41">
        <v>3.6150305374676</v>
      </c>
      <c r="H4229" s="41">
        <v>2</v>
      </c>
      <c r="I4229" s="41">
        <v>5000</v>
      </c>
      <c r="J4229" s="41">
        <v>4.3849694625324</v>
      </c>
      <c r="K4229" s="41">
        <v>1</v>
      </c>
      <c r="L4229" s="41">
        <v>0.611552885980326</v>
      </c>
      <c r="M4229" s="41">
        <v>0.388447114019674</v>
      </c>
      <c r="N4229" s="41">
        <f t="shared" si="55"/>
        <v>7</v>
      </c>
    </row>
    <row r="4230" s="41" customFormat="1" spans="1:14">
      <c r="A4230" s="42">
        <v>4668</v>
      </c>
      <c r="B4230" s="41">
        <v>7</v>
      </c>
      <c r="C4230" s="41">
        <v>54</v>
      </c>
      <c r="D4230" s="41">
        <v>3</v>
      </c>
      <c r="E4230" s="41">
        <v>0</v>
      </c>
      <c r="F4230" s="41">
        <v>0</v>
      </c>
      <c r="G4230" s="41">
        <v>4</v>
      </c>
      <c r="H4230" s="41">
        <v>0</v>
      </c>
      <c r="I4230" s="41">
        <v>8000</v>
      </c>
      <c r="J4230" s="41">
        <v>2</v>
      </c>
      <c r="K4230" s="41">
        <v>1</v>
      </c>
      <c r="L4230" s="41">
        <v>0.611615752450177</v>
      </c>
      <c r="M4230" s="41">
        <v>0.388384247549823</v>
      </c>
      <c r="N4230" s="41">
        <f t="shared" si="55"/>
        <v>7</v>
      </c>
    </row>
    <row r="4231" s="41" customFormat="1" spans="1:14">
      <c r="A4231" s="42">
        <v>863</v>
      </c>
      <c r="B4231" s="41">
        <v>8</v>
      </c>
      <c r="C4231" s="41">
        <v>39</v>
      </c>
      <c r="D4231" s="41">
        <v>2</v>
      </c>
      <c r="E4231" s="41">
        <v>1</v>
      </c>
      <c r="F4231" s="41">
        <v>0</v>
      </c>
      <c r="G4231" s="41">
        <v>2</v>
      </c>
      <c r="H4231" s="41">
        <v>3</v>
      </c>
      <c r="I4231" s="41">
        <v>0.01</v>
      </c>
      <c r="J4231" s="41">
        <v>5</v>
      </c>
      <c r="K4231" s="41">
        <v>0</v>
      </c>
      <c r="L4231" s="41">
        <v>0.611691090746173</v>
      </c>
      <c r="M4231" s="41">
        <v>0.388308909253826</v>
      </c>
      <c r="N4231" s="41">
        <f t="shared" si="55"/>
        <v>7</v>
      </c>
    </row>
    <row r="4232" s="41" customFormat="1" spans="1:14">
      <c r="A4232" s="42">
        <v>5994</v>
      </c>
      <c r="B4232" s="41">
        <v>12</v>
      </c>
      <c r="C4232" s="41">
        <v>66</v>
      </c>
      <c r="D4232" s="41">
        <v>5</v>
      </c>
      <c r="E4232" s="41">
        <v>1</v>
      </c>
      <c r="F4232" s="41">
        <v>0</v>
      </c>
      <c r="G4232" s="41">
        <v>4</v>
      </c>
      <c r="H4232" s="41">
        <v>0</v>
      </c>
      <c r="I4232" s="41">
        <v>10000</v>
      </c>
      <c r="J4232" s="41">
        <v>4</v>
      </c>
      <c r="K4232" s="41">
        <v>1</v>
      </c>
      <c r="L4232" s="41">
        <v>0.611834200991179</v>
      </c>
      <c r="M4232" s="41">
        <v>0.388165799008821</v>
      </c>
      <c r="N4232" s="41">
        <f t="shared" si="55"/>
        <v>7</v>
      </c>
    </row>
    <row r="4233" s="41" customFormat="1" spans="1:14">
      <c r="A4233" s="42">
        <v>1504</v>
      </c>
      <c r="B4233" s="41">
        <v>7</v>
      </c>
      <c r="C4233" s="41">
        <v>54</v>
      </c>
      <c r="D4233" s="41">
        <v>3</v>
      </c>
      <c r="E4233" s="41">
        <v>0</v>
      </c>
      <c r="F4233" s="41">
        <v>1</v>
      </c>
      <c r="G4233" s="41">
        <v>7</v>
      </c>
      <c r="H4233" s="41">
        <v>3</v>
      </c>
      <c r="I4233" s="41">
        <v>0.01</v>
      </c>
      <c r="J4233" s="41">
        <v>5</v>
      </c>
      <c r="K4233" s="41">
        <v>0</v>
      </c>
      <c r="L4233" s="41">
        <v>0.611890850560084</v>
      </c>
      <c r="M4233" s="41">
        <v>0.388109149439916</v>
      </c>
      <c r="N4233" s="41">
        <f t="shared" si="55"/>
        <v>7</v>
      </c>
    </row>
    <row r="4234" s="41" customFormat="1" spans="1:14">
      <c r="A4234" s="42">
        <v>4953</v>
      </c>
      <c r="B4234" s="41">
        <v>5.86093786243887</v>
      </c>
      <c r="C4234" s="41">
        <v>50.1390621375611</v>
      </c>
      <c r="D4234" s="41">
        <v>4.89238276719514</v>
      </c>
      <c r="E4234" s="41">
        <v>0</v>
      </c>
      <c r="F4234" s="41">
        <v>1.78476553439028</v>
      </c>
      <c r="G4234" s="41">
        <v>5.78476553439028</v>
      </c>
      <c r="H4234" s="41">
        <v>0</v>
      </c>
      <c r="I4234" s="41">
        <v>7000</v>
      </c>
      <c r="J4234" s="41">
        <v>4.10761723280486</v>
      </c>
      <c r="K4234" s="41">
        <v>1</v>
      </c>
      <c r="L4234" s="41">
        <v>0.611891930914326</v>
      </c>
      <c r="M4234" s="41">
        <v>0.388108069085674</v>
      </c>
      <c r="N4234" s="41">
        <f t="shared" si="55"/>
        <v>7</v>
      </c>
    </row>
    <row r="4235" s="41" customFormat="1" spans="1:14">
      <c r="A4235" s="42">
        <v>1903</v>
      </c>
      <c r="B4235" s="41">
        <v>6</v>
      </c>
      <c r="C4235" s="41">
        <v>45</v>
      </c>
      <c r="D4235" s="41">
        <v>2</v>
      </c>
      <c r="E4235" s="41">
        <v>0</v>
      </c>
      <c r="F4235" s="41">
        <v>1</v>
      </c>
      <c r="G4235" s="41">
        <v>12</v>
      </c>
      <c r="H4235" s="41">
        <v>0</v>
      </c>
      <c r="I4235" s="41">
        <v>18160.99</v>
      </c>
      <c r="J4235" s="41">
        <v>6</v>
      </c>
      <c r="K4235" s="41">
        <v>0</v>
      </c>
      <c r="L4235" s="41">
        <v>0.612049075040055</v>
      </c>
      <c r="M4235" s="41">
        <v>0.387950924959945</v>
      </c>
      <c r="N4235" s="41">
        <f t="shared" si="55"/>
        <v>7</v>
      </c>
    </row>
    <row r="4236" s="41" customFormat="1" spans="1:14">
      <c r="A4236" s="42">
        <v>3527</v>
      </c>
      <c r="B4236" s="41">
        <v>8</v>
      </c>
      <c r="C4236" s="41">
        <v>60</v>
      </c>
      <c r="D4236" s="41">
        <v>0</v>
      </c>
      <c r="E4236" s="41">
        <v>0</v>
      </c>
      <c r="F4236" s="41">
        <v>3</v>
      </c>
      <c r="G4236" s="41">
        <v>3</v>
      </c>
      <c r="H4236" s="41">
        <v>0</v>
      </c>
      <c r="I4236" s="41">
        <v>8000</v>
      </c>
      <c r="J4236" s="41">
        <v>3</v>
      </c>
      <c r="K4236" s="41">
        <v>0</v>
      </c>
      <c r="L4236" s="41">
        <v>0.612332961974847</v>
      </c>
      <c r="M4236" s="41">
        <v>0.387667038025153</v>
      </c>
      <c r="N4236" s="41">
        <f t="shared" si="55"/>
        <v>7</v>
      </c>
    </row>
    <row r="4237" s="41" customFormat="1" spans="1:14">
      <c r="A4237" s="42">
        <v>5177</v>
      </c>
      <c r="B4237" s="41">
        <v>8</v>
      </c>
      <c r="C4237" s="41">
        <v>60</v>
      </c>
      <c r="D4237" s="41">
        <v>3</v>
      </c>
      <c r="E4237" s="41">
        <v>0</v>
      </c>
      <c r="F4237" s="41">
        <v>1</v>
      </c>
      <c r="G4237" s="41">
        <v>7</v>
      </c>
      <c r="H4237" s="41">
        <v>2</v>
      </c>
      <c r="I4237" s="41">
        <v>2650.54</v>
      </c>
      <c r="J4237" s="41">
        <v>10</v>
      </c>
      <c r="K4237" s="41">
        <v>1</v>
      </c>
      <c r="L4237" s="41">
        <v>0.612581335540026</v>
      </c>
      <c r="M4237" s="41">
        <v>0.387418664459974</v>
      </c>
      <c r="N4237" s="41">
        <f t="shared" si="55"/>
        <v>7</v>
      </c>
    </row>
    <row r="4238" s="41" customFormat="1" spans="1:14">
      <c r="A4238" s="42">
        <v>347</v>
      </c>
      <c r="B4238" s="41">
        <v>8</v>
      </c>
      <c r="C4238" s="41">
        <v>40</v>
      </c>
      <c r="D4238" s="41">
        <v>1</v>
      </c>
      <c r="E4238" s="41">
        <v>1</v>
      </c>
      <c r="F4238" s="41">
        <v>2</v>
      </c>
      <c r="G4238" s="41">
        <v>1</v>
      </c>
      <c r="H4238" s="41">
        <v>3</v>
      </c>
      <c r="I4238" s="41">
        <v>0.01</v>
      </c>
      <c r="J4238" s="41">
        <v>5</v>
      </c>
      <c r="K4238" s="41">
        <v>1</v>
      </c>
      <c r="L4238" s="41">
        <v>0.612906405276983</v>
      </c>
      <c r="M4238" s="41">
        <v>0.387093594723017</v>
      </c>
      <c r="N4238" s="41">
        <f t="shared" si="55"/>
        <v>7</v>
      </c>
    </row>
    <row r="4239" s="41" customFormat="1" spans="1:14">
      <c r="A4239" s="42">
        <v>5614</v>
      </c>
      <c r="B4239" s="41">
        <v>10</v>
      </c>
      <c r="C4239" s="41">
        <v>51</v>
      </c>
      <c r="D4239" s="41">
        <v>1</v>
      </c>
      <c r="E4239" s="41">
        <v>1</v>
      </c>
      <c r="F4239" s="41">
        <v>3</v>
      </c>
      <c r="G4239" s="41">
        <v>8</v>
      </c>
      <c r="H4239" s="41">
        <v>0</v>
      </c>
      <c r="I4239" s="41">
        <v>18000</v>
      </c>
      <c r="J4239" s="41">
        <v>3</v>
      </c>
      <c r="K4239" s="41">
        <v>0</v>
      </c>
      <c r="L4239" s="41">
        <v>0.612907575733347</v>
      </c>
      <c r="M4239" s="41">
        <v>0.387092424266653</v>
      </c>
      <c r="N4239" s="41">
        <f t="shared" si="55"/>
        <v>7</v>
      </c>
    </row>
    <row r="4240" s="41" customFormat="1" spans="1:14">
      <c r="A4240" s="42">
        <v>3619</v>
      </c>
      <c r="B4240" s="41">
        <v>8.73192445381073</v>
      </c>
      <c r="C4240" s="41">
        <v>51</v>
      </c>
      <c r="D4240" s="41">
        <v>4</v>
      </c>
      <c r="E4240" s="41">
        <v>0.731924453810733</v>
      </c>
      <c r="F4240" s="41">
        <v>1</v>
      </c>
      <c r="G4240" s="41">
        <v>7</v>
      </c>
      <c r="H4240" s="41">
        <v>3</v>
      </c>
      <c r="I4240" s="41">
        <v>0.01</v>
      </c>
      <c r="J4240" s="41">
        <v>5</v>
      </c>
      <c r="K4240" s="41">
        <v>1</v>
      </c>
      <c r="L4240" s="41">
        <v>0.61310135958725</v>
      </c>
      <c r="M4240" s="41">
        <v>0.38689864041275</v>
      </c>
      <c r="N4240" s="41">
        <f t="shared" si="55"/>
        <v>7</v>
      </c>
    </row>
    <row r="4241" s="41" customFormat="1" spans="1:14">
      <c r="A4241" s="42">
        <v>4959</v>
      </c>
      <c r="B4241" s="41">
        <v>8</v>
      </c>
      <c r="C4241" s="41">
        <v>50.5094043639133</v>
      </c>
      <c r="D4241" s="41">
        <v>4.0188087278265</v>
      </c>
      <c r="E4241" s="41">
        <v>0.509404363913252</v>
      </c>
      <c r="F4241" s="41">
        <v>0</v>
      </c>
      <c r="G4241" s="41">
        <v>2.9811912721735</v>
      </c>
      <c r="H4241" s="41">
        <v>3</v>
      </c>
      <c r="I4241" s="41">
        <v>0.01</v>
      </c>
      <c r="J4241" s="41">
        <v>8</v>
      </c>
      <c r="K4241" s="41">
        <v>1</v>
      </c>
      <c r="L4241" s="41">
        <v>0.613309187331017</v>
      </c>
      <c r="M4241" s="41">
        <v>0.386690812668983</v>
      </c>
      <c r="N4241" s="41">
        <f t="shared" si="55"/>
        <v>7</v>
      </c>
    </row>
    <row r="4242" s="41" customFormat="1" spans="1:14">
      <c r="A4242" s="42">
        <v>3361</v>
      </c>
      <c r="B4242" s="41">
        <v>10</v>
      </c>
      <c r="C4242" s="41">
        <v>52</v>
      </c>
      <c r="D4242" s="41">
        <v>2</v>
      </c>
      <c r="E4242" s="41">
        <v>1</v>
      </c>
      <c r="F4242" s="41">
        <v>3</v>
      </c>
      <c r="G4242" s="41">
        <v>3</v>
      </c>
      <c r="H4242" s="41">
        <v>0</v>
      </c>
      <c r="I4242" s="41">
        <v>20000</v>
      </c>
      <c r="J4242" s="41">
        <v>8</v>
      </c>
      <c r="K4242" s="41">
        <v>0</v>
      </c>
      <c r="L4242" s="41">
        <v>0.613348559838099</v>
      </c>
      <c r="M4242" s="41">
        <v>0.386651440161901</v>
      </c>
      <c r="N4242" s="41">
        <f t="shared" si="55"/>
        <v>7</v>
      </c>
    </row>
    <row r="4243" s="41" customFormat="1" spans="1:14">
      <c r="A4243" s="42">
        <v>4483</v>
      </c>
      <c r="B4243" s="41">
        <v>7</v>
      </c>
      <c r="C4243" s="41">
        <v>56</v>
      </c>
      <c r="D4243" s="41">
        <v>5</v>
      </c>
      <c r="E4243" s="41">
        <v>0</v>
      </c>
      <c r="F4243" s="41">
        <v>1</v>
      </c>
      <c r="G4243" s="41">
        <v>7</v>
      </c>
      <c r="H4243" s="41">
        <v>3</v>
      </c>
      <c r="I4243" s="41">
        <v>0.01</v>
      </c>
      <c r="J4243" s="41">
        <v>5</v>
      </c>
      <c r="K4243" s="41">
        <v>0</v>
      </c>
      <c r="L4243" s="41">
        <v>0.61358294091892</v>
      </c>
      <c r="M4243" s="41">
        <v>0.38641705908108</v>
      </c>
      <c r="N4243" s="41">
        <f t="shared" si="55"/>
        <v>7</v>
      </c>
    </row>
    <row r="4244" s="41" customFormat="1" spans="1:14">
      <c r="A4244" s="42">
        <v>6169</v>
      </c>
      <c r="B4244" s="41">
        <v>8.30509844264099</v>
      </c>
      <c r="C4244" s="41">
        <v>63.4915025955983</v>
      </c>
      <c r="D4244" s="41">
        <v>2.89830051911967</v>
      </c>
      <c r="E4244" s="41">
        <v>0</v>
      </c>
      <c r="F4244" s="41">
        <v>2.69490155735901</v>
      </c>
      <c r="G4244" s="41">
        <v>8.30509844264099</v>
      </c>
      <c r="H4244" s="41">
        <v>2</v>
      </c>
      <c r="I4244" s="41">
        <v>1200</v>
      </c>
      <c r="J4244" s="41">
        <v>7.69490155735901</v>
      </c>
      <c r="K4244" s="41">
        <v>1</v>
      </c>
      <c r="L4244" s="41">
        <v>0.613689963801036</v>
      </c>
      <c r="M4244" s="41">
        <v>0.386310036198964</v>
      </c>
      <c r="N4244" s="41">
        <f t="shared" si="55"/>
        <v>7</v>
      </c>
    </row>
    <row r="4245" s="41" customFormat="1" spans="1:14">
      <c r="A4245" s="42">
        <v>4016</v>
      </c>
      <c r="B4245" s="41">
        <v>8.11229101387249</v>
      </c>
      <c r="C4245" s="41">
        <v>62.4081940092483</v>
      </c>
      <c r="D4245" s="41">
        <v>3.40819400924833</v>
      </c>
      <c r="E4245" s="41">
        <v>0</v>
      </c>
      <c r="F4245" s="41">
        <v>2.11229101387249</v>
      </c>
      <c r="G4245" s="41">
        <v>8.88770898612751</v>
      </c>
      <c r="H4245" s="41">
        <v>2</v>
      </c>
      <c r="I4245" s="41">
        <v>1000</v>
      </c>
      <c r="J4245" s="41">
        <v>5</v>
      </c>
      <c r="K4245" s="41">
        <v>1</v>
      </c>
      <c r="L4245" s="41">
        <v>0.613762028653085</v>
      </c>
      <c r="M4245" s="41">
        <v>0.386237971346915</v>
      </c>
      <c r="N4245" s="41">
        <f t="shared" si="55"/>
        <v>7</v>
      </c>
    </row>
    <row r="4246" s="41" customFormat="1" spans="1:14">
      <c r="A4246" s="42">
        <v>1553</v>
      </c>
      <c r="B4246" s="41">
        <v>7</v>
      </c>
      <c r="C4246" s="41">
        <v>35</v>
      </c>
      <c r="D4246" s="41">
        <v>2</v>
      </c>
      <c r="E4246" s="41">
        <v>1</v>
      </c>
      <c r="F4246" s="41">
        <v>3</v>
      </c>
      <c r="G4246" s="41">
        <v>8</v>
      </c>
      <c r="H4246" s="41">
        <v>2</v>
      </c>
      <c r="I4246" s="41">
        <v>1776.32</v>
      </c>
      <c r="J4246" s="41">
        <v>7</v>
      </c>
      <c r="K4246" s="41">
        <v>0</v>
      </c>
      <c r="L4246" s="41">
        <v>0.613847454133358</v>
      </c>
      <c r="M4246" s="41">
        <v>0.386152545866642</v>
      </c>
      <c r="N4246" s="41">
        <f t="shared" si="55"/>
        <v>7</v>
      </c>
    </row>
    <row r="4247" s="41" customFormat="1" spans="1:14">
      <c r="A4247" s="42">
        <v>3501</v>
      </c>
      <c r="B4247" s="41">
        <v>12</v>
      </c>
      <c r="C4247" s="41">
        <v>66</v>
      </c>
      <c r="D4247" s="41">
        <v>2</v>
      </c>
      <c r="E4247" s="41">
        <v>1</v>
      </c>
      <c r="F4247" s="41">
        <v>3</v>
      </c>
      <c r="G4247" s="41">
        <v>3</v>
      </c>
      <c r="H4247" s="41">
        <v>2</v>
      </c>
      <c r="I4247" s="41">
        <v>1000</v>
      </c>
      <c r="J4247" s="41">
        <v>12</v>
      </c>
      <c r="K4247" s="41">
        <v>0</v>
      </c>
      <c r="L4247" s="41">
        <v>0.613864220835073</v>
      </c>
      <c r="M4247" s="41">
        <v>0.386135779164927</v>
      </c>
      <c r="N4247" s="41">
        <f t="shared" si="55"/>
        <v>7</v>
      </c>
    </row>
    <row r="4248" s="41" customFormat="1" spans="1:14">
      <c r="A4248" s="42">
        <v>1485</v>
      </c>
      <c r="B4248" s="41">
        <v>6</v>
      </c>
      <c r="C4248" s="41">
        <v>49</v>
      </c>
      <c r="D4248" s="41">
        <v>4</v>
      </c>
      <c r="E4248" s="41">
        <v>0</v>
      </c>
      <c r="F4248" s="41">
        <v>1</v>
      </c>
      <c r="G4248" s="41">
        <v>7</v>
      </c>
      <c r="H4248" s="41">
        <v>2</v>
      </c>
      <c r="I4248" s="41">
        <v>1608</v>
      </c>
      <c r="J4248" s="41">
        <v>10</v>
      </c>
      <c r="K4248" s="41">
        <v>0</v>
      </c>
      <c r="L4248" s="41">
        <v>0.613873632987657</v>
      </c>
      <c r="M4248" s="41">
        <v>0.386126367012343</v>
      </c>
      <c r="N4248" s="41">
        <f t="shared" si="55"/>
        <v>7</v>
      </c>
    </row>
    <row r="4249" s="41" customFormat="1" spans="1:14">
      <c r="A4249" s="42">
        <v>5036</v>
      </c>
      <c r="B4249" s="41">
        <v>6.78982198772671</v>
      </c>
      <c r="C4249" s="41">
        <v>42</v>
      </c>
      <c r="D4249" s="41">
        <v>1.40339267075776</v>
      </c>
      <c r="E4249" s="41">
        <v>0.596607329242237</v>
      </c>
      <c r="F4249" s="41">
        <v>3</v>
      </c>
      <c r="G4249" s="41">
        <v>5.01696335378881</v>
      </c>
      <c r="H4249" s="41">
        <v>2</v>
      </c>
      <c r="I4249" s="41">
        <v>72.9911044996263</v>
      </c>
      <c r="J4249" s="41">
        <v>5</v>
      </c>
      <c r="K4249" s="41">
        <v>1</v>
      </c>
      <c r="L4249" s="41">
        <v>0.614109439528886</v>
      </c>
      <c r="M4249" s="41">
        <v>0.385890560471114</v>
      </c>
      <c r="N4249" s="41">
        <f t="shared" si="55"/>
        <v>7</v>
      </c>
    </row>
    <row r="4250" s="41" customFormat="1" spans="1:14">
      <c r="A4250" s="42">
        <v>143</v>
      </c>
      <c r="B4250" s="41">
        <v>11</v>
      </c>
      <c r="C4250" s="41">
        <v>77</v>
      </c>
      <c r="D4250" s="41">
        <v>2</v>
      </c>
      <c r="E4250" s="41">
        <v>0</v>
      </c>
      <c r="F4250" s="41">
        <v>0</v>
      </c>
      <c r="G4250" s="41">
        <v>4</v>
      </c>
      <c r="H4250" s="41">
        <v>0</v>
      </c>
      <c r="I4250" s="41">
        <v>12000</v>
      </c>
      <c r="J4250" s="41">
        <v>4</v>
      </c>
      <c r="K4250" s="41">
        <v>0</v>
      </c>
      <c r="L4250" s="41">
        <v>0.614421827133957</v>
      </c>
      <c r="M4250" s="41">
        <v>0.385578172866043</v>
      </c>
      <c r="N4250" s="41">
        <f t="shared" si="55"/>
        <v>7</v>
      </c>
    </row>
    <row r="4251" s="41" customFormat="1" spans="1:14">
      <c r="A4251" s="42">
        <v>5953</v>
      </c>
      <c r="B4251" s="41">
        <v>7</v>
      </c>
      <c r="C4251" s="41">
        <v>51</v>
      </c>
      <c r="D4251" s="41">
        <v>0</v>
      </c>
      <c r="E4251" s="41">
        <v>0</v>
      </c>
      <c r="F4251" s="41">
        <v>1</v>
      </c>
      <c r="G4251" s="41">
        <v>7</v>
      </c>
      <c r="H4251" s="41">
        <v>0</v>
      </c>
      <c r="I4251" s="41">
        <v>6000</v>
      </c>
      <c r="J4251" s="41">
        <v>25</v>
      </c>
      <c r="K4251" s="41">
        <v>0</v>
      </c>
      <c r="L4251" s="41">
        <v>0.614438112990655</v>
      </c>
      <c r="M4251" s="41">
        <v>0.385561887009346</v>
      </c>
      <c r="N4251" s="41">
        <f t="shared" si="55"/>
        <v>7</v>
      </c>
    </row>
    <row r="4252" s="41" customFormat="1" spans="1:14">
      <c r="A4252" s="42">
        <v>1330</v>
      </c>
      <c r="B4252" s="41">
        <v>9</v>
      </c>
      <c r="C4252" s="41">
        <v>48</v>
      </c>
      <c r="D4252" s="41">
        <v>3</v>
      </c>
      <c r="E4252" s="41">
        <v>1</v>
      </c>
      <c r="F4252" s="41">
        <v>3</v>
      </c>
      <c r="G4252" s="41">
        <v>8</v>
      </c>
      <c r="H4252" s="41">
        <v>3</v>
      </c>
      <c r="I4252" s="41">
        <v>0.01</v>
      </c>
      <c r="J4252" s="41">
        <v>6</v>
      </c>
      <c r="K4252" s="41">
        <v>0</v>
      </c>
      <c r="L4252" s="41">
        <v>0.614547364391181</v>
      </c>
      <c r="M4252" s="41">
        <v>0.385452635608819</v>
      </c>
      <c r="N4252" s="41">
        <f t="shared" si="55"/>
        <v>7</v>
      </c>
    </row>
    <row r="4253" s="41" customFormat="1" spans="1:14">
      <c r="A4253" s="42">
        <v>1170</v>
      </c>
      <c r="B4253" s="41">
        <v>7</v>
      </c>
      <c r="C4253" s="41">
        <v>36</v>
      </c>
      <c r="D4253" s="41">
        <v>3</v>
      </c>
      <c r="E4253" s="41">
        <v>1</v>
      </c>
      <c r="F4253" s="41">
        <v>3</v>
      </c>
      <c r="G4253" s="41">
        <v>3</v>
      </c>
      <c r="H4253" s="41">
        <v>0</v>
      </c>
      <c r="I4253" s="41">
        <v>12000</v>
      </c>
      <c r="J4253" s="41">
        <v>8</v>
      </c>
      <c r="K4253" s="41">
        <v>0</v>
      </c>
      <c r="L4253" s="41">
        <v>0.614565880418533</v>
      </c>
      <c r="M4253" s="41">
        <v>0.385434119581467</v>
      </c>
      <c r="N4253" s="41">
        <f t="shared" si="55"/>
        <v>7</v>
      </c>
    </row>
    <row r="4254" s="41" customFormat="1" spans="1:14">
      <c r="A4254" s="42">
        <v>3102</v>
      </c>
      <c r="B4254" s="41">
        <v>8</v>
      </c>
      <c r="C4254" s="41">
        <v>58</v>
      </c>
      <c r="D4254" s="41">
        <v>0</v>
      </c>
      <c r="E4254" s="41">
        <v>0</v>
      </c>
      <c r="F4254" s="41">
        <v>1</v>
      </c>
      <c r="G4254" s="41">
        <v>5</v>
      </c>
      <c r="H4254" s="41">
        <v>2</v>
      </c>
      <c r="I4254" s="41">
        <v>3000</v>
      </c>
      <c r="J4254" s="41">
        <v>3</v>
      </c>
      <c r="K4254" s="41">
        <v>0</v>
      </c>
      <c r="L4254" s="41">
        <v>0.61457676885401</v>
      </c>
      <c r="M4254" s="41">
        <v>0.38542323114599</v>
      </c>
      <c r="N4254" s="41">
        <f t="shared" si="55"/>
        <v>7</v>
      </c>
    </row>
    <row r="4255" s="41" customFormat="1" spans="1:14">
      <c r="A4255" s="42">
        <v>651</v>
      </c>
      <c r="B4255" s="41">
        <v>10</v>
      </c>
      <c r="C4255" s="41">
        <v>51</v>
      </c>
      <c r="D4255" s="41">
        <v>1</v>
      </c>
      <c r="E4255" s="41">
        <v>1</v>
      </c>
      <c r="F4255" s="41">
        <v>1</v>
      </c>
      <c r="G4255" s="41">
        <v>7</v>
      </c>
      <c r="H4255" s="41">
        <v>2</v>
      </c>
      <c r="I4255" s="41">
        <v>120</v>
      </c>
      <c r="J4255" s="41">
        <v>10</v>
      </c>
      <c r="K4255" s="41">
        <v>0</v>
      </c>
      <c r="L4255" s="41">
        <v>0.614625413531207</v>
      </c>
      <c r="M4255" s="41">
        <v>0.385374586468793</v>
      </c>
      <c r="N4255" s="41">
        <f t="shared" ref="N4255:N4318" si="56">1+N3586</f>
        <v>7</v>
      </c>
    </row>
    <row r="4256" s="41" customFormat="1" spans="1:14">
      <c r="A4256" s="42">
        <v>3115</v>
      </c>
      <c r="B4256" s="41">
        <v>6</v>
      </c>
      <c r="C4256" s="41">
        <v>48</v>
      </c>
      <c r="D4256" s="41">
        <v>3</v>
      </c>
      <c r="E4256" s="41">
        <v>0</v>
      </c>
      <c r="F4256" s="41">
        <v>0</v>
      </c>
      <c r="G4256" s="41">
        <v>2</v>
      </c>
      <c r="H4256" s="41">
        <v>3</v>
      </c>
      <c r="I4256" s="41">
        <v>0.01</v>
      </c>
      <c r="J4256" s="41">
        <v>4</v>
      </c>
      <c r="K4256" s="41">
        <v>0</v>
      </c>
      <c r="L4256" s="41">
        <v>0.614704033558473</v>
      </c>
      <c r="M4256" s="41">
        <v>0.385295966441527</v>
      </c>
      <c r="N4256" s="41">
        <f t="shared" si="56"/>
        <v>7</v>
      </c>
    </row>
    <row r="4257" s="41" customFormat="1" spans="1:14">
      <c r="A4257" s="42">
        <v>4114</v>
      </c>
      <c r="B4257" s="41">
        <v>8</v>
      </c>
      <c r="C4257" s="41">
        <v>61</v>
      </c>
      <c r="D4257" s="41">
        <v>2</v>
      </c>
      <c r="E4257" s="41">
        <v>0</v>
      </c>
      <c r="F4257" s="41">
        <v>3</v>
      </c>
      <c r="G4257" s="41">
        <v>8</v>
      </c>
      <c r="H4257" s="41">
        <v>3</v>
      </c>
      <c r="I4257" s="41">
        <v>0.01</v>
      </c>
      <c r="J4257" s="41">
        <v>5</v>
      </c>
      <c r="K4257" s="41">
        <v>0</v>
      </c>
      <c r="L4257" s="41">
        <v>0.614737137548381</v>
      </c>
      <c r="M4257" s="41">
        <v>0.385262862451619</v>
      </c>
      <c r="N4257" s="41">
        <f t="shared" si="56"/>
        <v>7</v>
      </c>
    </row>
    <row r="4258" s="41" customFormat="1" spans="1:14">
      <c r="A4258" s="42">
        <v>3011</v>
      </c>
      <c r="B4258" s="41">
        <v>6.60758632190568</v>
      </c>
      <c r="C4258" s="41">
        <v>52.9620683904716</v>
      </c>
      <c r="D4258" s="41">
        <v>2</v>
      </c>
      <c r="E4258" s="41">
        <v>0</v>
      </c>
      <c r="F4258" s="41">
        <v>3.39241367809432</v>
      </c>
      <c r="G4258" s="41">
        <v>8.39241367809432</v>
      </c>
      <c r="H4258" s="41">
        <v>2</v>
      </c>
      <c r="I4258" s="41">
        <v>3000</v>
      </c>
      <c r="J4258" s="41">
        <v>3</v>
      </c>
      <c r="K4258" s="41">
        <v>1</v>
      </c>
      <c r="L4258" s="41">
        <v>0.614903781695227</v>
      </c>
      <c r="M4258" s="41">
        <v>0.385096218304773</v>
      </c>
      <c r="N4258" s="41">
        <f t="shared" si="56"/>
        <v>7</v>
      </c>
    </row>
    <row r="4259" s="41" customFormat="1" spans="1:14">
      <c r="A4259" s="42">
        <v>1400</v>
      </c>
      <c r="B4259" s="41">
        <v>9</v>
      </c>
      <c r="C4259" s="41">
        <v>65</v>
      </c>
      <c r="D4259" s="41">
        <v>2</v>
      </c>
      <c r="E4259" s="41">
        <v>0</v>
      </c>
      <c r="F4259" s="41">
        <v>1</v>
      </c>
      <c r="G4259" s="41">
        <v>7</v>
      </c>
      <c r="H4259" s="41">
        <v>2</v>
      </c>
      <c r="I4259" s="41">
        <v>4490.6</v>
      </c>
      <c r="J4259" s="41">
        <v>12</v>
      </c>
      <c r="K4259" s="41">
        <v>0</v>
      </c>
      <c r="L4259" s="41">
        <v>0.615016852463985</v>
      </c>
      <c r="M4259" s="41">
        <v>0.384983147536014</v>
      </c>
      <c r="N4259" s="41">
        <f t="shared" si="56"/>
        <v>7</v>
      </c>
    </row>
    <row r="4260" s="41" customFormat="1" spans="1:14">
      <c r="A4260" s="42">
        <v>4994</v>
      </c>
      <c r="B4260" s="41">
        <v>7</v>
      </c>
      <c r="C4260" s="41">
        <v>56</v>
      </c>
      <c r="D4260" s="41">
        <v>3</v>
      </c>
      <c r="E4260" s="41">
        <v>0</v>
      </c>
      <c r="F4260" s="41">
        <v>3</v>
      </c>
      <c r="G4260" s="41">
        <v>3</v>
      </c>
      <c r="H4260" s="41">
        <v>0</v>
      </c>
      <c r="I4260" s="41">
        <v>12053.37</v>
      </c>
      <c r="J4260" s="41">
        <v>8</v>
      </c>
      <c r="K4260" s="41">
        <v>0</v>
      </c>
      <c r="L4260" s="41">
        <v>0.615166115513625</v>
      </c>
      <c r="M4260" s="41">
        <v>0.384833884486375</v>
      </c>
      <c r="N4260" s="41">
        <f t="shared" si="56"/>
        <v>7</v>
      </c>
    </row>
    <row r="4261" s="41" customFormat="1" spans="1:14">
      <c r="A4261" s="42">
        <v>4112</v>
      </c>
      <c r="B4261" s="41">
        <v>6</v>
      </c>
      <c r="C4261" s="41">
        <v>50</v>
      </c>
      <c r="D4261" s="41">
        <v>3</v>
      </c>
      <c r="E4261" s="41">
        <v>0</v>
      </c>
      <c r="F4261" s="41">
        <v>3</v>
      </c>
      <c r="G4261" s="41">
        <v>3</v>
      </c>
      <c r="H4261" s="41">
        <v>2</v>
      </c>
      <c r="I4261" s="41">
        <v>3000</v>
      </c>
      <c r="J4261" s="41">
        <v>13</v>
      </c>
      <c r="K4261" s="41">
        <v>0</v>
      </c>
      <c r="L4261" s="41">
        <v>0.615177944274883</v>
      </c>
      <c r="M4261" s="41">
        <v>0.384822055725117</v>
      </c>
      <c r="N4261" s="41">
        <f t="shared" si="56"/>
        <v>7</v>
      </c>
    </row>
    <row r="4262" s="41" customFormat="1" spans="1:14">
      <c r="A4262" s="42">
        <v>969</v>
      </c>
      <c r="B4262" s="41">
        <v>10</v>
      </c>
      <c r="C4262" s="41">
        <v>51</v>
      </c>
      <c r="D4262" s="41">
        <v>1</v>
      </c>
      <c r="E4262" s="41">
        <v>1</v>
      </c>
      <c r="F4262" s="41">
        <v>0</v>
      </c>
      <c r="G4262" s="41">
        <v>4</v>
      </c>
      <c r="H4262" s="41">
        <v>0</v>
      </c>
      <c r="I4262" s="41">
        <v>7500</v>
      </c>
      <c r="J4262" s="41">
        <v>1</v>
      </c>
      <c r="K4262" s="41">
        <v>0</v>
      </c>
      <c r="L4262" s="41">
        <v>0.615461636883089</v>
      </c>
      <c r="M4262" s="41">
        <v>0.384538363116911</v>
      </c>
      <c r="N4262" s="41">
        <f t="shared" si="56"/>
        <v>7</v>
      </c>
    </row>
    <row r="4263" s="41" customFormat="1" spans="1:14">
      <c r="A4263" s="42">
        <v>3169</v>
      </c>
      <c r="B4263" s="41">
        <v>6</v>
      </c>
      <c r="C4263" s="41">
        <v>47</v>
      </c>
      <c r="D4263" s="41">
        <v>1</v>
      </c>
      <c r="E4263" s="41">
        <v>0</v>
      </c>
      <c r="F4263" s="41">
        <v>1</v>
      </c>
      <c r="G4263" s="41">
        <v>5</v>
      </c>
      <c r="H4263" s="41">
        <v>2</v>
      </c>
      <c r="I4263" s="41">
        <v>500</v>
      </c>
      <c r="J4263" s="41">
        <v>8</v>
      </c>
      <c r="K4263" s="41">
        <v>0</v>
      </c>
      <c r="L4263" s="41">
        <v>0.616346147001999</v>
      </c>
      <c r="M4263" s="41">
        <v>0.383653852998001</v>
      </c>
      <c r="N4263" s="41">
        <f t="shared" si="56"/>
        <v>7</v>
      </c>
    </row>
    <row r="4264" s="41" customFormat="1" spans="1:14">
      <c r="A4264" s="42">
        <v>4421</v>
      </c>
      <c r="B4264" s="41">
        <v>8</v>
      </c>
      <c r="C4264" s="41">
        <v>43</v>
      </c>
      <c r="D4264" s="41">
        <v>3</v>
      </c>
      <c r="E4264" s="41">
        <v>1</v>
      </c>
      <c r="F4264" s="41">
        <v>3</v>
      </c>
      <c r="G4264" s="41">
        <v>3</v>
      </c>
      <c r="H4264" s="41">
        <v>0</v>
      </c>
      <c r="I4264" s="41">
        <v>6500</v>
      </c>
      <c r="J4264" s="41">
        <v>11</v>
      </c>
      <c r="K4264" s="41">
        <v>1</v>
      </c>
      <c r="L4264" s="41">
        <v>0.616575612895572</v>
      </c>
      <c r="M4264" s="41">
        <v>0.383424387104428</v>
      </c>
      <c r="N4264" s="41">
        <f t="shared" si="56"/>
        <v>7</v>
      </c>
    </row>
    <row r="4265" s="41" customFormat="1" spans="1:14">
      <c r="A4265" s="42">
        <v>349</v>
      </c>
      <c r="B4265" s="41">
        <v>5</v>
      </c>
      <c r="C4265" s="41">
        <v>25</v>
      </c>
      <c r="D4265" s="41">
        <v>3</v>
      </c>
      <c r="E4265" s="41">
        <v>1</v>
      </c>
      <c r="F4265" s="41">
        <v>3</v>
      </c>
      <c r="G4265" s="41">
        <v>3</v>
      </c>
      <c r="H4265" s="41">
        <v>2</v>
      </c>
      <c r="I4265" s="41">
        <v>1000</v>
      </c>
      <c r="J4265" s="41">
        <v>2</v>
      </c>
      <c r="K4265" s="41">
        <v>0</v>
      </c>
      <c r="L4265" s="41">
        <v>0.616584881870885</v>
      </c>
      <c r="M4265" s="41">
        <v>0.383415118129114</v>
      </c>
      <c r="N4265" s="41">
        <f t="shared" si="56"/>
        <v>7</v>
      </c>
    </row>
    <row r="4266" s="41" customFormat="1" spans="1:14">
      <c r="A4266" s="42">
        <v>4236</v>
      </c>
      <c r="B4266" s="41">
        <v>13</v>
      </c>
      <c r="C4266" s="41">
        <v>69</v>
      </c>
      <c r="D4266" s="41">
        <v>1</v>
      </c>
      <c r="E4266" s="41">
        <v>1</v>
      </c>
      <c r="F4266" s="41">
        <v>1</v>
      </c>
      <c r="G4266" s="41">
        <v>7</v>
      </c>
      <c r="H4266" s="41">
        <v>2</v>
      </c>
      <c r="I4266" s="41">
        <v>5000</v>
      </c>
      <c r="J4266" s="41">
        <v>5</v>
      </c>
      <c r="K4266" s="41">
        <v>0</v>
      </c>
      <c r="L4266" s="41">
        <v>0.616708097180845</v>
      </c>
      <c r="M4266" s="41">
        <v>0.383291902819154</v>
      </c>
      <c r="N4266" s="41">
        <f t="shared" si="56"/>
        <v>7</v>
      </c>
    </row>
    <row r="4267" s="41" customFormat="1" spans="1:14">
      <c r="A4267" s="42">
        <v>2151</v>
      </c>
      <c r="B4267" s="41">
        <v>11</v>
      </c>
      <c r="C4267" s="41">
        <v>59</v>
      </c>
      <c r="D4267" s="41">
        <v>3</v>
      </c>
      <c r="E4267" s="41">
        <v>1</v>
      </c>
      <c r="F4267" s="41">
        <v>3</v>
      </c>
      <c r="G4267" s="41">
        <v>3</v>
      </c>
      <c r="H4267" s="41">
        <v>1</v>
      </c>
      <c r="I4267" s="41">
        <v>20499.3</v>
      </c>
      <c r="J4267" s="41">
        <v>3</v>
      </c>
      <c r="K4267" s="41">
        <v>0</v>
      </c>
      <c r="L4267" s="41">
        <v>0.616723369709923</v>
      </c>
      <c r="M4267" s="41">
        <v>0.383276630290077</v>
      </c>
      <c r="N4267" s="41">
        <f t="shared" si="56"/>
        <v>7</v>
      </c>
    </row>
    <row r="4268" s="41" customFormat="1" spans="1:14">
      <c r="A4268" s="42">
        <v>218</v>
      </c>
      <c r="B4268" s="41">
        <v>8</v>
      </c>
      <c r="C4268" s="41">
        <v>60.740870834525</v>
      </c>
      <c r="D4268" s="41">
        <v>3</v>
      </c>
      <c r="E4268" s="41">
        <v>0</v>
      </c>
      <c r="F4268" s="41">
        <v>1</v>
      </c>
      <c r="G4268" s="41">
        <v>12</v>
      </c>
      <c r="H4268" s="41">
        <v>0</v>
      </c>
      <c r="I4268" s="41">
        <v>6000</v>
      </c>
      <c r="J4268" s="41">
        <v>2.25912916547499</v>
      </c>
      <c r="K4268" s="41">
        <v>1</v>
      </c>
      <c r="L4268" s="41">
        <v>0.617097570049304</v>
      </c>
      <c r="M4268" s="41">
        <v>0.382902429950696</v>
      </c>
      <c r="N4268" s="41">
        <f t="shared" si="56"/>
        <v>7</v>
      </c>
    </row>
    <row r="4269" s="41" customFormat="1" spans="1:14">
      <c r="A4269" s="42">
        <v>386</v>
      </c>
      <c r="B4269" s="41">
        <v>8</v>
      </c>
      <c r="C4269" s="41">
        <v>59</v>
      </c>
      <c r="D4269" s="41">
        <v>1</v>
      </c>
      <c r="E4269" s="41">
        <v>0</v>
      </c>
      <c r="F4269" s="41">
        <v>1</v>
      </c>
      <c r="G4269" s="41">
        <v>5</v>
      </c>
      <c r="H4269" s="41">
        <v>3</v>
      </c>
      <c r="I4269" s="41">
        <v>0.01</v>
      </c>
      <c r="J4269" s="41">
        <v>5</v>
      </c>
      <c r="K4269" s="41">
        <v>0</v>
      </c>
      <c r="L4269" s="41">
        <v>0.617213700787081</v>
      </c>
      <c r="M4269" s="41">
        <v>0.382786299212919</v>
      </c>
      <c r="N4269" s="41">
        <f t="shared" si="56"/>
        <v>7</v>
      </c>
    </row>
    <row r="4270" s="41" customFormat="1" spans="1:14">
      <c r="A4270" s="42">
        <v>793</v>
      </c>
      <c r="B4270" s="41">
        <v>8</v>
      </c>
      <c r="C4270" s="41">
        <v>43</v>
      </c>
      <c r="D4270" s="41">
        <v>4</v>
      </c>
      <c r="E4270" s="41">
        <v>1</v>
      </c>
      <c r="F4270" s="41">
        <v>2</v>
      </c>
      <c r="G4270" s="41">
        <v>1</v>
      </c>
      <c r="H4270" s="41">
        <v>3</v>
      </c>
      <c r="I4270" s="41">
        <v>0.01</v>
      </c>
      <c r="J4270" s="41">
        <v>8</v>
      </c>
      <c r="K4270" s="41">
        <v>0</v>
      </c>
      <c r="L4270" s="41">
        <v>0.61724772484055</v>
      </c>
      <c r="M4270" s="41">
        <v>0.38275227515945</v>
      </c>
      <c r="N4270" s="41">
        <f t="shared" si="56"/>
        <v>7</v>
      </c>
    </row>
    <row r="4271" s="41" customFormat="1" spans="1:14">
      <c r="A4271" s="42">
        <v>3730</v>
      </c>
      <c r="B4271" s="41">
        <v>9</v>
      </c>
      <c r="C4271" s="41">
        <v>45</v>
      </c>
      <c r="D4271" s="41">
        <v>1</v>
      </c>
      <c r="E4271" s="41">
        <v>1</v>
      </c>
      <c r="F4271" s="41">
        <v>1</v>
      </c>
      <c r="G4271" s="41">
        <v>7</v>
      </c>
      <c r="H4271" s="41">
        <v>3</v>
      </c>
      <c r="I4271" s="41">
        <v>0.01</v>
      </c>
      <c r="J4271" s="41">
        <v>4</v>
      </c>
      <c r="K4271" s="41">
        <v>0</v>
      </c>
      <c r="L4271" s="41">
        <v>0.617731598434693</v>
      </c>
      <c r="M4271" s="41">
        <v>0.382268401565307</v>
      </c>
      <c r="N4271" s="41">
        <f t="shared" si="56"/>
        <v>7</v>
      </c>
    </row>
    <row r="4272" s="41" customFormat="1" spans="1:14">
      <c r="A4272" s="42">
        <v>6632</v>
      </c>
      <c r="B4272" s="41">
        <v>5</v>
      </c>
      <c r="C4272" s="41">
        <v>45</v>
      </c>
      <c r="D4272" s="41">
        <v>3</v>
      </c>
      <c r="E4272" s="41">
        <v>0</v>
      </c>
      <c r="F4272" s="41">
        <v>3</v>
      </c>
      <c r="G4272" s="41">
        <v>3</v>
      </c>
      <c r="H4272" s="41">
        <v>2</v>
      </c>
      <c r="I4272" s="41">
        <v>2000</v>
      </c>
      <c r="J4272" s="41">
        <v>1</v>
      </c>
      <c r="K4272" s="41">
        <v>0</v>
      </c>
      <c r="L4272" s="41">
        <v>0.618224644527174</v>
      </c>
      <c r="M4272" s="41">
        <v>0.381775355472826</v>
      </c>
      <c r="N4272" s="41">
        <f t="shared" si="56"/>
        <v>7</v>
      </c>
    </row>
    <row r="4273" s="41" customFormat="1" spans="1:14">
      <c r="A4273" s="42">
        <v>4956</v>
      </c>
      <c r="B4273" s="41">
        <v>9</v>
      </c>
      <c r="C4273" s="41">
        <v>69.6941914054282</v>
      </c>
      <c r="D4273" s="41">
        <v>4.10193619819059</v>
      </c>
      <c r="E4273" s="41">
        <v>0</v>
      </c>
      <c r="F4273" s="41">
        <v>3.69419140542821</v>
      </c>
      <c r="G4273" s="41">
        <v>9.30580859457178</v>
      </c>
      <c r="H4273" s="41">
        <v>2</v>
      </c>
      <c r="I4273" s="41">
        <v>3000</v>
      </c>
      <c r="J4273" s="41">
        <v>8</v>
      </c>
      <c r="K4273" s="41">
        <v>1</v>
      </c>
      <c r="L4273" s="41">
        <v>0.618479300377743</v>
      </c>
      <c r="M4273" s="41">
        <v>0.381520699622257</v>
      </c>
      <c r="N4273" s="41">
        <f t="shared" si="56"/>
        <v>7</v>
      </c>
    </row>
    <row r="4274" s="41" customFormat="1" spans="1:14">
      <c r="A4274" s="42">
        <v>2225</v>
      </c>
      <c r="B4274" s="41">
        <v>9</v>
      </c>
      <c r="C4274" s="41">
        <v>67</v>
      </c>
      <c r="D4274" s="41">
        <v>1</v>
      </c>
      <c r="E4274" s="41">
        <v>0</v>
      </c>
      <c r="F4274" s="41">
        <v>3</v>
      </c>
      <c r="G4274" s="41">
        <v>3</v>
      </c>
      <c r="H4274" s="41">
        <v>3</v>
      </c>
      <c r="I4274" s="41">
        <v>0.01</v>
      </c>
      <c r="J4274" s="41">
        <v>8</v>
      </c>
      <c r="K4274" s="41">
        <v>0</v>
      </c>
      <c r="L4274" s="41">
        <v>0.61856611904994</v>
      </c>
      <c r="M4274" s="41">
        <v>0.38143388095006</v>
      </c>
      <c r="N4274" s="41">
        <f t="shared" si="56"/>
        <v>7</v>
      </c>
    </row>
    <row r="4275" s="41" customFormat="1" spans="1:14">
      <c r="A4275" s="42">
        <v>4650</v>
      </c>
      <c r="B4275" s="41">
        <v>8.91709329852201</v>
      </c>
      <c r="C4275" s="41">
        <v>57.082906701478</v>
      </c>
      <c r="D4275" s="41">
        <v>5</v>
      </c>
      <c r="E4275" s="41">
        <v>0.541453350738993</v>
      </c>
      <c r="F4275" s="41">
        <v>0</v>
      </c>
      <c r="G4275" s="41">
        <v>4</v>
      </c>
      <c r="H4275" s="41">
        <v>2</v>
      </c>
      <c r="I4275" s="41">
        <v>1000</v>
      </c>
      <c r="J4275" s="41">
        <v>8.54145335073899</v>
      </c>
      <c r="K4275" s="41">
        <v>1</v>
      </c>
      <c r="L4275" s="41">
        <v>0.618707578407948</v>
      </c>
      <c r="M4275" s="41">
        <v>0.381292421592052</v>
      </c>
      <c r="N4275" s="41">
        <f t="shared" si="56"/>
        <v>7</v>
      </c>
    </row>
    <row r="4276" s="41" customFormat="1" spans="1:14">
      <c r="A4276" s="42">
        <v>2203</v>
      </c>
      <c r="B4276" s="41">
        <v>9.9692230239135</v>
      </c>
      <c r="C4276" s="41">
        <v>70.815338143481</v>
      </c>
      <c r="D4276" s="41">
        <v>1.09233092825949</v>
      </c>
      <c r="E4276" s="41">
        <v>0</v>
      </c>
      <c r="F4276" s="41">
        <v>1</v>
      </c>
      <c r="G4276" s="41">
        <v>7.15388488043248</v>
      </c>
      <c r="H4276" s="41">
        <v>2</v>
      </c>
      <c r="I4276" s="41">
        <v>4000</v>
      </c>
      <c r="J4276" s="41">
        <v>5.93844604782701</v>
      </c>
      <c r="K4276" s="41">
        <v>1</v>
      </c>
      <c r="L4276" s="41">
        <v>0.618744140762437</v>
      </c>
      <c r="M4276" s="41">
        <v>0.381255859237562</v>
      </c>
      <c r="N4276" s="41">
        <f t="shared" si="56"/>
        <v>7</v>
      </c>
    </row>
    <row r="4277" s="41" customFormat="1" spans="1:14">
      <c r="A4277" s="42">
        <v>4180</v>
      </c>
      <c r="B4277" s="41">
        <v>9</v>
      </c>
      <c r="C4277" s="41">
        <v>51</v>
      </c>
      <c r="D4277" s="41">
        <v>5</v>
      </c>
      <c r="E4277" s="41">
        <v>1</v>
      </c>
      <c r="F4277" s="41">
        <v>3</v>
      </c>
      <c r="G4277" s="41">
        <v>3</v>
      </c>
      <c r="H4277" s="41">
        <v>2</v>
      </c>
      <c r="I4277" s="41">
        <v>1519.91</v>
      </c>
      <c r="J4277" s="41">
        <v>9</v>
      </c>
      <c r="K4277" s="41">
        <v>0</v>
      </c>
      <c r="L4277" s="41">
        <v>0.618874138228568</v>
      </c>
      <c r="M4277" s="41">
        <v>0.381125861771432</v>
      </c>
      <c r="N4277" s="41">
        <f t="shared" si="56"/>
        <v>7</v>
      </c>
    </row>
    <row r="4278" s="41" customFormat="1" spans="1:14">
      <c r="A4278" s="42">
        <v>1282</v>
      </c>
      <c r="B4278" s="41">
        <v>4.28031235759959</v>
      </c>
      <c r="C4278" s="41">
        <v>38.2803123575996</v>
      </c>
      <c r="D4278" s="41">
        <v>1.71968764240041</v>
      </c>
      <c r="E4278" s="41">
        <v>0</v>
      </c>
      <c r="F4278" s="41">
        <v>2.14015617879979</v>
      </c>
      <c r="G4278" s="41">
        <v>5.57953146360062</v>
      </c>
      <c r="H4278" s="41">
        <v>2</v>
      </c>
      <c r="I4278" s="41">
        <v>3000</v>
      </c>
      <c r="J4278" s="41">
        <v>1</v>
      </c>
      <c r="K4278" s="41">
        <v>1</v>
      </c>
      <c r="L4278" s="41">
        <v>0.618926298043705</v>
      </c>
      <c r="M4278" s="41">
        <v>0.381073701956295</v>
      </c>
      <c r="N4278" s="41">
        <f t="shared" si="56"/>
        <v>7</v>
      </c>
    </row>
    <row r="4279" s="41" customFormat="1" spans="1:14">
      <c r="A4279" s="42">
        <v>4079</v>
      </c>
      <c r="B4279" s="41">
        <v>6</v>
      </c>
      <c r="C4279" s="41">
        <v>51</v>
      </c>
      <c r="D4279" s="41">
        <v>3</v>
      </c>
      <c r="E4279" s="41">
        <v>0</v>
      </c>
      <c r="F4279" s="41">
        <v>4</v>
      </c>
      <c r="G4279" s="41">
        <v>9</v>
      </c>
      <c r="H4279" s="41">
        <v>2</v>
      </c>
      <c r="I4279" s="41">
        <v>2600</v>
      </c>
      <c r="J4279" s="41">
        <v>4</v>
      </c>
      <c r="K4279" s="41">
        <v>0</v>
      </c>
      <c r="L4279" s="41">
        <v>0.619042311357684</v>
      </c>
      <c r="M4279" s="41">
        <v>0.380957688642316</v>
      </c>
      <c r="N4279" s="41">
        <f t="shared" si="56"/>
        <v>7</v>
      </c>
    </row>
    <row r="4280" s="41" customFormat="1" spans="1:14">
      <c r="A4280" s="42">
        <v>5200</v>
      </c>
      <c r="B4280" s="41">
        <v>8</v>
      </c>
      <c r="C4280" s="41">
        <v>43</v>
      </c>
      <c r="D4280" s="41">
        <v>3</v>
      </c>
      <c r="E4280" s="41">
        <v>1</v>
      </c>
      <c r="F4280" s="41">
        <v>3</v>
      </c>
      <c r="G4280" s="41">
        <v>3</v>
      </c>
      <c r="H4280" s="41">
        <v>3</v>
      </c>
      <c r="I4280" s="41">
        <v>0.01</v>
      </c>
      <c r="J4280" s="41">
        <v>5</v>
      </c>
      <c r="K4280" s="41">
        <v>0</v>
      </c>
      <c r="L4280" s="41">
        <v>0.619065867971795</v>
      </c>
      <c r="M4280" s="41">
        <v>0.380934132028205</v>
      </c>
      <c r="N4280" s="41">
        <f t="shared" si="56"/>
        <v>7</v>
      </c>
    </row>
    <row r="4281" s="41" customFormat="1" spans="1:14">
      <c r="A4281" s="42">
        <v>3150</v>
      </c>
      <c r="B4281" s="41">
        <v>6</v>
      </c>
      <c r="C4281" s="41">
        <v>48</v>
      </c>
      <c r="D4281" s="41">
        <v>0</v>
      </c>
      <c r="E4281" s="41">
        <v>0</v>
      </c>
      <c r="F4281" s="41">
        <v>3</v>
      </c>
      <c r="G4281" s="41">
        <v>3</v>
      </c>
      <c r="H4281" s="41">
        <v>3</v>
      </c>
      <c r="I4281" s="41">
        <v>0.01</v>
      </c>
      <c r="J4281" s="41">
        <v>5</v>
      </c>
      <c r="K4281" s="41">
        <v>0</v>
      </c>
      <c r="L4281" s="41">
        <v>0.619298813618874</v>
      </c>
      <c r="M4281" s="41">
        <v>0.380701186381125</v>
      </c>
      <c r="N4281" s="41">
        <f t="shared" si="56"/>
        <v>7</v>
      </c>
    </row>
    <row r="4282" s="41" customFormat="1" spans="1:14">
      <c r="A4282" s="42">
        <v>2297</v>
      </c>
      <c r="B4282" s="41">
        <v>10</v>
      </c>
      <c r="C4282" s="41">
        <v>54</v>
      </c>
      <c r="D4282" s="41">
        <v>2</v>
      </c>
      <c r="E4282" s="41">
        <v>1</v>
      </c>
      <c r="F4282" s="41">
        <v>3</v>
      </c>
      <c r="G4282" s="41">
        <v>8</v>
      </c>
      <c r="H4282" s="41">
        <v>2</v>
      </c>
      <c r="I4282" s="41">
        <v>1300</v>
      </c>
      <c r="J4282" s="41">
        <v>5</v>
      </c>
      <c r="K4282" s="41">
        <v>0</v>
      </c>
      <c r="L4282" s="41">
        <v>0.619313328784954</v>
      </c>
      <c r="M4282" s="41">
        <v>0.380686671215046</v>
      </c>
      <c r="N4282" s="41">
        <f t="shared" si="56"/>
        <v>7</v>
      </c>
    </row>
    <row r="4283" s="41" customFormat="1" spans="1:14">
      <c r="A4283" s="42">
        <v>2937</v>
      </c>
      <c r="B4283" s="41">
        <v>5.53293185983136</v>
      </c>
      <c r="C4283" s="41">
        <v>43.5329318598314</v>
      </c>
      <c r="D4283" s="41">
        <v>0</v>
      </c>
      <c r="E4283" s="41">
        <v>0</v>
      </c>
      <c r="F4283" s="41">
        <v>1.76646592991568</v>
      </c>
      <c r="G4283" s="41">
        <v>5.46706814016864</v>
      </c>
      <c r="H4283" s="41">
        <v>2</v>
      </c>
      <c r="I4283" s="41">
        <v>4000.00383232965</v>
      </c>
      <c r="J4283" s="41">
        <v>8</v>
      </c>
      <c r="K4283" s="41">
        <v>1</v>
      </c>
      <c r="L4283" s="41">
        <v>0.619371492576029</v>
      </c>
      <c r="M4283" s="41">
        <v>0.380628507423971</v>
      </c>
      <c r="N4283" s="41">
        <f t="shared" si="56"/>
        <v>7</v>
      </c>
    </row>
    <row r="4284" s="41" customFormat="1" spans="1:14">
      <c r="A4284" s="42">
        <v>784</v>
      </c>
      <c r="B4284" s="41">
        <v>8.34041311070717</v>
      </c>
      <c r="C4284" s="41">
        <v>64.1702065553536</v>
      </c>
      <c r="D4284" s="41">
        <v>4.48938033393924</v>
      </c>
      <c r="E4284" s="41">
        <v>0</v>
      </c>
      <c r="F4284" s="41">
        <v>0.170206555353588</v>
      </c>
      <c r="G4284" s="41">
        <v>4.17020655535359</v>
      </c>
      <c r="H4284" s="41">
        <v>2</v>
      </c>
      <c r="I4284" s="41">
        <v>2000</v>
      </c>
      <c r="J4284" s="41">
        <v>4.17020655535359</v>
      </c>
      <c r="K4284" s="41">
        <v>1</v>
      </c>
      <c r="L4284" s="41">
        <v>0.619470133053221</v>
      </c>
      <c r="M4284" s="41">
        <v>0.380529866946779</v>
      </c>
      <c r="N4284" s="41">
        <f t="shared" si="56"/>
        <v>7</v>
      </c>
    </row>
    <row r="4285" s="41" customFormat="1" spans="1:14">
      <c r="A4285" s="42">
        <v>2372</v>
      </c>
      <c r="B4285" s="41">
        <v>6</v>
      </c>
      <c r="C4285" s="41">
        <v>49</v>
      </c>
      <c r="D4285" s="41">
        <v>1</v>
      </c>
      <c r="E4285" s="41">
        <v>0</v>
      </c>
      <c r="F4285" s="41">
        <v>3</v>
      </c>
      <c r="G4285" s="41">
        <v>8</v>
      </c>
      <c r="H4285" s="41">
        <v>2</v>
      </c>
      <c r="I4285" s="41">
        <v>50</v>
      </c>
      <c r="J4285" s="41">
        <v>2</v>
      </c>
      <c r="K4285" s="41">
        <v>0</v>
      </c>
      <c r="L4285" s="41">
        <v>0.619510782374013</v>
      </c>
      <c r="M4285" s="41">
        <v>0.380489217625987</v>
      </c>
      <c r="N4285" s="41">
        <f t="shared" si="56"/>
        <v>7</v>
      </c>
    </row>
    <row r="4286" s="41" customFormat="1" spans="1:14">
      <c r="A4286" s="42">
        <v>3199</v>
      </c>
      <c r="B4286" s="41">
        <v>6</v>
      </c>
      <c r="C4286" s="41">
        <v>50</v>
      </c>
      <c r="D4286" s="41">
        <v>5</v>
      </c>
      <c r="E4286" s="41">
        <v>0</v>
      </c>
      <c r="F4286" s="41">
        <v>0</v>
      </c>
      <c r="G4286" s="41">
        <v>4</v>
      </c>
      <c r="H4286" s="41">
        <v>3</v>
      </c>
      <c r="I4286" s="41">
        <v>0.01</v>
      </c>
      <c r="J4286" s="41">
        <v>5</v>
      </c>
      <c r="K4286" s="41">
        <v>0</v>
      </c>
      <c r="L4286" s="41">
        <v>0.619743507890709</v>
      </c>
      <c r="M4286" s="41">
        <v>0.380256492109291</v>
      </c>
      <c r="N4286" s="41">
        <f t="shared" si="56"/>
        <v>7</v>
      </c>
    </row>
    <row r="4287" s="41" customFormat="1" spans="1:14">
      <c r="A4287" s="42">
        <v>6357</v>
      </c>
      <c r="B4287" s="41">
        <v>7</v>
      </c>
      <c r="C4287" s="41">
        <v>55</v>
      </c>
      <c r="D4287" s="41">
        <v>1</v>
      </c>
      <c r="E4287" s="41">
        <v>0</v>
      </c>
      <c r="F4287" s="41">
        <v>3</v>
      </c>
      <c r="G4287" s="41">
        <v>3</v>
      </c>
      <c r="H4287" s="41">
        <v>2</v>
      </c>
      <c r="I4287" s="41">
        <v>3000.01</v>
      </c>
      <c r="J4287" s="41">
        <v>8</v>
      </c>
      <c r="K4287" s="41">
        <v>0</v>
      </c>
      <c r="L4287" s="41">
        <v>0.620229074113899</v>
      </c>
      <c r="M4287" s="41">
        <v>0.379770925886101</v>
      </c>
      <c r="N4287" s="41">
        <f t="shared" si="56"/>
        <v>7</v>
      </c>
    </row>
    <row r="4288" s="41" customFormat="1" spans="1:14">
      <c r="A4288" s="42">
        <v>2811</v>
      </c>
      <c r="B4288" s="41">
        <v>11</v>
      </c>
      <c r="C4288" s="41">
        <v>59</v>
      </c>
      <c r="D4288" s="41">
        <v>3</v>
      </c>
      <c r="E4288" s="41">
        <v>1</v>
      </c>
      <c r="F4288" s="41">
        <v>0</v>
      </c>
      <c r="G4288" s="41">
        <v>4</v>
      </c>
      <c r="H4288" s="41">
        <v>0</v>
      </c>
      <c r="I4288" s="41">
        <v>10000</v>
      </c>
      <c r="J4288" s="41">
        <v>1</v>
      </c>
      <c r="K4288" s="41">
        <v>0</v>
      </c>
      <c r="L4288" s="41">
        <v>0.620354693540513</v>
      </c>
      <c r="M4288" s="41">
        <v>0.379645306459487</v>
      </c>
      <c r="N4288" s="41">
        <f t="shared" si="56"/>
        <v>7</v>
      </c>
    </row>
    <row r="4289" s="41" customFormat="1" spans="1:14">
      <c r="A4289" s="42">
        <v>3410</v>
      </c>
      <c r="B4289" s="41">
        <v>6</v>
      </c>
      <c r="C4289" s="41">
        <v>50</v>
      </c>
      <c r="D4289" s="41">
        <v>2</v>
      </c>
      <c r="E4289" s="41">
        <v>0</v>
      </c>
      <c r="F4289" s="41">
        <v>3</v>
      </c>
      <c r="G4289" s="41">
        <v>3</v>
      </c>
      <c r="H4289" s="41">
        <v>3</v>
      </c>
      <c r="I4289" s="41">
        <v>0.01</v>
      </c>
      <c r="J4289" s="41">
        <v>4</v>
      </c>
      <c r="K4289" s="41">
        <v>0</v>
      </c>
      <c r="L4289" s="41">
        <v>0.620379003044862</v>
      </c>
      <c r="M4289" s="41">
        <v>0.379620996955138</v>
      </c>
      <c r="N4289" s="41">
        <f t="shared" si="56"/>
        <v>7</v>
      </c>
    </row>
    <row r="4290" s="41" customFormat="1" spans="1:14">
      <c r="A4290" s="42">
        <v>1235</v>
      </c>
      <c r="B4290" s="41">
        <v>7</v>
      </c>
      <c r="C4290" s="41">
        <v>55</v>
      </c>
      <c r="D4290" s="41">
        <v>3</v>
      </c>
      <c r="E4290" s="41">
        <v>0</v>
      </c>
      <c r="F4290" s="41">
        <v>0</v>
      </c>
      <c r="G4290" s="41">
        <v>4</v>
      </c>
      <c r="H4290" s="41">
        <v>2</v>
      </c>
      <c r="I4290" s="41">
        <v>500</v>
      </c>
      <c r="J4290" s="41">
        <v>1</v>
      </c>
      <c r="K4290" s="41">
        <v>0</v>
      </c>
      <c r="L4290" s="41">
        <v>0.62047011533551</v>
      </c>
      <c r="M4290" s="41">
        <v>0.37952988466449</v>
      </c>
      <c r="N4290" s="41">
        <f t="shared" si="56"/>
        <v>7</v>
      </c>
    </row>
    <row r="4291" s="41" customFormat="1" spans="1:14">
      <c r="A4291" s="42">
        <v>493</v>
      </c>
      <c r="B4291" s="41">
        <v>8</v>
      </c>
      <c r="C4291" s="41">
        <v>41</v>
      </c>
      <c r="D4291" s="41">
        <v>3</v>
      </c>
      <c r="E4291" s="41">
        <v>1</v>
      </c>
      <c r="F4291" s="41">
        <v>0</v>
      </c>
      <c r="G4291" s="41">
        <v>2</v>
      </c>
      <c r="H4291" s="41">
        <v>2</v>
      </c>
      <c r="I4291" s="41">
        <v>2000</v>
      </c>
      <c r="J4291" s="41">
        <v>4</v>
      </c>
      <c r="K4291" s="41">
        <v>1</v>
      </c>
      <c r="L4291" s="41">
        <v>0.620492005396163</v>
      </c>
      <c r="M4291" s="41">
        <v>0.379507994603837</v>
      </c>
      <c r="N4291" s="41">
        <f t="shared" si="56"/>
        <v>7</v>
      </c>
    </row>
    <row r="4292" s="41" customFormat="1" spans="1:14">
      <c r="A4292" s="42">
        <v>5411</v>
      </c>
      <c r="B4292" s="41">
        <v>5</v>
      </c>
      <c r="C4292" s="41">
        <v>41</v>
      </c>
      <c r="D4292" s="41">
        <v>1</v>
      </c>
      <c r="E4292" s="41">
        <v>0</v>
      </c>
      <c r="F4292" s="41">
        <v>1</v>
      </c>
      <c r="G4292" s="41">
        <v>5</v>
      </c>
      <c r="H4292" s="41">
        <v>2</v>
      </c>
      <c r="I4292" s="41">
        <v>5000</v>
      </c>
      <c r="J4292" s="41">
        <v>1</v>
      </c>
      <c r="K4292" s="41">
        <v>1</v>
      </c>
      <c r="L4292" s="41">
        <v>0.62106426146906</v>
      </c>
      <c r="M4292" s="41">
        <v>0.378935738530939</v>
      </c>
      <c r="N4292" s="41">
        <f t="shared" si="56"/>
        <v>7</v>
      </c>
    </row>
    <row r="4293" s="41" customFormat="1" spans="1:14">
      <c r="A4293" s="42">
        <v>979</v>
      </c>
      <c r="B4293" s="41">
        <v>6.28346575007725</v>
      </c>
      <c r="C4293" s="41">
        <v>51.2834657500773</v>
      </c>
      <c r="D4293" s="41">
        <v>1.71653424992275</v>
      </c>
      <c r="E4293" s="41">
        <v>0</v>
      </c>
      <c r="F4293" s="41">
        <v>3</v>
      </c>
      <c r="G4293" s="41">
        <v>3</v>
      </c>
      <c r="H4293" s="41">
        <v>3</v>
      </c>
      <c r="I4293" s="41">
        <v>0.01</v>
      </c>
      <c r="J4293" s="41">
        <v>8.56693150015451</v>
      </c>
      <c r="K4293" s="41">
        <v>1</v>
      </c>
      <c r="L4293" s="41">
        <v>0.62111042486459</v>
      </c>
      <c r="M4293" s="41">
        <v>0.37888957513541</v>
      </c>
      <c r="N4293" s="41">
        <f t="shared" si="56"/>
        <v>7</v>
      </c>
    </row>
    <row r="4294" s="41" customFormat="1" spans="1:14">
      <c r="A4294" s="42">
        <v>1118</v>
      </c>
      <c r="B4294" s="41">
        <v>10</v>
      </c>
      <c r="C4294" s="41">
        <v>54.991846938766</v>
      </c>
      <c r="D4294" s="41">
        <v>3</v>
      </c>
      <c r="E4294" s="41">
        <v>0.991846938765949</v>
      </c>
      <c r="F4294" s="41">
        <v>2.00815306123405</v>
      </c>
      <c r="G4294" s="41">
        <v>7.50407653061703</v>
      </c>
      <c r="H4294" s="41">
        <v>0</v>
      </c>
      <c r="I4294" s="41">
        <v>6000</v>
      </c>
      <c r="J4294" s="41">
        <v>1.50407653061702</v>
      </c>
      <c r="K4294" s="41">
        <v>1</v>
      </c>
      <c r="L4294" s="41">
        <v>0.621159737502282</v>
      </c>
      <c r="M4294" s="41">
        <v>0.378840262497718</v>
      </c>
      <c r="N4294" s="41">
        <f t="shared" si="56"/>
        <v>7</v>
      </c>
    </row>
    <row r="4295" s="41" customFormat="1" spans="1:14">
      <c r="A4295" s="42">
        <v>2160</v>
      </c>
      <c r="B4295" s="41">
        <v>8.0731048026637</v>
      </c>
      <c r="C4295" s="41">
        <v>56.5315886447947</v>
      </c>
      <c r="D4295" s="41">
        <v>1.77075807893452</v>
      </c>
      <c r="E4295" s="41">
        <v>0</v>
      </c>
      <c r="F4295" s="41">
        <v>0.38537903946726</v>
      </c>
      <c r="G4295" s="41">
        <v>3.9268951973363</v>
      </c>
      <c r="H4295" s="41">
        <v>1</v>
      </c>
      <c r="I4295" s="41">
        <v>30000</v>
      </c>
      <c r="J4295" s="41">
        <v>2.9268951973363</v>
      </c>
      <c r="K4295" s="41">
        <v>1</v>
      </c>
      <c r="L4295" s="41">
        <v>0.621163234760216</v>
      </c>
      <c r="M4295" s="41">
        <v>0.378836765239784</v>
      </c>
      <c r="N4295" s="41">
        <f t="shared" si="56"/>
        <v>7</v>
      </c>
    </row>
    <row r="4296" s="41" customFormat="1" spans="1:14">
      <c r="A4296" s="42">
        <v>1847</v>
      </c>
      <c r="B4296" s="41">
        <v>9.82565568406257</v>
      </c>
      <c r="C4296" s="41">
        <v>60.1743443159374</v>
      </c>
      <c r="D4296" s="41">
        <v>2.65131136812515</v>
      </c>
      <c r="E4296" s="41">
        <v>0.587172157968713</v>
      </c>
      <c r="F4296" s="41">
        <v>1.76151647390614</v>
      </c>
      <c r="G4296" s="41">
        <v>9.23848352609386</v>
      </c>
      <c r="H4296" s="41">
        <v>2</v>
      </c>
      <c r="I4296" s="41">
        <v>2500</v>
      </c>
      <c r="J4296" s="41">
        <v>12.2845494217184</v>
      </c>
      <c r="K4296" s="41">
        <v>1</v>
      </c>
      <c r="L4296" s="41">
        <v>0.621426198120968</v>
      </c>
      <c r="M4296" s="41">
        <v>0.378573801879032</v>
      </c>
      <c r="N4296" s="41">
        <f t="shared" si="56"/>
        <v>7</v>
      </c>
    </row>
    <row r="4297" s="41" customFormat="1" spans="1:14">
      <c r="A4297" s="42">
        <v>1138</v>
      </c>
      <c r="B4297" s="41">
        <v>9</v>
      </c>
      <c r="C4297" s="41">
        <v>65</v>
      </c>
      <c r="D4297" s="41">
        <v>1</v>
      </c>
      <c r="E4297" s="41">
        <v>0</v>
      </c>
      <c r="F4297" s="41">
        <v>0</v>
      </c>
      <c r="G4297" s="41">
        <v>4</v>
      </c>
      <c r="H4297" s="41">
        <v>0</v>
      </c>
      <c r="I4297" s="41">
        <v>10000</v>
      </c>
      <c r="J4297" s="41">
        <v>1</v>
      </c>
      <c r="K4297" s="41">
        <v>0</v>
      </c>
      <c r="L4297" s="41">
        <v>0.621426487797201</v>
      </c>
      <c r="M4297" s="41">
        <v>0.378573512202799</v>
      </c>
      <c r="N4297" s="41">
        <f t="shared" si="56"/>
        <v>7</v>
      </c>
    </row>
    <row r="4298" s="41" customFormat="1" spans="1:14">
      <c r="A4298" s="42">
        <v>6448</v>
      </c>
      <c r="B4298" s="41">
        <v>9</v>
      </c>
      <c r="C4298" s="41">
        <v>49</v>
      </c>
      <c r="D4298" s="41">
        <v>3</v>
      </c>
      <c r="E4298" s="41">
        <v>1</v>
      </c>
      <c r="F4298" s="41">
        <v>3</v>
      </c>
      <c r="G4298" s="41">
        <v>3</v>
      </c>
      <c r="H4298" s="41">
        <v>3</v>
      </c>
      <c r="I4298" s="41">
        <v>0.01</v>
      </c>
      <c r="J4298" s="41">
        <v>11</v>
      </c>
      <c r="K4298" s="41">
        <v>0</v>
      </c>
      <c r="L4298" s="41">
        <v>0.621541248510029</v>
      </c>
      <c r="M4298" s="41">
        <v>0.378458751489971</v>
      </c>
      <c r="N4298" s="41">
        <f t="shared" si="56"/>
        <v>7</v>
      </c>
    </row>
    <row r="4299" s="41" customFormat="1" spans="1:14">
      <c r="A4299" s="42">
        <v>4389</v>
      </c>
      <c r="B4299" s="41">
        <v>9</v>
      </c>
      <c r="C4299" s="41">
        <v>49</v>
      </c>
      <c r="D4299" s="41">
        <v>2</v>
      </c>
      <c r="E4299" s="41">
        <v>1</v>
      </c>
      <c r="F4299" s="41">
        <v>3</v>
      </c>
      <c r="G4299" s="41">
        <v>3</v>
      </c>
      <c r="H4299" s="41">
        <v>0</v>
      </c>
      <c r="I4299" s="41">
        <v>6000</v>
      </c>
      <c r="J4299" s="41">
        <v>6</v>
      </c>
      <c r="K4299" s="41">
        <v>0</v>
      </c>
      <c r="L4299" s="41">
        <v>0.621594373775773</v>
      </c>
      <c r="M4299" s="41">
        <v>0.378405626224227</v>
      </c>
      <c r="N4299" s="41">
        <f t="shared" si="56"/>
        <v>7</v>
      </c>
    </row>
    <row r="4300" s="41" customFormat="1" spans="1:14">
      <c r="A4300" s="42">
        <v>3036</v>
      </c>
      <c r="B4300" s="41">
        <v>5.39807562743767</v>
      </c>
      <c r="C4300" s="41">
        <v>43</v>
      </c>
      <c r="D4300" s="41">
        <v>5</v>
      </c>
      <c r="E4300" s="41">
        <v>0.199037813718834</v>
      </c>
      <c r="F4300" s="41">
        <v>1</v>
      </c>
      <c r="G4300" s="41">
        <v>7</v>
      </c>
      <c r="H4300" s="41">
        <v>3</v>
      </c>
      <c r="I4300" s="41">
        <v>0.01</v>
      </c>
      <c r="J4300" s="41">
        <v>5</v>
      </c>
      <c r="K4300" s="41">
        <v>1</v>
      </c>
      <c r="L4300" s="41">
        <v>0.621724740545978</v>
      </c>
      <c r="M4300" s="41">
        <v>0.378275259454022</v>
      </c>
      <c r="N4300" s="41">
        <f t="shared" si="56"/>
        <v>7</v>
      </c>
    </row>
    <row r="4301" s="41" customFormat="1" spans="1:14">
      <c r="A4301" s="42">
        <v>6339</v>
      </c>
      <c r="B4301" s="41">
        <v>6</v>
      </c>
      <c r="C4301" s="41">
        <v>49</v>
      </c>
      <c r="D4301" s="41">
        <v>1</v>
      </c>
      <c r="E4301" s="41">
        <v>0</v>
      </c>
      <c r="F4301" s="41">
        <v>3</v>
      </c>
      <c r="G4301" s="41">
        <v>3</v>
      </c>
      <c r="H4301" s="41">
        <v>3</v>
      </c>
      <c r="I4301" s="41">
        <v>0.01</v>
      </c>
      <c r="J4301" s="41">
        <v>8</v>
      </c>
      <c r="K4301" s="41">
        <v>0</v>
      </c>
      <c r="L4301" s="41">
        <v>0.621937234970718</v>
      </c>
      <c r="M4301" s="41">
        <v>0.378062765029282</v>
      </c>
      <c r="N4301" s="41">
        <f t="shared" si="56"/>
        <v>7</v>
      </c>
    </row>
    <row r="4302" s="41" customFormat="1" spans="1:14">
      <c r="A4302" s="42">
        <v>4937</v>
      </c>
      <c r="B4302" s="41">
        <v>8</v>
      </c>
      <c r="C4302" s="41">
        <v>45</v>
      </c>
      <c r="D4302" s="41">
        <v>4</v>
      </c>
      <c r="E4302" s="41">
        <v>1</v>
      </c>
      <c r="F4302" s="41">
        <v>3</v>
      </c>
      <c r="G4302" s="41">
        <v>3</v>
      </c>
      <c r="H4302" s="41">
        <v>0</v>
      </c>
      <c r="I4302" s="41">
        <v>6000</v>
      </c>
      <c r="J4302" s="41">
        <v>2</v>
      </c>
      <c r="K4302" s="41">
        <v>0</v>
      </c>
      <c r="L4302" s="41">
        <v>0.621997564839957</v>
      </c>
      <c r="M4302" s="41">
        <v>0.378002435160043</v>
      </c>
      <c r="N4302" s="41">
        <f t="shared" si="56"/>
        <v>7</v>
      </c>
    </row>
    <row r="4303" s="41" customFormat="1" spans="1:14">
      <c r="A4303" s="42">
        <v>248</v>
      </c>
      <c r="B4303" s="41">
        <v>6</v>
      </c>
      <c r="C4303" s="41">
        <v>46</v>
      </c>
      <c r="D4303" s="41">
        <v>0</v>
      </c>
      <c r="E4303" s="41">
        <v>0</v>
      </c>
      <c r="F4303" s="41">
        <v>0</v>
      </c>
      <c r="G4303" s="41">
        <v>2</v>
      </c>
      <c r="H4303" s="41">
        <v>2</v>
      </c>
      <c r="I4303" s="41">
        <v>1020</v>
      </c>
      <c r="J4303" s="41">
        <v>9</v>
      </c>
      <c r="K4303" s="41">
        <v>0</v>
      </c>
      <c r="L4303" s="41">
        <v>0.622026814211491</v>
      </c>
      <c r="M4303" s="41">
        <v>0.377973185788509</v>
      </c>
      <c r="N4303" s="41">
        <f t="shared" si="56"/>
        <v>7</v>
      </c>
    </row>
    <row r="4304" s="41" customFormat="1" spans="1:14">
      <c r="A4304" s="42">
        <v>5074</v>
      </c>
      <c r="B4304" s="41">
        <v>8</v>
      </c>
      <c r="C4304" s="41">
        <v>57</v>
      </c>
      <c r="D4304" s="41">
        <v>0</v>
      </c>
      <c r="E4304" s="41">
        <v>0</v>
      </c>
      <c r="F4304" s="41">
        <v>3</v>
      </c>
      <c r="G4304" s="41">
        <v>3</v>
      </c>
      <c r="H4304" s="41">
        <v>1</v>
      </c>
      <c r="I4304" s="41">
        <v>28408.17</v>
      </c>
      <c r="J4304" s="41">
        <v>5</v>
      </c>
      <c r="K4304" s="41">
        <v>0</v>
      </c>
      <c r="L4304" s="41">
        <v>0.622127495363645</v>
      </c>
      <c r="M4304" s="41">
        <v>0.377872504636355</v>
      </c>
      <c r="N4304" s="41">
        <f t="shared" si="56"/>
        <v>7</v>
      </c>
    </row>
    <row r="4305" s="41" customFormat="1" spans="1:14">
      <c r="A4305" s="42">
        <v>5838</v>
      </c>
      <c r="B4305" s="41">
        <v>6</v>
      </c>
      <c r="C4305" s="41">
        <v>50</v>
      </c>
      <c r="D4305" s="41">
        <v>5</v>
      </c>
      <c r="E4305" s="41">
        <v>0</v>
      </c>
      <c r="F4305" s="41">
        <v>0</v>
      </c>
      <c r="G4305" s="41">
        <v>4</v>
      </c>
      <c r="H4305" s="41">
        <v>3</v>
      </c>
      <c r="I4305" s="41">
        <v>0.01</v>
      </c>
      <c r="J4305" s="41">
        <v>9</v>
      </c>
      <c r="K4305" s="41">
        <v>0</v>
      </c>
      <c r="L4305" s="41">
        <v>0.622141290847184</v>
      </c>
      <c r="M4305" s="41">
        <v>0.377858709152816</v>
      </c>
      <c r="N4305" s="41">
        <f t="shared" si="56"/>
        <v>7</v>
      </c>
    </row>
    <row r="4306" s="41" customFormat="1" spans="1:14">
      <c r="A4306" s="42">
        <v>2121</v>
      </c>
      <c r="B4306" s="41">
        <v>8</v>
      </c>
      <c r="C4306" s="41">
        <v>56</v>
      </c>
      <c r="D4306" s="41">
        <v>2</v>
      </c>
      <c r="E4306" s="41">
        <v>0</v>
      </c>
      <c r="F4306" s="41">
        <v>0</v>
      </c>
      <c r="G4306" s="41">
        <v>4</v>
      </c>
      <c r="H4306" s="41">
        <v>1</v>
      </c>
      <c r="I4306" s="41">
        <v>30000</v>
      </c>
      <c r="J4306" s="41">
        <v>4</v>
      </c>
      <c r="K4306" s="41">
        <v>0</v>
      </c>
      <c r="L4306" s="41">
        <v>0.622206696463193</v>
      </c>
      <c r="M4306" s="41">
        <v>0.377793303536807</v>
      </c>
      <c r="N4306" s="41">
        <f t="shared" si="56"/>
        <v>7</v>
      </c>
    </row>
    <row r="4307" s="41" customFormat="1" spans="1:14">
      <c r="A4307" s="42">
        <v>3313</v>
      </c>
      <c r="B4307" s="41">
        <v>7</v>
      </c>
      <c r="C4307" s="41">
        <v>55</v>
      </c>
      <c r="D4307" s="41">
        <v>2</v>
      </c>
      <c r="E4307" s="41">
        <v>0</v>
      </c>
      <c r="F4307" s="41">
        <v>2</v>
      </c>
      <c r="G4307" s="41">
        <v>6</v>
      </c>
      <c r="H4307" s="41">
        <v>3</v>
      </c>
      <c r="I4307" s="41">
        <v>0.01</v>
      </c>
      <c r="J4307" s="41">
        <v>5</v>
      </c>
      <c r="K4307" s="41">
        <v>0</v>
      </c>
      <c r="L4307" s="41">
        <v>0.622261162440552</v>
      </c>
      <c r="M4307" s="41">
        <v>0.377738837559448</v>
      </c>
      <c r="N4307" s="41">
        <f t="shared" si="56"/>
        <v>7</v>
      </c>
    </row>
    <row r="4308" s="41" customFormat="1" spans="1:14">
      <c r="A4308" s="42">
        <v>1832</v>
      </c>
      <c r="B4308" s="41">
        <v>7</v>
      </c>
      <c r="C4308" s="41">
        <v>55</v>
      </c>
      <c r="D4308" s="41">
        <v>3</v>
      </c>
      <c r="E4308" s="41">
        <v>0</v>
      </c>
      <c r="F4308" s="41">
        <v>0</v>
      </c>
      <c r="G4308" s="41">
        <v>2</v>
      </c>
      <c r="H4308" s="41">
        <v>2</v>
      </c>
      <c r="I4308" s="41">
        <v>50</v>
      </c>
      <c r="J4308" s="41">
        <v>10</v>
      </c>
      <c r="K4308" s="41">
        <v>0</v>
      </c>
      <c r="L4308" s="41">
        <v>0.62234340443506</v>
      </c>
      <c r="M4308" s="41">
        <v>0.37765659556494</v>
      </c>
      <c r="N4308" s="41">
        <f t="shared" si="56"/>
        <v>7</v>
      </c>
    </row>
    <row r="4309" s="41" customFormat="1" spans="1:14">
      <c r="A4309" s="42">
        <v>605</v>
      </c>
      <c r="B4309" s="41">
        <v>9</v>
      </c>
      <c r="C4309" s="41">
        <v>68</v>
      </c>
      <c r="D4309" s="41">
        <v>2</v>
      </c>
      <c r="E4309" s="41">
        <v>0</v>
      </c>
      <c r="F4309" s="41">
        <v>3</v>
      </c>
      <c r="G4309" s="41">
        <v>3</v>
      </c>
      <c r="H4309" s="41">
        <v>2</v>
      </c>
      <c r="I4309" s="41">
        <v>4000</v>
      </c>
      <c r="J4309" s="41">
        <v>11</v>
      </c>
      <c r="K4309" s="41">
        <v>0</v>
      </c>
      <c r="L4309" s="41">
        <v>0.622349049029612</v>
      </c>
      <c r="M4309" s="41">
        <v>0.377650950970388</v>
      </c>
      <c r="N4309" s="41">
        <f t="shared" si="56"/>
        <v>7</v>
      </c>
    </row>
    <row r="4310" s="41" customFormat="1" spans="1:14">
      <c r="A4310" s="42">
        <v>209</v>
      </c>
      <c r="B4310" s="41">
        <v>6.57788477148009</v>
      </c>
      <c r="C4310" s="41">
        <v>56</v>
      </c>
      <c r="D4310" s="41">
        <v>5</v>
      </c>
      <c r="E4310" s="41">
        <v>0</v>
      </c>
      <c r="F4310" s="41">
        <v>1.84423045703981</v>
      </c>
      <c r="G4310" s="41">
        <v>5.31153908592038</v>
      </c>
      <c r="H4310" s="41">
        <v>0</v>
      </c>
      <c r="I4310" s="41">
        <v>6000</v>
      </c>
      <c r="J4310" s="41">
        <v>1.42211522851991</v>
      </c>
      <c r="K4310" s="41">
        <v>1</v>
      </c>
      <c r="L4310" s="41">
        <v>0.622412289942249</v>
      </c>
      <c r="M4310" s="41">
        <v>0.377587710057751</v>
      </c>
      <c r="N4310" s="41">
        <f t="shared" si="56"/>
        <v>7</v>
      </c>
    </row>
    <row r="4311" s="41" customFormat="1" spans="1:14">
      <c r="A4311" s="42">
        <v>3456</v>
      </c>
      <c r="B4311" s="41">
        <v>8</v>
      </c>
      <c r="C4311" s="41">
        <v>42</v>
      </c>
      <c r="D4311" s="41">
        <v>1</v>
      </c>
      <c r="E4311" s="41">
        <v>1</v>
      </c>
      <c r="F4311" s="41">
        <v>3</v>
      </c>
      <c r="G4311" s="41">
        <v>3</v>
      </c>
      <c r="H4311" s="41">
        <v>2</v>
      </c>
      <c r="I4311" s="41">
        <v>75</v>
      </c>
      <c r="J4311" s="41">
        <v>5</v>
      </c>
      <c r="K4311" s="41">
        <v>1</v>
      </c>
      <c r="L4311" s="41">
        <v>0.622578135272634</v>
      </c>
      <c r="M4311" s="41">
        <v>0.377421864727366</v>
      </c>
      <c r="N4311" s="41">
        <f t="shared" si="56"/>
        <v>7</v>
      </c>
    </row>
    <row r="4312" s="41" customFormat="1" spans="1:14">
      <c r="A4312" s="42">
        <v>5946</v>
      </c>
      <c r="B4312" s="41">
        <v>7</v>
      </c>
      <c r="C4312" s="41">
        <v>55</v>
      </c>
      <c r="D4312" s="41">
        <v>1</v>
      </c>
      <c r="E4312" s="41">
        <v>0</v>
      </c>
      <c r="F4312" s="41">
        <v>3</v>
      </c>
      <c r="G4312" s="41">
        <v>3</v>
      </c>
      <c r="H4312" s="41">
        <v>3</v>
      </c>
      <c r="I4312" s="41">
        <v>0.01</v>
      </c>
      <c r="J4312" s="41">
        <v>11</v>
      </c>
      <c r="K4312" s="41">
        <v>0</v>
      </c>
      <c r="L4312" s="41">
        <v>0.622611730786028</v>
      </c>
      <c r="M4312" s="41">
        <v>0.377388269213972</v>
      </c>
      <c r="N4312" s="41">
        <f t="shared" si="56"/>
        <v>7</v>
      </c>
    </row>
    <row r="4313" s="41" customFormat="1" spans="1:14">
      <c r="A4313" s="42">
        <v>6236</v>
      </c>
      <c r="B4313" s="41">
        <v>7.23683650243379</v>
      </c>
      <c r="C4313" s="41">
        <v>52.6840760584109</v>
      </c>
      <c r="D4313" s="41">
        <v>2</v>
      </c>
      <c r="E4313" s="41">
        <v>0</v>
      </c>
      <c r="F4313" s="41">
        <v>0</v>
      </c>
      <c r="G4313" s="41">
        <v>2.47367300486757</v>
      </c>
      <c r="H4313" s="41">
        <v>1</v>
      </c>
      <c r="I4313" s="41">
        <v>23417.0703298315</v>
      </c>
      <c r="J4313" s="41">
        <v>3</v>
      </c>
      <c r="K4313" s="41">
        <v>1</v>
      </c>
      <c r="L4313" s="41">
        <v>0.622671164393191</v>
      </c>
      <c r="M4313" s="41">
        <v>0.377328835606809</v>
      </c>
      <c r="N4313" s="41">
        <f t="shared" si="56"/>
        <v>7</v>
      </c>
    </row>
    <row r="4314" s="41" customFormat="1" spans="1:14">
      <c r="A4314" s="42">
        <v>4891</v>
      </c>
      <c r="B4314" s="41">
        <v>6</v>
      </c>
      <c r="C4314" s="41">
        <v>53</v>
      </c>
      <c r="D4314" s="41">
        <v>5</v>
      </c>
      <c r="E4314" s="41">
        <v>0</v>
      </c>
      <c r="F4314" s="41">
        <v>3</v>
      </c>
      <c r="G4314" s="41">
        <v>3</v>
      </c>
      <c r="H4314" s="41">
        <v>3</v>
      </c>
      <c r="I4314" s="41">
        <v>0.01</v>
      </c>
      <c r="J4314" s="41">
        <v>4</v>
      </c>
      <c r="K4314" s="41">
        <v>0</v>
      </c>
      <c r="L4314" s="41">
        <v>0.622894822794995</v>
      </c>
      <c r="M4314" s="41">
        <v>0.377105177205005</v>
      </c>
      <c r="N4314" s="41">
        <f t="shared" si="56"/>
        <v>7</v>
      </c>
    </row>
    <row r="4315" s="41" customFormat="1" spans="1:14">
      <c r="A4315" s="42">
        <v>4640</v>
      </c>
      <c r="B4315" s="41">
        <v>12</v>
      </c>
      <c r="C4315" s="41">
        <v>48</v>
      </c>
      <c r="D4315" s="41">
        <v>3</v>
      </c>
      <c r="E4315" s="41">
        <v>2</v>
      </c>
      <c r="F4315" s="41">
        <v>3</v>
      </c>
      <c r="G4315" s="41">
        <v>3</v>
      </c>
      <c r="H4315" s="41">
        <v>2</v>
      </c>
      <c r="I4315" s="41">
        <v>500</v>
      </c>
      <c r="J4315" s="41">
        <v>10</v>
      </c>
      <c r="K4315" s="41">
        <v>0</v>
      </c>
      <c r="L4315" s="41">
        <v>0.622991850065252</v>
      </c>
      <c r="M4315" s="41">
        <v>0.377008149934748</v>
      </c>
      <c r="N4315" s="41">
        <f t="shared" si="56"/>
        <v>7</v>
      </c>
    </row>
    <row r="4316" s="41" customFormat="1" spans="1:14">
      <c r="A4316" s="42">
        <v>3891</v>
      </c>
      <c r="B4316" s="41">
        <v>6</v>
      </c>
      <c r="C4316" s="41">
        <v>51</v>
      </c>
      <c r="D4316" s="41">
        <v>2</v>
      </c>
      <c r="E4316" s="41">
        <v>0</v>
      </c>
      <c r="F4316" s="41">
        <v>3</v>
      </c>
      <c r="G4316" s="41">
        <v>3</v>
      </c>
      <c r="H4316" s="41">
        <v>0</v>
      </c>
      <c r="I4316" s="41">
        <v>6000</v>
      </c>
      <c r="J4316" s="41">
        <v>2</v>
      </c>
      <c r="K4316" s="41">
        <v>0</v>
      </c>
      <c r="L4316" s="41">
        <v>0.623067539156512</v>
      </c>
      <c r="M4316" s="41">
        <v>0.376932460843488</v>
      </c>
      <c r="N4316" s="41">
        <f t="shared" si="56"/>
        <v>7</v>
      </c>
    </row>
    <row r="4317" s="41" customFormat="1" spans="1:14">
      <c r="A4317" s="42">
        <v>2125</v>
      </c>
      <c r="B4317" s="41">
        <v>6</v>
      </c>
      <c r="C4317" s="41">
        <v>50</v>
      </c>
      <c r="D4317" s="41">
        <v>1</v>
      </c>
      <c r="E4317" s="41">
        <v>0</v>
      </c>
      <c r="F4317" s="41">
        <v>3</v>
      </c>
      <c r="G4317" s="41">
        <v>3</v>
      </c>
      <c r="H4317" s="41">
        <v>2</v>
      </c>
      <c r="I4317" s="41">
        <v>250</v>
      </c>
      <c r="J4317" s="41">
        <v>1</v>
      </c>
      <c r="K4317" s="41">
        <v>0</v>
      </c>
      <c r="L4317" s="41">
        <v>0.623231752380515</v>
      </c>
      <c r="M4317" s="41">
        <v>0.376768247619485</v>
      </c>
      <c r="N4317" s="41">
        <f t="shared" si="56"/>
        <v>7</v>
      </c>
    </row>
    <row r="4318" s="41" customFormat="1" spans="1:14">
      <c r="A4318" s="42">
        <v>4683</v>
      </c>
      <c r="B4318" s="41">
        <v>7</v>
      </c>
      <c r="C4318" s="41">
        <v>55</v>
      </c>
      <c r="D4318" s="41">
        <v>1</v>
      </c>
      <c r="E4318" s="41">
        <v>0</v>
      </c>
      <c r="F4318" s="41">
        <v>3</v>
      </c>
      <c r="G4318" s="41">
        <v>8</v>
      </c>
      <c r="H4318" s="41">
        <v>2</v>
      </c>
      <c r="I4318" s="41">
        <v>1860</v>
      </c>
      <c r="J4318" s="41">
        <v>5</v>
      </c>
      <c r="K4318" s="41">
        <v>0</v>
      </c>
      <c r="L4318" s="41">
        <v>0.623313893825646</v>
      </c>
      <c r="M4318" s="41">
        <v>0.376686106174354</v>
      </c>
      <c r="N4318" s="41">
        <f t="shared" si="56"/>
        <v>7</v>
      </c>
    </row>
    <row r="4319" s="41" customFormat="1" spans="1:14">
      <c r="A4319" s="42">
        <v>3820</v>
      </c>
      <c r="B4319" s="41">
        <v>8</v>
      </c>
      <c r="C4319" s="41">
        <v>62</v>
      </c>
      <c r="D4319" s="41">
        <v>2</v>
      </c>
      <c r="E4319" s="41">
        <v>0</v>
      </c>
      <c r="F4319" s="41">
        <v>3</v>
      </c>
      <c r="G4319" s="41">
        <v>8</v>
      </c>
      <c r="H4319" s="41">
        <v>0</v>
      </c>
      <c r="I4319" s="41">
        <v>6000</v>
      </c>
      <c r="J4319" s="41">
        <v>13</v>
      </c>
      <c r="K4319" s="41">
        <v>0</v>
      </c>
      <c r="L4319" s="41">
        <v>0.62343845854545</v>
      </c>
      <c r="M4319" s="41">
        <v>0.37656154145455</v>
      </c>
      <c r="N4319" s="41">
        <f t="shared" ref="N4319:N4382" si="57">1+N3650</f>
        <v>7</v>
      </c>
    </row>
    <row r="4320" s="41" customFormat="1" spans="1:14">
      <c r="A4320" s="42">
        <v>3339</v>
      </c>
      <c r="B4320" s="41">
        <v>5</v>
      </c>
      <c r="C4320" s="41">
        <v>45</v>
      </c>
      <c r="D4320" s="41">
        <v>3</v>
      </c>
      <c r="E4320" s="41">
        <v>0</v>
      </c>
      <c r="F4320" s="41">
        <v>3</v>
      </c>
      <c r="G4320" s="41">
        <v>8</v>
      </c>
      <c r="H4320" s="41">
        <v>0</v>
      </c>
      <c r="I4320" s="41">
        <v>6053.35</v>
      </c>
      <c r="J4320" s="41">
        <v>6</v>
      </c>
      <c r="K4320" s="41">
        <v>0</v>
      </c>
      <c r="L4320" s="41">
        <v>0.623542254299229</v>
      </c>
      <c r="M4320" s="41">
        <v>0.376457745700771</v>
      </c>
      <c r="N4320" s="41">
        <f t="shared" si="57"/>
        <v>7</v>
      </c>
    </row>
    <row r="4321" s="41" customFormat="1" spans="1:14">
      <c r="A4321" s="42">
        <v>5493</v>
      </c>
      <c r="B4321" s="41">
        <v>7</v>
      </c>
      <c r="C4321" s="41">
        <v>58</v>
      </c>
      <c r="D4321" s="41">
        <v>4</v>
      </c>
      <c r="E4321" s="41">
        <v>0</v>
      </c>
      <c r="F4321" s="41">
        <v>3</v>
      </c>
      <c r="G4321" s="41">
        <v>3</v>
      </c>
      <c r="H4321" s="41">
        <v>2</v>
      </c>
      <c r="I4321" s="41">
        <v>5000</v>
      </c>
      <c r="J4321" s="41">
        <v>4</v>
      </c>
      <c r="K4321" s="41">
        <v>0</v>
      </c>
      <c r="L4321" s="41">
        <v>0.623802978994088</v>
      </c>
      <c r="M4321" s="41">
        <v>0.376197021005912</v>
      </c>
      <c r="N4321" s="41">
        <f t="shared" si="57"/>
        <v>7</v>
      </c>
    </row>
    <row r="4322" s="41" customFormat="1" spans="1:14">
      <c r="A4322" s="42">
        <v>4278</v>
      </c>
      <c r="B4322" s="41">
        <v>4</v>
      </c>
      <c r="C4322" s="41">
        <v>36</v>
      </c>
      <c r="D4322" s="41">
        <v>0</v>
      </c>
      <c r="E4322" s="41">
        <v>0</v>
      </c>
      <c r="F4322" s="41">
        <v>3</v>
      </c>
      <c r="G4322" s="41">
        <v>3</v>
      </c>
      <c r="H4322" s="41">
        <v>3</v>
      </c>
      <c r="I4322" s="41">
        <v>0.01</v>
      </c>
      <c r="J4322" s="41">
        <v>9</v>
      </c>
      <c r="K4322" s="41">
        <v>1</v>
      </c>
      <c r="L4322" s="41">
        <v>0.623939152868801</v>
      </c>
      <c r="M4322" s="41">
        <v>0.376060847131199</v>
      </c>
      <c r="N4322" s="41">
        <f t="shared" si="57"/>
        <v>7</v>
      </c>
    </row>
    <row r="4323" s="41" customFormat="1" spans="1:14">
      <c r="A4323" s="42">
        <v>3070</v>
      </c>
      <c r="B4323" s="41">
        <v>8</v>
      </c>
      <c r="C4323" s="41">
        <v>59</v>
      </c>
      <c r="D4323" s="41">
        <v>1</v>
      </c>
      <c r="E4323" s="41">
        <v>0</v>
      </c>
      <c r="F4323" s="41">
        <v>1</v>
      </c>
      <c r="G4323" s="41">
        <v>12</v>
      </c>
      <c r="H4323" s="41">
        <v>2</v>
      </c>
      <c r="I4323" s="41">
        <v>300</v>
      </c>
      <c r="J4323" s="41">
        <v>9</v>
      </c>
      <c r="K4323" s="41">
        <v>0</v>
      </c>
      <c r="L4323" s="41">
        <v>0.623959615178916</v>
      </c>
      <c r="M4323" s="41">
        <v>0.376040384821084</v>
      </c>
      <c r="N4323" s="41">
        <f t="shared" si="57"/>
        <v>7</v>
      </c>
    </row>
    <row r="4324" s="41" customFormat="1" spans="1:14">
      <c r="A4324" s="42">
        <v>3116</v>
      </c>
      <c r="B4324" s="41">
        <v>6</v>
      </c>
      <c r="C4324" s="41">
        <v>51</v>
      </c>
      <c r="D4324" s="41">
        <v>3</v>
      </c>
      <c r="E4324" s="41">
        <v>0</v>
      </c>
      <c r="F4324" s="41">
        <v>3</v>
      </c>
      <c r="G4324" s="41">
        <v>3</v>
      </c>
      <c r="H4324" s="41">
        <v>0</v>
      </c>
      <c r="I4324" s="41">
        <v>12000</v>
      </c>
      <c r="J4324" s="41">
        <v>3</v>
      </c>
      <c r="K4324" s="41">
        <v>1</v>
      </c>
      <c r="L4324" s="41">
        <v>0.624044532174611</v>
      </c>
      <c r="M4324" s="41">
        <v>0.375955467825389</v>
      </c>
      <c r="N4324" s="41">
        <f t="shared" si="57"/>
        <v>7</v>
      </c>
    </row>
    <row r="4325" s="41" customFormat="1" spans="1:14">
      <c r="A4325" s="42">
        <v>2397</v>
      </c>
      <c r="B4325" s="41">
        <v>6</v>
      </c>
      <c r="C4325" s="41">
        <v>50</v>
      </c>
      <c r="D4325" s="41">
        <v>4</v>
      </c>
      <c r="E4325" s="41">
        <v>0</v>
      </c>
      <c r="F4325" s="41">
        <v>1</v>
      </c>
      <c r="G4325" s="41">
        <v>7</v>
      </c>
      <c r="H4325" s="41">
        <v>3</v>
      </c>
      <c r="I4325" s="41">
        <v>0.01</v>
      </c>
      <c r="J4325" s="41">
        <v>4</v>
      </c>
      <c r="K4325" s="41">
        <v>0</v>
      </c>
      <c r="L4325" s="41">
        <v>0.624122286570239</v>
      </c>
      <c r="M4325" s="41">
        <v>0.375877713429761</v>
      </c>
      <c r="N4325" s="41">
        <f t="shared" si="57"/>
        <v>7</v>
      </c>
    </row>
    <row r="4326" s="41" customFormat="1" spans="1:14">
      <c r="A4326" s="42">
        <v>4764</v>
      </c>
      <c r="B4326" s="41">
        <v>4.45760378664975</v>
      </c>
      <c r="C4326" s="41">
        <v>30.5423962133502</v>
      </c>
      <c r="D4326" s="41">
        <v>5</v>
      </c>
      <c r="E4326" s="41">
        <v>0.542396213350246</v>
      </c>
      <c r="F4326" s="41">
        <v>0.457603786649754</v>
      </c>
      <c r="G4326" s="41">
        <v>4.45760378664975</v>
      </c>
      <c r="H4326" s="41">
        <v>3</v>
      </c>
      <c r="I4326" s="41">
        <v>0.01</v>
      </c>
      <c r="J4326" s="41">
        <v>4.54239621335025</v>
      </c>
      <c r="K4326" s="41">
        <v>1</v>
      </c>
      <c r="L4326" s="41">
        <v>0.624358178401706</v>
      </c>
      <c r="M4326" s="41">
        <v>0.375641821598294</v>
      </c>
      <c r="N4326" s="41">
        <f t="shared" si="57"/>
        <v>7</v>
      </c>
    </row>
    <row r="4327" s="41" customFormat="1" spans="1:14">
      <c r="A4327" s="42">
        <v>3711</v>
      </c>
      <c r="B4327" s="41">
        <v>4.08501730148245</v>
      </c>
      <c r="C4327" s="41">
        <v>37.8299653970351</v>
      </c>
      <c r="D4327" s="41">
        <v>3.62752595222368</v>
      </c>
      <c r="E4327" s="41">
        <v>0</v>
      </c>
      <c r="F4327" s="41">
        <v>1</v>
      </c>
      <c r="G4327" s="41">
        <v>7</v>
      </c>
      <c r="H4327" s="41">
        <v>2</v>
      </c>
      <c r="I4327" s="41">
        <v>4000</v>
      </c>
      <c r="J4327" s="41">
        <v>5.39135592980639</v>
      </c>
      <c r="K4327" s="41">
        <v>1</v>
      </c>
      <c r="L4327" s="41">
        <v>0.624602923460203</v>
      </c>
      <c r="M4327" s="41">
        <v>0.375397076539797</v>
      </c>
      <c r="N4327" s="41">
        <f t="shared" si="57"/>
        <v>7</v>
      </c>
    </row>
    <row r="4328" s="41" customFormat="1" spans="1:14">
      <c r="A4328" s="42">
        <v>5642</v>
      </c>
      <c r="B4328" s="41">
        <v>8</v>
      </c>
      <c r="C4328" s="41">
        <v>59</v>
      </c>
      <c r="D4328" s="41">
        <v>1</v>
      </c>
      <c r="E4328" s="41">
        <v>0</v>
      </c>
      <c r="F4328" s="41">
        <v>0</v>
      </c>
      <c r="G4328" s="41">
        <v>4</v>
      </c>
      <c r="H4328" s="41">
        <v>2</v>
      </c>
      <c r="I4328" s="41">
        <v>4000</v>
      </c>
      <c r="J4328" s="41">
        <v>3</v>
      </c>
      <c r="K4328" s="41">
        <v>0</v>
      </c>
      <c r="L4328" s="41">
        <v>0.624911202713231</v>
      </c>
      <c r="M4328" s="41">
        <v>0.375088797286769</v>
      </c>
      <c r="N4328" s="41">
        <f t="shared" si="57"/>
        <v>7</v>
      </c>
    </row>
    <row r="4329" s="41" customFormat="1" spans="1:14">
      <c r="A4329" s="42">
        <v>5728</v>
      </c>
      <c r="B4329" s="41">
        <v>7</v>
      </c>
      <c r="C4329" s="41">
        <v>55</v>
      </c>
      <c r="D4329" s="41">
        <v>1</v>
      </c>
      <c r="E4329" s="41">
        <v>0</v>
      </c>
      <c r="F4329" s="41">
        <v>3</v>
      </c>
      <c r="G4329" s="41">
        <v>3</v>
      </c>
      <c r="H4329" s="41">
        <v>2</v>
      </c>
      <c r="I4329" s="41">
        <v>2000</v>
      </c>
      <c r="J4329" s="41">
        <v>19</v>
      </c>
      <c r="K4329" s="41">
        <v>0</v>
      </c>
      <c r="L4329" s="41">
        <v>0.62508525813431</v>
      </c>
      <c r="M4329" s="41">
        <v>0.37491474186569</v>
      </c>
      <c r="N4329" s="41">
        <f t="shared" si="57"/>
        <v>7</v>
      </c>
    </row>
    <row r="4330" s="41" customFormat="1" spans="1:14">
      <c r="A4330" s="42">
        <v>1979</v>
      </c>
      <c r="B4330" s="41">
        <v>7</v>
      </c>
      <c r="C4330" s="41">
        <v>51</v>
      </c>
      <c r="D4330" s="41">
        <v>2</v>
      </c>
      <c r="E4330" s="41">
        <v>0</v>
      </c>
      <c r="F4330" s="41">
        <v>0</v>
      </c>
      <c r="G4330" s="41">
        <v>10</v>
      </c>
      <c r="H4330" s="41">
        <v>1</v>
      </c>
      <c r="I4330" s="41">
        <v>20513.95</v>
      </c>
      <c r="J4330" s="41">
        <v>3</v>
      </c>
      <c r="K4330" s="41">
        <v>0</v>
      </c>
      <c r="L4330" s="41">
        <v>0.625380534957687</v>
      </c>
      <c r="M4330" s="41">
        <v>0.374619465042313</v>
      </c>
      <c r="N4330" s="41">
        <f t="shared" si="57"/>
        <v>7</v>
      </c>
    </row>
    <row r="4331" s="41" customFormat="1" spans="1:14">
      <c r="A4331" s="42">
        <v>798</v>
      </c>
      <c r="B4331" s="41">
        <v>5</v>
      </c>
      <c r="C4331" s="41">
        <v>42</v>
      </c>
      <c r="D4331" s="41">
        <v>0</v>
      </c>
      <c r="E4331" s="41">
        <v>0</v>
      </c>
      <c r="F4331" s="41">
        <v>3</v>
      </c>
      <c r="G4331" s="41">
        <v>8</v>
      </c>
      <c r="H4331" s="41">
        <v>2</v>
      </c>
      <c r="I4331" s="41">
        <v>300</v>
      </c>
      <c r="J4331" s="41">
        <v>11</v>
      </c>
      <c r="K4331" s="41">
        <v>0</v>
      </c>
      <c r="L4331" s="41">
        <v>0.625611437967219</v>
      </c>
      <c r="M4331" s="41">
        <v>0.374388562032781</v>
      </c>
      <c r="N4331" s="41">
        <f t="shared" si="57"/>
        <v>7</v>
      </c>
    </row>
    <row r="4332" s="41" customFormat="1" spans="1:14">
      <c r="A4332" s="42">
        <v>3579</v>
      </c>
      <c r="B4332" s="41">
        <v>11</v>
      </c>
      <c r="C4332" s="41">
        <v>41</v>
      </c>
      <c r="D4332" s="41">
        <v>5</v>
      </c>
      <c r="E4332" s="41">
        <v>2</v>
      </c>
      <c r="F4332" s="41">
        <v>0</v>
      </c>
      <c r="G4332" s="41">
        <v>11</v>
      </c>
      <c r="H4332" s="41">
        <v>2</v>
      </c>
      <c r="I4332" s="41">
        <v>160</v>
      </c>
      <c r="J4332" s="41">
        <v>1</v>
      </c>
      <c r="K4332" s="41">
        <v>1</v>
      </c>
      <c r="L4332" s="41">
        <v>0.625648599481574</v>
      </c>
      <c r="M4332" s="41">
        <v>0.374351400518426</v>
      </c>
      <c r="N4332" s="41">
        <f t="shared" si="57"/>
        <v>7</v>
      </c>
    </row>
    <row r="4333" s="41" customFormat="1" spans="1:14">
      <c r="A4333" s="42">
        <v>4846</v>
      </c>
      <c r="B4333" s="41">
        <v>5</v>
      </c>
      <c r="C4333" s="41">
        <v>44</v>
      </c>
      <c r="D4333" s="41">
        <v>2</v>
      </c>
      <c r="E4333" s="41">
        <v>0</v>
      </c>
      <c r="F4333" s="41">
        <v>3</v>
      </c>
      <c r="G4333" s="41">
        <v>8</v>
      </c>
      <c r="H4333" s="41">
        <v>2</v>
      </c>
      <c r="I4333" s="41">
        <v>50.01</v>
      </c>
      <c r="J4333" s="41">
        <v>9</v>
      </c>
      <c r="K4333" s="41">
        <v>0</v>
      </c>
      <c r="L4333" s="41">
        <v>0.625658489069962</v>
      </c>
      <c r="M4333" s="41">
        <v>0.374341510930038</v>
      </c>
      <c r="N4333" s="41">
        <f t="shared" si="57"/>
        <v>7</v>
      </c>
    </row>
    <row r="4334" s="41" customFormat="1" spans="1:14">
      <c r="A4334" s="42">
        <v>2781</v>
      </c>
      <c r="B4334" s="41">
        <v>9</v>
      </c>
      <c r="C4334" s="41">
        <v>68</v>
      </c>
      <c r="D4334" s="41">
        <v>2</v>
      </c>
      <c r="E4334" s="41">
        <v>0</v>
      </c>
      <c r="F4334" s="41">
        <v>3</v>
      </c>
      <c r="G4334" s="41">
        <v>8</v>
      </c>
      <c r="H4334" s="41">
        <v>2</v>
      </c>
      <c r="I4334" s="41">
        <v>3000</v>
      </c>
      <c r="J4334" s="41">
        <v>8</v>
      </c>
      <c r="K4334" s="41">
        <v>0</v>
      </c>
      <c r="L4334" s="41">
        <v>0.62566796283037</v>
      </c>
      <c r="M4334" s="41">
        <v>0.37433203716963</v>
      </c>
      <c r="N4334" s="41">
        <f t="shared" si="57"/>
        <v>7</v>
      </c>
    </row>
    <row r="4335" s="41" customFormat="1" spans="1:14">
      <c r="A4335" s="42">
        <v>1146</v>
      </c>
      <c r="B4335" s="41">
        <v>10</v>
      </c>
      <c r="C4335" s="41">
        <v>71.9162426169434</v>
      </c>
      <c r="D4335" s="41">
        <v>2.83248523388682</v>
      </c>
      <c r="E4335" s="41">
        <v>0.0837573830565916</v>
      </c>
      <c r="F4335" s="41">
        <v>1.25127214916977</v>
      </c>
      <c r="G4335" s="41">
        <v>7.16751476611318</v>
      </c>
      <c r="H4335" s="41">
        <v>2</v>
      </c>
      <c r="I4335" s="41">
        <v>3000</v>
      </c>
      <c r="J4335" s="41">
        <v>6.83248523388682</v>
      </c>
      <c r="K4335" s="41">
        <v>1</v>
      </c>
      <c r="L4335" s="41">
        <v>0.625871700886562</v>
      </c>
      <c r="M4335" s="41">
        <v>0.374128299113438</v>
      </c>
      <c r="N4335" s="41">
        <f t="shared" si="57"/>
        <v>7</v>
      </c>
    </row>
    <row r="4336" s="41" customFormat="1" spans="1:14">
      <c r="A4336" s="42">
        <v>3141</v>
      </c>
      <c r="B4336" s="41">
        <v>6.62716894603117</v>
      </c>
      <c r="C4336" s="41">
        <v>54.2543378920624</v>
      </c>
      <c r="D4336" s="41">
        <v>2.62716894603117</v>
      </c>
      <c r="E4336" s="41">
        <v>0</v>
      </c>
      <c r="F4336" s="41">
        <v>3.37283105396883</v>
      </c>
      <c r="G4336" s="41">
        <v>8.37283105396883</v>
      </c>
      <c r="H4336" s="41">
        <v>3</v>
      </c>
      <c r="I4336" s="41">
        <v>0.01</v>
      </c>
      <c r="J4336" s="41">
        <v>9.37283105396883</v>
      </c>
      <c r="K4336" s="41">
        <v>1</v>
      </c>
      <c r="L4336" s="41">
        <v>0.625903453135024</v>
      </c>
      <c r="M4336" s="41">
        <v>0.374096546864976</v>
      </c>
      <c r="N4336" s="41">
        <f t="shared" si="57"/>
        <v>7</v>
      </c>
    </row>
    <row r="4337" s="41" customFormat="1" spans="1:14">
      <c r="A4337" s="42">
        <v>2083</v>
      </c>
      <c r="B4337" s="41">
        <v>11</v>
      </c>
      <c r="C4337" s="41">
        <v>61</v>
      </c>
      <c r="D4337" s="41">
        <v>2</v>
      </c>
      <c r="E4337" s="41">
        <v>1</v>
      </c>
      <c r="F4337" s="41">
        <v>2</v>
      </c>
      <c r="G4337" s="41">
        <v>0</v>
      </c>
      <c r="H4337" s="41">
        <v>2</v>
      </c>
      <c r="I4337" s="41">
        <v>600</v>
      </c>
      <c r="J4337" s="41">
        <v>5</v>
      </c>
      <c r="K4337" s="41">
        <v>0</v>
      </c>
      <c r="L4337" s="41">
        <v>0.625955836598299</v>
      </c>
      <c r="M4337" s="41">
        <v>0.374044163401701</v>
      </c>
      <c r="N4337" s="41">
        <f t="shared" si="57"/>
        <v>7</v>
      </c>
    </row>
    <row r="4338" s="41" customFormat="1" spans="1:14">
      <c r="A4338" s="42">
        <v>3129</v>
      </c>
      <c r="B4338" s="41">
        <v>6</v>
      </c>
      <c r="C4338" s="41">
        <v>54</v>
      </c>
      <c r="D4338" s="41">
        <v>6</v>
      </c>
      <c r="E4338" s="41">
        <v>0</v>
      </c>
      <c r="F4338" s="41">
        <v>3</v>
      </c>
      <c r="G4338" s="41">
        <v>3</v>
      </c>
      <c r="H4338" s="41">
        <v>2</v>
      </c>
      <c r="I4338" s="41">
        <v>3000</v>
      </c>
      <c r="J4338" s="41">
        <v>9</v>
      </c>
      <c r="K4338" s="41">
        <v>0</v>
      </c>
      <c r="L4338" s="41">
        <v>0.626133632734538</v>
      </c>
      <c r="M4338" s="41">
        <v>0.373866367265462</v>
      </c>
      <c r="N4338" s="41">
        <f t="shared" si="57"/>
        <v>7</v>
      </c>
    </row>
    <row r="4339" s="41" customFormat="1" spans="1:14">
      <c r="A4339" s="42">
        <v>2926</v>
      </c>
      <c r="B4339" s="41">
        <v>8</v>
      </c>
      <c r="C4339" s="41">
        <v>59</v>
      </c>
      <c r="D4339" s="41">
        <v>2</v>
      </c>
      <c r="E4339" s="41">
        <v>0</v>
      </c>
      <c r="F4339" s="41">
        <v>0</v>
      </c>
      <c r="G4339" s="41">
        <v>11</v>
      </c>
      <c r="H4339" s="41">
        <v>0</v>
      </c>
      <c r="I4339" s="41">
        <v>12000.01</v>
      </c>
      <c r="J4339" s="41">
        <v>2</v>
      </c>
      <c r="K4339" s="41">
        <v>0</v>
      </c>
      <c r="L4339" s="41">
        <v>0.626198308508239</v>
      </c>
      <c r="M4339" s="41">
        <v>0.373801691491761</v>
      </c>
      <c r="N4339" s="41">
        <f t="shared" si="57"/>
        <v>7</v>
      </c>
    </row>
    <row r="4340" s="41" customFormat="1" spans="1:14">
      <c r="A4340" s="42">
        <v>860</v>
      </c>
      <c r="B4340" s="41">
        <v>6</v>
      </c>
      <c r="C4340" s="41">
        <v>49</v>
      </c>
      <c r="D4340" s="41">
        <v>3</v>
      </c>
      <c r="E4340" s="41">
        <v>0</v>
      </c>
      <c r="F4340" s="41">
        <v>1</v>
      </c>
      <c r="G4340" s="41">
        <v>7</v>
      </c>
      <c r="H4340" s="41">
        <v>3</v>
      </c>
      <c r="I4340" s="41">
        <v>0.01</v>
      </c>
      <c r="J4340" s="41">
        <v>9</v>
      </c>
      <c r="K4340" s="41">
        <v>0</v>
      </c>
      <c r="L4340" s="41">
        <v>0.62627070841732</v>
      </c>
      <c r="M4340" s="41">
        <v>0.37372929158268</v>
      </c>
      <c r="N4340" s="41">
        <f t="shared" si="57"/>
        <v>7</v>
      </c>
    </row>
    <row r="4341" s="41" customFormat="1" spans="1:14">
      <c r="A4341" s="42">
        <v>3671</v>
      </c>
      <c r="B4341" s="41">
        <v>8</v>
      </c>
      <c r="C4341" s="41">
        <v>45</v>
      </c>
      <c r="D4341" s="41">
        <v>5</v>
      </c>
      <c r="E4341" s="41">
        <v>1</v>
      </c>
      <c r="F4341" s="41">
        <v>2</v>
      </c>
      <c r="G4341" s="41">
        <v>1</v>
      </c>
      <c r="H4341" s="41">
        <v>3</v>
      </c>
      <c r="I4341" s="41">
        <v>0.01</v>
      </c>
      <c r="J4341" s="41">
        <v>4</v>
      </c>
      <c r="K4341" s="41">
        <v>0</v>
      </c>
      <c r="L4341" s="41">
        <v>0.626513024515477</v>
      </c>
      <c r="M4341" s="41">
        <v>0.373486975484523</v>
      </c>
      <c r="N4341" s="41">
        <f t="shared" si="57"/>
        <v>7</v>
      </c>
    </row>
    <row r="4342" s="41" customFormat="1" spans="1:14">
      <c r="A4342" s="42">
        <v>4678</v>
      </c>
      <c r="B4342" s="41">
        <v>5</v>
      </c>
      <c r="C4342" s="41">
        <v>44</v>
      </c>
      <c r="D4342" s="41">
        <v>3</v>
      </c>
      <c r="E4342" s="41">
        <v>0</v>
      </c>
      <c r="F4342" s="41">
        <v>1</v>
      </c>
      <c r="G4342" s="41">
        <v>5</v>
      </c>
      <c r="H4342" s="41">
        <v>2</v>
      </c>
      <c r="I4342" s="41">
        <v>1000</v>
      </c>
      <c r="J4342" s="41">
        <v>1</v>
      </c>
      <c r="K4342" s="41">
        <v>0</v>
      </c>
      <c r="L4342" s="41">
        <v>0.626642733274971</v>
      </c>
      <c r="M4342" s="41">
        <v>0.373357266725029</v>
      </c>
      <c r="N4342" s="41">
        <f t="shared" si="57"/>
        <v>7</v>
      </c>
    </row>
    <row r="4343" s="41" customFormat="1" spans="1:14">
      <c r="A4343" s="42">
        <v>3634</v>
      </c>
      <c r="B4343" s="41">
        <v>7</v>
      </c>
      <c r="C4343" s="41">
        <v>39</v>
      </c>
      <c r="D4343" s="41">
        <v>4</v>
      </c>
      <c r="E4343" s="41">
        <v>1</v>
      </c>
      <c r="F4343" s="41">
        <v>3</v>
      </c>
      <c r="G4343" s="41">
        <v>3</v>
      </c>
      <c r="H4343" s="41">
        <v>2</v>
      </c>
      <c r="I4343" s="41">
        <v>420</v>
      </c>
      <c r="J4343" s="41">
        <v>5</v>
      </c>
      <c r="K4343" s="41">
        <v>1</v>
      </c>
      <c r="L4343" s="41">
        <v>0.62679859953804</v>
      </c>
      <c r="M4343" s="41">
        <v>0.37320140046196</v>
      </c>
      <c r="N4343" s="41">
        <f t="shared" si="57"/>
        <v>7</v>
      </c>
    </row>
    <row r="4344" s="41" customFormat="1" spans="1:14">
      <c r="A4344" s="42">
        <v>5159</v>
      </c>
      <c r="B4344" s="41">
        <v>10</v>
      </c>
      <c r="C4344" s="41">
        <v>74</v>
      </c>
      <c r="D4344" s="41">
        <v>1</v>
      </c>
      <c r="E4344" s="41">
        <v>0</v>
      </c>
      <c r="F4344" s="41">
        <v>4</v>
      </c>
      <c r="G4344" s="41">
        <v>9</v>
      </c>
      <c r="H4344" s="41">
        <v>2</v>
      </c>
      <c r="I4344" s="41">
        <v>3052.65</v>
      </c>
      <c r="J4344" s="41">
        <v>8</v>
      </c>
      <c r="K4344" s="41">
        <v>0</v>
      </c>
      <c r="L4344" s="41">
        <v>0.626869292606705</v>
      </c>
      <c r="M4344" s="41">
        <v>0.373130707393295</v>
      </c>
      <c r="N4344" s="41">
        <f t="shared" si="57"/>
        <v>7</v>
      </c>
    </row>
    <row r="4345" s="41" customFormat="1" spans="1:14">
      <c r="A4345" s="42">
        <v>362</v>
      </c>
      <c r="B4345" s="41">
        <v>12</v>
      </c>
      <c r="C4345" s="41">
        <v>67</v>
      </c>
      <c r="D4345" s="41">
        <v>4</v>
      </c>
      <c r="E4345" s="41">
        <v>1</v>
      </c>
      <c r="F4345" s="41">
        <v>0</v>
      </c>
      <c r="G4345" s="41">
        <v>4</v>
      </c>
      <c r="H4345" s="41">
        <v>2</v>
      </c>
      <c r="I4345" s="41">
        <v>1000</v>
      </c>
      <c r="J4345" s="41">
        <v>1</v>
      </c>
      <c r="K4345" s="41">
        <v>0</v>
      </c>
      <c r="L4345" s="41">
        <v>0.626869833308496</v>
      </c>
      <c r="M4345" s="41">
        <v>0.373130166691504</v>
      </c>
      <c r="N4345" s="41">
        <f t="shared" si="57"/>
        <v>7</v>
      </c>
    </row>
    <row r="4346" s="41" customFormat="1" spans="1:14">
      <c r="A4346" s="42">
        <v>953</v>
      </c>
      <c r="B4346" s="41">
        <v>8</v>
      </c>
      <c r="C4346" s="41">
        <v>60</v>
      </c>
      <c r="D4346" s="41">
        <v>2</v>
      </c>
      <c r="E4346" s="41">
        <v>0</v>
      </c>
      <c r="F4346" s="41">
        <v>1</v>
      </c>
      <c r="G4346" s="41">
        <v>12</v>
      </c>
      <c r="H4346" s="41">
        <v>3</v>
      </c>
      <c r="I4346" s="41">
        <v>0.01</v>
      </c>
      <c r="J4346" s="41">
        <v>4</v>
      </c>
      <c r="K4346" s="41">
        <v>0</v>
      </c>
      <c r="L4346" s="41">
        <v>0.627040704356074</v>
      </c>
      <c r="M4346" s="41">
        <v>0.372959295643926</v>
      </c>
      <c r="N4346" s="41">
        <f t="shared" si="57"/>
        <v>7</v>
      </c>
    </row>
    <row r="4347" s="41" customFormat="1" spans="1:14">
      <c r="A4347" s="42">
        <v>1098</v>
      </c>
      <c r="B4347" s="41">
        <v>7</v>
      </c>
      <c r="C4347" s="41">
        <v>57</v>
      </c>
      <c r="D4347" s="41">
        <v>5</v>
      </c>
      <c r="E4347" s="41">
        <v>0</v>
      </c>
      <c r="F4347" s="41">
        <v>0</v>
      </c>
      <c r="G4347" s="41">
        <v>2</v>
      </c>
      <c r="H4347" s="41">
        <v>2</v>
      </c>
      <c r="I4347" s="41">
        <v>2200</v>
      </c>
      <c r="J4347" s="41">
        <v>9</v>
      </c>
      <c r="K4347" s="41">
        <v>0</v>
      </c>
      <c r="L4347" s="41">
        <v>0.627120777795039</v>
      </c>
      <c r="M4347" s="41">
        <v>0.372879222204961</v>
      </c>
      <c r="N4347" s="41">
        <f t="shared" si="57"/>
        <v>7</v>
      </c>
    </row>
    <row r="4348" s="41" customFormat="1" spans="1:14">
      <c r="A4348" s="42">
        <v>1840</v>
      </c>
      <c r="B4348" s="41">
        <v>8</v>
      </c>
      <c r="C4348" s="41">
        <v>60</v>
      </c>
      <c r="D4348" s="41">
        <v>0</v>
      </c>
      <c r="E4348" s="41">
        <v>0</v>
      </c>
      <c r="F4348" s="41">
        <v>2</v>
      </c>
      <c r="G4348" s="41">
        <v>1</v>
      </c>
      <c r="H4348" s="41">
        <v>0</v>
      </c>
      <c r="I4348" s="41">
        <v>12160.99</v>
      </c>
      <c r="J4348" s="41">
        <v>5</v>
      </c>
      <c r="K4348" s="41">
        <v>0</v>
      </c>
      <c r="L4348" s="41">
        <v>0.627125892144195</v>
      </c>
      <c r="M4348" s="41">
        <v>0.372874107855805</v>
      </c>
      <c r="N4348" s="41">
        <f t="shared" si="57"/>
        <v>7</v>
      </c>
    </row>
    <row r="4349" s="41" customFormat="1" spans="1:14">
      <c r="A4349" s="42">
        <v>5544</v>
      </c>
      <c r="B4349" s="41">
        <v>6</v>
      </c>
      <c r="C4349" s="41">
        <v>51</v>
      </c>
      <c r="D4349" s="41">
        <v>3</v>
      </c>
      <c r="E4349" s="41">
        <v>0</v>
      </c>
      <c r="F4349" s="41">
        <v>3</v>
      </c>
      <c r="G4349" s="41">
        <v>8</v>
      </c>
      <c r="H4349" s="41">
        <v>2</v>
      </c>
      <c r="I4349" s="41">
        <v>4000</v>
      </c>
      <c r="J4349" s="41">
        <v>1</v>
      </c>
      <c r="K4349" s="41">
        <v>0</v>
      </c>
      <c r="L4349" s="41">
        <v>0.627398588122725</v>
      </c>
      <c r="M4349" s="41">
        <v>0.372601411877275</v>
      </c>
      <c r="N4349" s="41">
        <f t="shared" si="57"/>
        <v>7</v>
      </c>
    </row>
    <row r="4350" s="41" customFormat="1" spans="1:14">
      <c r="A4350" s="42">
        <v>5754</v>
      </c>
      <c r="B4350" s="41">
        <v>8</v>
      </c>
      <c r="C4350" s="41">
        <v>47</v>
      </c>
      <c r="D4350" s="41">
        <v>2.20785330169478</v>
      </c>
      <c r="E4350" s="41">
        <v>0.792146698305218</v>
      </c>
      <c r="F4350" s="41">
        <v>2.58429339661044</v>
      </c>
      <c r="G4350" s="41">
        <v>3.83141320677913</v>
      </c>
      <c r="H4350" s="41">
        <v>0</v>
      </c>
      <c r="I4350" s="41">
        <v>6000.00207853302</v>
      </c>
      <c r="J4350" s="41">
        <v>11.7528801898313</v>
      </c>
      <c r="K4350" s="41">
        <v>1</v>
      </c>
      <c r="L4350" s="41">
        <v>0.627403820693578</v>
      </c>
      <c r="M4350" s="41">
        <v>0.372596179306422</v>
      </c>
      <c r="N4350" s="41">
        <f t="shared" si="57"/>
        <v>7</v>
      </c>
    </row>
    <row r="4351" s="41" customFormat="1" spans="1:14">
      <c r="A4351" s="42">
        <v>1866</v>
      </c>
      <c r="B4351" s="41">
        <v>10.0462600574487</v>
      </c>
      <c r="C4351" s="41">
        <v>72</v>
      </c>
      <c r="D4351" s="41">
        <v>2.86121982765395</v>
      </c>
      <c r="E4351" s="41">
        <v>0.0925201148973696</v>
      </c>
      <c r="F4351" s="41">
        <v>0.953739942551315</v>
      </c>
      <c r="G4351" s="41">
        <v>6.86121982765395</v>
      </c>
      <c r="H4351" s="41">
        <v>2</v>
      </c>
      <c r="I4351" s="41">
        <v>3000</v>
      </c>
      <c r="J4351" s="41">
        <v>7.04626005744869</v>
      </c>
      <c r="K4351" s="41">
        <v>1</v>
      </c>
      <c r="L4351" s="41">
        <v>0.627738829531851</v>
      </c>
      <c r="M4351" s="41">
        <v>0.372261170468149</v>
      </c>
      <c r="N4351" s="41">
        <f t="shared" si="57"/>
        <v>7</v>
      </c>
    </row>
    <row r="4352" s="41" customFormat="1" spans="1:14">
      <c r="A4352" s="42">
        <v>3563</v>
      </c>
      <c r="B4352" s="41">
        <v>6</v>
      </c>
      <c r="C4352" s="41">
        <v>48</v>
      </c>
      <c r="D4352" s="41">
        <v>2</v>
      </c>
      <c r="E4352" s="41">
        <v>0</v>
      </c>
      <c r="F4352" s="41">
        <v>0</v>
      </c>
      <c r="G4352" s="41">
        <v>4</v>
      </c>
      <c r="H4352" s="41">
        <v>3</v>
      </c>
      <c r="I4352" s="41">
        <v>0.01</v>
      </c>
      <c r="J4352" s="41">
        <v>5</v>
      </c>
      <c r="K4352" s="41">
        <v>0</v>
      </c>
      <c r="L4352" s="41">
        <v>0.628033348380205</v>
      </c>
      <c r="M4352" s="41">
        <v>0.371966651619795</v>
      </c>
      <c r="N4352" s="41">
        <f t="shared" si="57"/>
        <v>7</v>
      </c>
    </row>
    <row r="4353" s="41" customFormat="1" spans="1:14">
      <c r="A4353" s="42">
        <v>4922</v>
      </c>
      <c r="B4353" s="41">
        <v>7</v>
      </c>
      <c r="C4353" s="41">
        <v>39</v>
      </c>
      <c r="D4353" s="41">
        <v>4.37739243813876</v>
      </c>
      <c r="E4353" s="41">
        <v>1</v>
      </c>
      <c r="F4353" s="41">
        <v>3</v>
      </c>
      <c r="G4353" s="41">
        <v>3</v>
      </c>
      <c r="H4353" s="41">
        <v>3</v>
      </c>
      <c r="I4353" s="41">
        <v>0.01</v>
      </c>
      <c r="J4353" s="41">
        <v>5</v>
      </c>
      <c r="K4353" s="41">
        <v>1</v>
      </c>
      <c r="L4353" s="41">
        <v>0.628064629355978</v>
      </c>
      <c r="M4353" s="41">
        <v>0.371935370644022</v>
      </c>
      <c r="N4353" s="41">
        <f t="shared" si="57"/>
        <v>7</v>
      </c>
    </row>
    <row r="4354" s="41" customFormat="1" spans="1:14">
      <c r="A4354" s="42">
        <v>3460</v>
      </c>
      <c r="B4354" s="41">
        <v>8</v>
      </c>
      <c r="C4354" s="41">
        <v>66</v>
      </c>
      <c r="D4354" s="41">
        <v>5</v>
      </c>
      <c r="E4354" s="41">
        <v>0</v>
      </c>
      <c r="F4354" s="41">
        <v>2</v>
      </c>
      <c r="G4354" s="41">
        <v>0</v>
      </c>
      <c r="H4354" s="41">
        <v>0</v>
      </c>
      <c r="I4354" s="41">
        <v>6000</v>
      </c>
      <c r="J4354" s="41">
        <v>2</v>
      </c>
      <c r="K4354" s="41">
        <v>0</v>
      </c>
      <c r="L4354" s="41">
        <v>0.628324209418865</v>
      </c>
      <c r="M4354" s="41">
        <v>0.371675790581135</v>
      </c>
      <c r="N4354" s="41">
        <f t="shared" si="57"/>
        <v>7</v>
      </c>
    </row>
    <row r="4355" s="41" customFormat="1" spans="1:14">
      <c r="A4355" s="42">
        <v>4291</v>
      </c>
      <c r="B4355" s="41">
        <v>8</v>
      </c>
      <c r="C4355" s="41">
        <v>61</v>
      </c>
      <c r="D4355" s="41">
        <v>3</v>
      </c>
      <c r="E4355" s="41">
        <v>0</v>
      </c>
      <c r="F4355" s="41">
        <v>0</v>
      </c>
      <c r="G4355" s="41">
        <v>4</v>
      </c>
      <c r="H4355" s="41">
        <v>3</v>
      </c>
      <c r="I4355" s="41">
        <v>0.01</v>
      </c>
      <c r="J4355" s="41">
        <v>8</v>
      </c>
      <c r="K4355" s="41">
        <v>1</v>
      </c>
      <c r="L4355" s="41">
        <v>0.628422046432672</v>
      </c>
      <c r="M4355" s="41">
        <v>0.371577953567328</v>
      </c>
      <c r="N4355" s="41">
        <f t="shared" si="57"/>
        <v>7</v>
      </c>
    </row>
    <row r="4356" s="41" customFormat="1" spans="1:14">
      <c r="A4356" s="42">
        <v>4008</v>
      </c>
      <c r="B4356" s="41">
        <v>10</v>
      </c>
      <c r="C4356" s="41">
        <v>52</v>
      </c>
      <c r="D4356" s="41">
        <v>2</v>
      </c>
      <c r="E4356" s="41">
        <v>1</v>
      </c>
      <c r="F4356" s="41">
        <v>0</v>
      </c>
      <c r="G4356" s="41">
        <v>10</v>
      </c>
      <c r="H4356" s="41">
        <v>2</v>
      </c>
      <c r="I4356" s="41">
        <v>360</v>
      </c>
      <c r="J4356" s="41">
        <v>9</v>
      </c>
      <c r="K4356" s="41">
        <v>0</v>
      </c>
      <c r="L4356" s="41">
        <v>0.628509578793058</v>
      </c>
      <c r="M4356" s="41">
        <v>0.371490421206942</v>
      </c>
      <c r="N4356" s="41">
        <f t="shared" si="57"/>
        <v>7</v>
      </c>
    </row>
    <row r="4357" s="41" customFormat="1" spans="1:14">
      <c r="A4357" s="42">
        <v>2755</v>
      </c>
      <c r="B4357" s="41">
        <v>5</v>
      </c>
      <c r="C4357" s="41">
        <v>43</v>
      </c>
      <c r="D4357" s="41">
        <v>0</v>
      </c>
      <c r="E4357" s="41">
        <v>0</v>
      </c>
      <c r="F4357" s="41">
        <v>3</v>
      </c>
      <c r="G4357" s="41">
        <v>3</v>
      </c>
      <c r="H4357" s="41">
        <v>2</v>
      </c>
      <c r="I4357" s="41">
        <v>50</v>
      </c>
      <c r="J4357" s="41">
        <v>10</v>
      </c>
      <c r="K4357" s="41">
        <v>0</v>
      </c>
      <c r="L4357" s="41">
        <v>0.628536972322846</v>
      </c>
      <c r="M4357" s="41">
        <v>0.371463027677154</v>
      </c>
      <c r="N4357" s="41">
        <f t="shared" si="57"/>
        <v>7</v>
      </c>
    </row>
    <row r="4358" s="41" customFormat="1" spans="1:14">
      <c r="A4358" s="42">
        <v>4646</v>
      </c>
      <c r="B4358" s="41">
        <v>8</v>
      </c>
      <c r="C4358" s="41">
        <v>62</v>
      </c>
      <c r="D4358" s="41">
        <v>3</v>
      </c>
      <c r="E4358" s="41">
        <v>0</v>
      </c>
      <c r="F4358" s="41">
        <v>0</v>
      </c>
      <c r="G4358" s="41">
        <v>4</v>
      </c>
      <c r="H4358" s="41">
        <v>0</v>
      </c>
      <c r="I4358" s="41">
        <v>6000</v>
      </c>
      <c r="J4358" s="41">
        <v>2</v>
      </c>
      <c r="K4358" s="41">
        <v>0</v>
      </c>
      <c r="L4358" s="41">
        <v>0.628712600649432</v>
      </c>
      <c r="M4358" s="41">
        <v>0.371287399350568</v>
      </c>
      <c r="N4358" s="41">
        <f t="shared" si="57"/>
        <v>7</v>
      </c>
    </row>
    <row r="4359" s="41" customFormat="1" spans="1:14">
      <c r="A4359" s="42">
        <v>1498</v>
      </c>
      <c r="B4359" s="41">
        <v>9</v>
      </c>
      <c r="C4359" s="41">
        <v>66</v>
      </c>
      <c r="D4359" s="41">
        <v>2</v>
      </c>
      <c r="E4359" s="41">
        <v>0</v>
      </c>
      <c r="F4359" s="41">
        <v>0</v>
      </c>
      <c r="G4359" s="41">
        <v>10</v>
      </c>
      <c r="H4359" s="41">
        <v>2</v>
      </c>
      <c r="I4359" s="41">
        <v>1000</v>
      </c>
      <c r="J4359" s="41">
        <v>5</v>
      </c>
      <c r="K4359" s="41">
        <v>0</v>
      </c>
      <c r="L4359" s="41">
        <v>0.628842856161869</v>
      </c>
      <c r="M4359" s="41">
        <v>0.371157143838131</v>
      </c>
      <c r="N4359" s="41">
        <f t="shared" si="57"/>
        <v>7</v>
      </c>
    </row>
    <row r="4360" s="41" customFormat="1" spans="1:14">
      <c r="A4360" s="42">
        <v>2331</v>
      </c>
      <c r="B4360" s="41">
        <v>10.8008645426775</v>
      </c>
      <c r="C4360" s="41">
        <v>74.20345817071</v>
      </c>
      <c r="D4360" s="41">
        <v>1.1991354573225</v>
      </c>
      <c r="E4360" s="41">
        <v>0.199135457322495</v>
      </c>
      <c r="F4360" s="41">
        <v>3.40259362803252</v>
      </c>
      <c r="G4360" s="41">
        <v>8.60172908535501</v>
      </c>
      <c r="H4360" s="41">
        <v>0</v>
      </c>
      <c r="I4360" s="41">
        <v>12000</v>
      </c>
      <c r="J4360" s="41">
        <v>12.8008645426775</v>
      </c>
      <c r="K4360" s="41">
        <v>1</v>
      </c>
      <c r="L4360" s="41">
        <v>0.628867033177011</v>
      </c>
      <c r="M4360" s="41">
        <v>0.371132966822989</v>
      </c>
      <c r="N4360" s="41">
        <f t="shared" si="57"/>
        <v>7</v>
      </c>
    </row>
    <row r="4361" s="41" customFormat="1" spans="1:14">
      <c r="A4361" s="42">
        <v>908</v>
      </c>
      <c r="B4361" s="41">
        <v>9</v>
      </c>
      <c r="C4361" s="41">
        <v>68</v>
      </c>
      <c r="D4361" s="41">
        <v>5</v>
      </c>
      <c r="E4361" s="41">
        <v>0</v>
      </c>
      <c r="F4361" s="41">
        <v>0</v>
      </c>
      <c r="G4361" s="41">
        <v>11</v>
      </c>
      <c r="H4361" s="41">
        <v>2</v>
      </c>
      <c r="I4361" s="41">
        <v>3000</v>
      </c>
      <c r="J4361" s="41">
        <v>11</v>
      </c>
      <c r="K4361" s="41">
        <v>0</v>
      </c>
      <c r="L4361" s="41">
        <v>0.628952481819807</v>
      </c>
      <c r="M4361" s="41">
        <v>0.371047518180193</v>
      </c>
      <c r="N4361" s="41">
        <f t="shared" si="57"/>
        <v>7</v>
      </c>
    </row>
    <row r="4362" s="41" customFormat="1" spans="1:14">
      <c r="A4362" s="42">
        <v>6294</v>
      </c>
      <c r="B4362" s="41">
        <v>10</v>
      </c>
      <c r="C4362" s="41">
        <v>71</v>
      </c>
      <c r="D4362" s="41">
        <v>1</v>
      </c>
      <c r="E4362" s="41">
        <v>0</v>
      </c>
      <c r="F4362" s="41">
        <v>0</v>
      </c>
      <c r="G4362" s="41">
        <v>11</v>
      </c>
      <c r="H4362" s="41">
        <v>2</v>
      </c>
      <c r="I4362" s="41">
        <v>1500</v>
      </c>
      <c r="J4362" s="41">
        <v>5</v>
      </c>
      <c r="K4362" s="41">
        <v>0</v>
      </c>
      <c r="L4362" s="41">
        <v>0.629114297234922</v>
      </c>
      <c r="M4362" s="41">
        <v>0.370885702765078</v>
      </c>
      <c r="N4362" s="41">
        <f t="shared" si="57"/>
        <v>7</v>
      </c>
    </row>
    <row r="4363" s="41" customFormat="1" spans="1:14">
      <c r="A4363" s="42">
        <v>3672</v>
      </c>
      <c r="B4363" s="41">
        <v>9</v>
      </c>
      <c r="C4363" s="41">
        <v>49</v>
      </c>
      <c r="D4363" s="41">
        <v>4</v>
      </c>
      <c r="E4363" s="41">
        <v>1</v>
      </c>
      <c r="F4363" s="41">
        <v>0</v>
      </c>
      <c r="G4363" s="41">
        <v>2</v>
      </c>
      <c r="H4363" s="41">
        <v>2</v>
      </c>
      <c r="I4363" s="41">
        <v>1000</v>
      </c>
      <c r="J4363" s="41">
        <v>4</v>
      </c>
      <c r="K4363" s="41">
        <v>0</v>
      </c>
      <c r="L4363" s="41">
        <v>0.629275856703157</v>
      </c>
      <c r="M4363" s="41">
        <v>0.370724143296843</v>
      </c>
      <c r="N4363" s="41">
        <f t="shared" si="57"/>
        <v>7</v>
      </c>
    </row>
    <row r="4364" s="41" customFormat="1" spans="1:14">
      <c r="A4364" s="42">
        <v>3629</v>
      </c>
      <c r="B4364" s="41">
        <v>8</v>
      </c>
      <c r="C4364" s="41">
        <v>61</v>
      </c>
      <c r="D4364" s="41">
        <v>2</v>
      </c>
      <c r="E4364" s="41">
        <v>0</v>
      </c>
      <c r="F4364" s="41">
        <v>0</v>
      </c>
      <c r="G4364" s="41">
        <v>2</v>
      </c>
      <c r="H4364" s="41">
        <v>2</v>
      </c>
      <c r="I4364" s="41">
        <v>0.02</v>
      </c>
      <c r="J4364" s="41">
        <v>7</v>
      </c>
      <c r="K4364" s="41">
        <v>0</v>
      </c>
      <c r="L4364" s="41">
        <v>0.629293859726388</v>
      </c>
      <c r="M4364" s="41">
        <v>0.370706140273612</v>
      </c>
      <c r="N4364" s="41">
        <f t="shared" si="57"/>
        <v>7</v>
      </c>
    </row>
    <row r="4365" s="41" customFormat="1" spans="1:14">
      <c r="A4365" s="42">
        <v>42</v>
      </c>
      <c r="B4365" s="41">
        <v>4.85090801396609</v>
      </c>
      <c r="C4365" s="41">
        <v>33.7236379790509</v>
      </c>
      <c r="D4365" s="41">
        <v>0.425454006983043</v>
      </c>
      <c r="E4365" s="41">
        <v>0.425454006983043</v>
      </c>
      <c r="F4365" s="41">
        <v>3</v>
      </c>
      <c r="G4365" s="41">
        <v>3</v>
      </c>
      <c r="H4365" s="41">
        <v>2</v>
      </c>
      <c r="I4365" s="41">
        <v>3000</v>
      </c>
      <c r="J4365" s="41">
        <v>8</v>
      </c>
      <c r="K4365" s="41">
        <v>1</v>
      </c>
      <c r="L4365" s="41">
        <v>0.629509912413338</v>
      </c>
      <c r="M4365" s="41">
        <v>0.370490087586662</v>
      </c>
      <c r="N4365" s="41">
        <f t="shared" si="57"/>
        <v>7</v>
      </c>
    </row>
    <row r="4366" s="41" customFormat="1" spans="1:14">
      <c r="A4366" s="42">
        <v>994</v>
      </c>
      <c r="B4366" s="41">
        <v>6.05739345813341</v>
      </c>
      <c r="C4366" s="41">
        <v>51.9426065418666</v>
      </c>
      <c r="D4366" s="41">
        <v>2.17218037440022</v>
      </c>
      <c r="E4366" s="41">
        <v>0</v>
      </c>
      <c r="F4366" s="41">
        <v>3</v>
      </c>
      <c r="G4366" s="41">
        <v>3</v>
      </c>
      <c r="H4366" s="41">
        <v>0</v>
      </c>
      <c r="I4366" s="41">
        <v>6053.35</v>
      </c>
      <c r="J4366" s="41">
        <v>5.05739345813341</v>
      </c>
      <c r="K4366" s="41">
        <v>1</v>
      </c>
      <c r="L4366" s="41">
        <v>0.629650423250967</v>
      </c>
      <c r="M4366" s="41">
        <v>0.370349576749033</v>
      </c>
      <c r="N4366" s="41">
        <f t="shared" si="57"/>
        <v>7</v>
      </c>
    </row>
    <row r="4367" s="41" customFormat="1" spans="1:14">
      <c r="A4367" s="42">
        <v>1244</v>
      </c>
      <c r="B4367" s="41">
        <v>10</v>
      </c>
      <c r="C4367" s="41">
        <v>71</v>
      </c>
      <c r="D4367" s="41">
        <v>1</v>
      </c>
      <c r="E4367" s="41">
        <v>0</v>
      </c>
      <c r="F4367" s="41">
        <v>1</v>
      </c>
      <c r="G4367" s="41">
        <v>12</v>
      </c>
      <c r="H4367" s="41">
        <v>0</v>
      </c>
      <c r="I4367" s="41">
        <v>12000</v>
      </c>
      <c r="J4367" s="41">
        <v>8</v>
      </c>
      <c r="K4367" s="41">
        <v>0</v>
      </c>
      <c r="L4367" s="41">
        <v>0.629762366398356</v>
      </c>
      <c r="M4367" s="41">
        <v>0.370237633601645</v>
      </c>
      <c r="N4367" s="41">
        <f t="shared" si="57"/>
        <v>7</v>
      </c>
    </row>
    <row r="4368" s="41" customFormat="1" spans="1:14">
      <c r="A4368" s="42">
        <v>4887</v>
      </c>
      <c r="B4368" s="41">
        <v>12</v>
      </c>
      <c r="C4368" s="41">
        <v>64</v>
      </c>
      <c r="D4368" s="41">
        <v>1</v>
      </c>
      <c r="E4368" s="41">
        <v>1</v>
      </c>
      <c r="F4368" s="41">
        <v>0</v>
      </c>
      <c r="G4368" s="41">
        <v>2</v>
      </c>
      <c r="H4368" s="41">
        <v>3</v>
      </c>
      <c r="I4368" s="41">
        <v>0.01</v>
      </c>
      <c r="J4368" s="41">
        <v>8</v>
      </c>
      <c r="K4368" s="41">
        <v>0</v>
      </c>
      <c r="L4368" s="41">
        <v>0.629825763145633</v>
      </c>
      <c r="M4368" s="41">
        <v>0.370174236854367</v>
      </c>
      <c r="N4368" s="41">
        <f t="shared" si="57"/>
        <v>7</v>
      </c>
    </row>
    <row r="4369" s="41" customFormat="1" spans="1:14">
      <c r="A4369" s="42">
        <v>1578</v>
      </c>
      <c r="B4369" s="41">
        <v>7</v>
      </c>
      <c r="C4369" s="41">
        <v>57</v>
      </c>
      <c r="D4369" s="41">
        <v>3</v>
      </c>
      <c r="E4369" s="41">
        <v>0</v>
      </c>
      <c r="F4369" s="41">
        <v>3</v>
      </c>
      <c r="G4369" s="41">
        <v>8</v>
      </c>
      <c r="H4369" s="41">
        <v>3</v>
      </c>
      <c r="I4369" s="41">
        <v>0.01</v>
      </c>
      <c r="J4369" s="41">
        <v>9</v>
      </c>
      <c r="K4369" s="41">
        <v>0</v>
      </c>
      <c r="L4369" s="41">
        <v>0.629907041441588</v>
      </c>
      <c r="M4369" s="41">
        <v>0.370092958558412</v>
      </c>
      <c r="N4369" s="41">
        <f t="shared" si="57"/>
        <v>7</v>
      </c>
    </row>
    <row r="4370" s="41" customFormat="1" spans="1:14">
      <c r="A4370" s="42">
        <v>1945</v>
      </c>
      <c r="B4370" s="41">
        <v>9.80108010348383</v>
      </c>
      <c r="C4370" s="41">
        <v>68.5967596895485</v>
      </c>
      <c r="D4370" s="41">
        <v>3.20432041393532</v>
      </c>
      <c r="E4370" s="41">
        <v>0.19891989651617</v>
      </c>
      <c r="F4370" s="41">
        <v>0.596759689548509</v>
      </c>
      <c r="G4370" s="41">
        <v>2.19891989651617</v>
      </c>
      <c r="H4370" s="41">
        <v>3</v>
      </c>
      <c r="I4370" s="41">
        <v>0.01</v>
      </c>
      <c r="J4370" s="41">
        <v>16.7956795860647</v>
      </c>
      <c r="K4370" s="41">
        <v>1</v>
      </c>
      <c r="L4370" s="41">
        <v>0.629928121926199</v>
      </c>
      <c r="M4370" s="41">
        <v>0.370071878073801</v>
      </c>
      <c r="N4370" s="41">
        <f t="shared" si="57"/>
        <v>7</v>
      </c>
    </row>
    <row r="4371" s="41" customFormat="1" spans="1:14">
      <c r="A4371" s="42">
        <v>3837</v>
      </c>
      <c r="B4371" s="41">
        <v>10</v>
      </c>
      <c r="C4371" s="41">
        <v>76</v>
      </c>
      <c r="D4371" s="41">
        <v>2</v>
      </c>
      <c r="E4371" s="41">
        <v>0</v>
      </c>
      <c r="F4371" s="41">
        <v>3</v>
      </c>
      <c r="G4371" s="41">
        <v>3</v>
      </c>
      <c r="H4371" s="41">
        <v>0</v>
      </c>
      <c r="I4371" s="41">
        <v>6000</v>
      </c>
      <c r="J4371" s="41">
        <v>3.0483500168571</v>
      </c>
      <c r="K4371" s="41">
        <v>1</v>
      </c>
      <c r="L4371" s="41">
        <v>0.629996399049838</v>
      </c>
      <c r="M4371" s="41">
        <v>0.370003600950162</v>
      </c>
      <c r="N4371" s="41">
        <f t="shared" si="57"/>
        <v>7</v>
      </c>
    </row>
    <row r="4372" s="41" customFormat="1" spans="1:14">
      <c r="A4372" s="42">
        <v>2157</v>
      </c>
      <c r="B4372" s="41">
        <v>10.333900869886</v>
      </c>
      <c r="C4372" s="41">
        <v>76.6678017397721</v>
      </c>
      <c r="D4372" s="41">
        <v>1.33390086988605</v>
      </c>
      <c r="E4372" s="41">
        <v>0</v>
      </c>
      <c r="F4372" s="41">
        <v>1.99829739034186</v>
      </c>
      <c r="G4372" s="41">
        <v>2.66609913011395</v>
      </c>
      <c r="H4372" s="41">
        <v>0</v>
      </c>
      <c r="I4372" s="41">
        <v>6000</v>
      </c>
      <c r="J4372" s="41">
        <v>2.33390086988605</v>
      </c>
      <c r="K4372" s="41">
        <v>1</v>
      </c>
      <c r="L4372" s="41">
        <v>0.630063689527581</v>
      </c>
      <c r="M4372" s="41">
        <v>0.369936310472419</v>
      </c>
      <c r="N4372" s="41">
        <f t="shared" si="57"/>
        <v>7</v>
      </c>
    </row>
    <row r="4373" s="41" customFormat="1" spans="1:14">
      <c r="A4373" s="42">
        <v>5076</v>
      </c>
      <c r="B4373" s="41">
        <v>10.7560781118109</v>
      </c>
      <c r="C4373" s="41">
        <v>72.9756875527563</v>
      </c>
      <c r="D4373" s="41">
        <v>2.24392188818906</v>
      </c>
      <c r="E4373" s="41">
        <v>0.243921888189062</v>
      </c>
      <c r="F4373" s="41">
        <v>0</v>
      </c>
      <c r="G4373" s="41">
        <v>2.48784377637812</v>
      </c>
      <c r="H4373" s="41">
        <v>2</v>
      </c>
      <c r="I4373" s="41">
        <v>2000</v>
      </c>
      <c r="J4373" s="41">
        <v>5.24392188818906</v>
      </c>
      <c r="K4373" s="41">
        <v>1</v>
      </c>
      <c r="L4373" s="41">
        <v>0.630145824611282</v>
      </c>
      <c r="M4373" s="41">
        <v>0.369854175388718</v>
      </c>
      <c r="N4373" s="41">
        <f t="shared" si="57"/>
        <v>7</v>
      </c>
    </row>
    <row r="4374" s="41" customFormat="1" spans="1:14">
      <c r="A4374" s="42">
        <v>6670</v>
      </c>
      <c r="B4374" s="41">
        <v>3</v>
      </c>
      <c r="C4374" s="41">
        <v>29</v>
      </c>
      <c r="D4374" s="41">
        <v>2</v>
      </c>
      <c r="E4374" s="41">
        <v>0</v>
      </c>
      <c r="F4374" s="41">
        <v>0</v>
      </c>
      <c r="G4374" s="41">
        <v>11</v>
      </c>
      <c r="H4374" s="41">
        <v>3</v>
      </c>
      <c r="I4374" s="41">
        <v>0.01</v>
      </c>
      <c r="J4374" s="41">
        <v>5</v>
      </c>
      <c r="K4374" s="41">
        <v>0</v>
      </c>
      <c r="L4374" s="41">
        <v>0.630150102839052</v>
      </c>
      <c r="M4374" s="41">
        <v>0.369849897160948</v>
      </c>
      <c r="N4374" s="41">
        <f t="shared" si="57"/>
        <v>7</v>
      </c>
    </row>
    <row r="4375" s="41" customFormat="1" spans="1:14">
      <c r="A4375" s="42">
        <v>228</v>
      </c>
      <c r="B4375" s="41">
        <v>5</v>
      </c>
      <c r="C4375" s="41">
        <v>45</v>
      </c>
      <c r="D4375" s="41">
        <v>2</v>
      </c>
      <c r="E4375" s="41">
        <v>0</v>
      </c>
      <c r="F4375" s="41">
        <v>3</v>
      </c>
      <c r="G4375" s="41">
        <v>3</v>
      </c>
      <c r="H4375" s="41">
        <v>2</v>
      </c>
      <c r="I4375" s="41">
        <v>500</v>
      </c>
      <c r="J4375" s="41">
        <v>9</v>
      </c>
      <c r="K4375" s="41">
        <v>0</v>
      </c>
      <c r="L4375" s="41">
        <v>0.630377185142747</v>
      </c>
      <c r="M4375" s="41">
        <v>0.369622814857253</v>
      </c>
      <c r="N4375" s="41">
        <f t="shared" si="57"/>
        <v>7</v>
      </c>
    </row>
    <row r="4376" s="41" customFormat="1" spans="1:14">
      <c r="A4376" s="42">
        <v>6096</v>
      </c>
      <c r="B4376" s="41">
        <v>8</v>
      </c>
      <c r="C4376" s="41">
        <v>44</v>
      </c>
      <c r="D4376" s="41">
        <v>5</v>
      </c>
      <c r="E4376" s="41">
        <v>1</v>
      </c>
      <c r="F4376" s="41">
        <v>1</v>
      </c>
      <c r="G4376" s="41">
        <v>5</v>
      </c>
      <c r="H4376" s="41">
        <v>0</v>
      </c>
      <c r="I4376" s="41">
        <v>10500</v>
      </c>
      <c r="J4376" s="41">
        <v>3</v>
      </c>
      <c r="K4376" s="41">
        <v>1</v>
      </c>
      <c r="L4376" s="41">
        <v>0.630496167870944</v>
      </c>
      <c r="M4376" s="41">
        <v>0.369503832129056</v>
      </c>
      <c r="N4376" s="41">
        <f t="shared" si="57"/>
        <v>7</v>
      </c>
    </row>
    <row r="4377" s="41" customFormat="1" spans="1:14">
      <c r="A4377" s="42">
        <v>3222</v>
      </c>
      <c r="B4377" s="41">
        <v>6</v>
      </c>
      <c r="C4377" s="41">
        <v>51</v>
      </c>
      <c r="D4377" s="41">
        <v>5</v>
      </c>
      <c r="E4377" s="41">
        <v>0</v>
      </c>
      <c r="F4377" s="41">
        <v>0</v>
      </c>
      <c r="G4377" s="41">
        <v>4</v>
      </c>
      <c r="H4377" s="41">
        <v>3</v>
      </c>
      <c r="I4377" s="41">
        <v>0.01</v>
      </c>
      <c r="J4377" s="41">
        <v>5</v>
      </c>
      <c r="K4377" s="41">
        <v>1</v>
      </c>
      <c r="L4377" s="41">
        <v>0.630528652060441</v>
      </c>
      <c r="M4377" s="41">
        <v>0.369471347939559</v>
      </c>
      <c r="N4377" s="41">
        <f t="shared" si="57"/>
        <v>7</v>
      </c>
    </row>
    <row r="4378" s="41" customFormat="1" spans="1:14">
      <c r="A4378" s="42">
        <v>2933</v>
      </c>
      <c r="B4378" s="41">
        <v>10</v>
      </c>
      <c r="C4378" s="41">
        <v>56</v>
      </c>
      <c r="D4378" s="41">
        <v>3</v>
      </c>
      <c r="E4378" s="41">
        <v>1</v>
      </c>
      <c r="F4378" s="41">
        <v>3</v>
      </c>
      <c r="G4378" s="41">
        <v>8</v>
      </c>
      <c r="H4378" s="41">
        <v>0</v>
      </c>
      <c r="I4378" s="41">
        <v>6053.35</v>
      </c>
      <c r="J4378" s="41">
        <v>10</v>
      </c>
      <c r="K4378" s="41">
        <v>0</v>
      </c>
      <c r="L4378" s="41">
        <v>0.630608223945714</v>
      </c>
      <c r="M4378" s="41">
        <v>0.369391776054286</v>
      </c>
      <c r="N4378" s="41">
        <f t="shared" si="57"/>
        <v>7</v>
      </c>
    </row>
    <row r="4379" s="41" customFormat="1" spans="1:14">
      <c r="A4379" s="42">
        <v>5845</v>
      </c>
      <c r="B4379" s="41">
        <v>7</v>
      </c>
      <c r="C4379" s="41">
        <v>35</v>
      </c>
      <c r="D4379" s="41">
        <v>2</v>
      </c>
      <c r="E4379" s="41">
        <v>1</v>
      </c>
      <c r="F4379" s="41">
        <v>0</v>
      </c>
      <c r="G4379" s="41">
        <v>2</v>
      </c>
      <c r="H4379" s="41">
        <v>2</v>
      </c>
      <c r="I4379" s="41">
        <v>1500</v>
      </c>
      <c r="J4379" s="41">
        <v>4</v>
      </c>
      <c r="K4379" s="41">
        <v>1</v>
      </c>
      <c r="L4379" s="41">
        <v>0.63069398140568</v>
      </c>
      <c r="M4379" s="41">
        <v>0.36930601859432</v>
      </c>
      <c r="N4379" s="41">
        <f t="shared" si="57"/>
        <v>7</v>
      </c>
    </row>
    <row r="4380" s="41" customFormat="1" spans="1:14">
      <c r="A4380" s="42">
        <v>1230</v>
      </c>
      <c r="B4380" s="41">
        <v>9</v>
      </c>
      <c r="C4380" s="41">
        <v>51</v>
      </c>
      <c r="D4380" s="41">
        <v>3</v>
      </c>
      <c r="E4380" s="41">
        <v>1</v>
      </c>
      <c r="F4380" s="41">
        <v>3</v>
      </c>
      <c r="G4380" s="41">
        <v>3</v>
      </c>
      <c r="H4380" s="41">
        <v>0</v>
      </c>
      <c r="I4380" s="41">
        <v>6000</v>
      </c>
      <c r="J4380" s="41">
        <v>2</v>
      </c>
      <c r="K4380" s="41">
        <v>0</v>
      </c>
      <c r="L4380" s="41">
        <v>0.630817386882056</v>
      </c>
      <c r="M4380" s="41">
        <v>0.369182613117944</v>
      </c>
      <c r="N4380" s="41">
        <f t="shared" si="57"/>
        <v>7</v>
      </c>
    </row>
    <row r="4381" s="41" customFormat="1" spans="1:14">
      <c r="A4381" s="42">
        <v>4305</v>
      </c>
      <c r="B4381" s="41">
        <v>6</v>
      </c>
      <c r="C4381" s="41">
        <v>51</v>
      </c>
      <c r="D4381" s="41">
        <v>2</v>
      </c>
      <c r="E4381" s="41">
        <v>0</v>
      </c>
      <c r="F4381" s="41">
        <v>3</v>
      </c>
      <c r="G4381" s="41">
        <v>3</v>
      </c>
      <c r="H4381" s="41">
        <v>2</v>
      </c>
      <c r="I4381" s="41">
        <v>3000</v>
      </c>
      <c r="J4381" s="41">
        <v>5</v>
      </c>
      <c r="K4381" s="41">
        <v>0</v>
      </c>
      <c r="L4381" s="41">
        <v>0.631170633311891</v>
      </c>
      <c r="M4381" s="41">
        <v>0.368829366688109</v>
      </c>
      <c r="N4381" s="41">
        <f t="shared" si="57"/>
        <v>7</v>
      </c>
    </row>
    <row r="4382" s="41" customFormat="1" spans="1:14">
      <c r="A4382" s="42">
        <v>6131</v>
      </c>
      <c r="B4382" s="41">
        <v>9</v>
      </c>
      <c r="C4382" s="41">
        <v>70</v>
      </c>
      <c r="D4382" s="41">
        <v>2</v>
      </c>
      <c r="E4382" s="41">
        <v>0</v>
      </c>
      <c r="F4382" s="41">
        <v>4</v>
      </c>
      <c r="G4382" s="41">
        <v>9</v>
      </c>
      <c r="H4382" s="41">
        <v>0</v>
      </c>
      <c r="I4382" s="41">
        <v>5880</v>
      </c>
      <c r="J4382" s="41">
        <v>5</v>
      </c>
      <c r="K4382" s="41">
        <v>0</v>
      </c>
      <c r="L4382" s="41">
        <v>0.631172402162962</v>
      </c>
      <c r="M4382" s="41">
        <v>0.368827597837038</v>
      </c>
      <c r="N4382" s="41">
        <f t="shared" si="57"/>
        <v>7</v>
      </c>
    </row>
    <row r="4383" s="41" customFormat="1" spans="1:14">
      <c r="A4383" s="42">
        <v>3334</v>
      </c>
      <c r="B4383" s="41">
        <v>6</v>
      </c>
      <c r="C4383" s="41">
        <v>51</v>
      </c>
      <c r="D4383" s="41">
        <v>4</v>
      </c>
      <c r="E4383" s="41">
        <v>0</v>
      </c>
      <c r="F4383" s="41">
        <v>0</v>
      </c>
      <c r="G4383" s="41">
        <v>4</v>
      </c>
      <c r="H4383" s="41">
        <v>0</v>
      </c>
      <c r="I4383" s="41">
        <v>6000</v>
      </c>
      <c r="J4383" s="41">
        <v>1</v>
      </c>
      <c r="K4383" s="41">
        <v>0</v>
      </c>
      <c r="L4383" s="41">
        <v>0.631174340818028</v>
      </c>
      <c r="M4383" s="41">
        <v>0.368825659181972</v>
      </c>
      <c r="N4383" s="41">
        <f t="shared" ref="N4383:N4446" si="58">1+N3714</f>
        <v>7</v>
      </c>
    </row>
    <row r="4384" s="41" customFormat="1" spans="1:14">
      <c r="A4384" s="42">
        <v>2727</v>
      </c>
      <c r="B4384" s="41">
        <v>9</v>
      </c>
      <c r="C4384" s="41">
        <v>51</v>
      </c>
      <c r="D4384" s="41">
        <v>4</v>
      </c>
      <c r="E4384" s="41">
        <v>1</v>
      </c>
      <c r="F4384" s="41">
        <v>3</v>
      </c>
      <c r="G4384" s="41">
        <v>3</v>
      </c>
      <c r="H4384" s="41">
        <v>0</v>
      </c>
      <c r="I4384" s="41">
        <v>12000</v>
      </c>
      <c r="J4384" s="41">
        <v>2</v>
      </c>
      <c r="K4384" s="41">
        <v>0</v>
      </c>
      <c r="L4384" s="41">
        <v>0.631193497300819</v>
      </c>
      <c r="M4384" s="41">
        <v>0.368806502699182</v>
      </c>
      <c r="N4384" s="41">
        <f t="shared" si="58"/>
        <v>7</v>
      </c>
    </row>
    <row r="4385" s="41" customFormat="1" spans="1:14">
      <c r="A4385" s="42">
        <v>21</v>
      </c>
      <c r="B4385" s="41">
        <v>12</v>
      </c>
      <c r="C4385" s="41">
        <v>45</v>
      </c>
      <c r="D4385" s="41">
        <v>2</v>
      </c>
      <c r="E4385" s="41">
        <v>2</v>
      </c>
      <c r="F4385" s="41">
        <v>0</v>
      </c>
      <c r="G4385" s="41">
        <v>2</v>
      </c>
      <c r="H4385" s="41">
        <v>3</v>
      </c>
      <c r="I4385" s="41">
        <v>0.01</v>
      </c>
      <c r="J4385" s="41">
        <v>10</v>
      </c>
      <c r="K4385" s="41">
        <v>0</v>
      </c>
      <c r="L4385" s="41">
        <v>0.6313437366753</v>
      </c>
      <c r="M4385" s="41">
        <v>0.3686562633247</v>
      </c>
      <c r="N4385" s="41">
        <f t="shared" si="58"/>
        <v>7</v>
      </c>
    </row>
    <row r="4386" s="41" customFormat="1" spans="1:14">
      <c r="A4386" s="42">
        <v>6261</v>
      </c>
      <c r="B4386" s="41">
        <v>9.35305014652602</v>
      </c>
      <c r="C4386" s="41">
        <v>70.676525073263</v>
      </c>
      <c r="D4386" s="41">
        <v>1.32347492673699</v>
      </c>
      <c r="E4386" s="41">
        <v>0</v>
      </c>
      <c r="F4386" s="41">
        <v>3</v>
      </c>
      <c r="G4386" s="41">
        <v>3</v>
      </c>
      <c r="H4386" s="41">
        <v>3</v>
      </c>
      <c r="I4386" s="41">
        <v>0.01</v>
      </c>
      <c r="J4386" s="41">
        <v>7.32347492673699</v>
      </c>
      <c r="K4386" s="41">
        <v>1</v>
      </c>
      <c r="L4386" s="41">
        <v>0.631357008153301</v>
      </c>
      <c r="M4386" s="41">
        <v>0.368642991846699</v>
      </c>
      <c r="N4386" s="41">
        <f t="shared" si="58"/>
        <v>7</v>
      </c>
    </row>
    <row r="4387" s="41" customFormat="1" spans="1:14">
      <c r="A4387" s="42">
        <v>6097</v>
      </c>
      <c r="B4387" s="41">
        <v>8</v>
      </c>
      <c r="C4387" s="41">
        <v>40</v>
      </c>
      <c r="D4387" s="41">
        <v>1</v>
      </c>
      <c r="E4387" s="41">
        <v>1</v>
      </c>
      <c r="F4387" s="41">
        <v>1</v>
      </c>
      <c r="G4387" s="41">
        <v>7</v>
      </c>
      <c r="H4387" s="41">
        <v>3</v>
      </c>
      <c r="I4387" s="41">
        <v>0.01</v>
      </c>
      <c r="J4387" s="41">
        <v>7</v>
      </c>
      <c r="K4387" s="41">
        <v>1</v>
      </c>
      <c r="L4387" s="41">
        <v>0.631432685105276</v>
      </c>
      <c r="M4387" s="41">
        <v>0.368567314894724</v>
      </c>
      <c r="N4387" s="41">
        <f t="shared" si="58"/>
        <v>7</v>
      </c>
    </row>
    <row r="4388" s="41" customFormat="1" spans="1:14">
      <c r="A4388" s="42">
        <v>6510</v>
      </c>
      <c r="B4388" s="41">
        <v>11</v>
      </c>
      <c r="C4388" s="41">
        <v>65</v>
      </c>
      <c r="D4388" s="41">
        <v>5</v>
      </c>
      <c r="E4388" s="41">
        <v>1</v>
      </c>
      <c r="F4388" s="41">
        <v>3</v>
      </c>
      <c r="G4388" s="41">
        <v>3</v>
      </c>
      <c r="H4388" s="41">
        <v>0</v>
      </c>
      <c r="I4388" s="41">
        <v>5999.98</v>
      </c>
      <c r="J4388" s="41">
        <v>4</v>
      </c>
      <c r="K4388" s="41">
        <v>0</v>
      </c>
      <c r="L4388" s="41">
        <v>0.631441944601027</v>
      </c>
      <c r="M4388" s="41">
        <v>0.368558055398973</v>
      </c>
      <c r="N4388" s="41">
        <f t="shared" si="58"/>
        <v>7</v>
      </c>
    </row>
    <row r="4389" s="41" customFormat="1" spans="1:14">
      <c r="A4389" s="42">
        <v>638</v>
      </c>
      <c r="B4389" s="41">
        <v>7</v>
      </c>
      <c r="C4389" s="41">
        <v>58</v>
      </c>
      <c r="D4389" s="41">
        <v>3</v>
      </c>
      <c r="E4389" s="41">
        <v>0</v>
      </c>
      <c r="F4389" s="41">
        <v>3</v>
      </c>
      <c r="G4389" s="41">
        <v>3</v>
      </c>
      <c r="H4389" s="41">
        <v>0</v>
      </c>
      <c r="I4389" s="41">
        <v>7260</v>
      </c>
      <c r="J4389" s="41">
        <v>13</v>
      </c>
      <c r="K4389" s="41">
        <v>0</v>
      </c>
      <c r="L4389" s="41">
        <v>0.631499295371327</v>
      </c>
      <c r="M4389" s="41">
        <v>0.368500704628674</v>
      </c>
      <c r="N4389" s="41">
        <f t="shared" si="58"/>
        <v>7</v>
      </c>
    </row>
    <row r="4390" s="41" customFormat="1" spans="1:14">
      <c r="A4390" s="42">
        <v>5666</v>
      </c>
      <c r="B4390" s="41">
        <v>8.64675167671297</v>
      </c>
      <c r="C4390" s="41">
        <v>58.9402550301389</v>
      </c>
      <c r="D4390" s="41">
        <v>3.64675167671297</v>
      </c>
      <c r="E4390" s="41">
        <v>0.353248323287028</v>
      </c>
      <c r="F4390" s="41">
        <v>0</v>
      </c>
      <c r="G4390" s="41">
        <v>2</v>
      </c>
      <c r="H4390" s="41">
        <v>3</v>
      </c>
      <c r="I4390" s="41">
        <v>0.01</v>
      </c>
      <c r="J4390" s="41">
        <v>10</v>
      </c>
      <c r="K4390" s="41">
        <v>1</v>
      </c>
      <c r="L4390" s="41">
        <v>0.631662597739871</v>
      </c>
      <c r="M4390" s="41">
        <v>0.368337402260129</v>
      </c>
      <c r="N4390" s="41">
        <f t="shared" si="58"/>
        <v>7</v>
      </c>
    </row>
    <row r="4391" s="41" customFormat="1" spans="1:14">
      <c r="A4391" s="42">
        <v>868</v>
      </c>
      <c r="B4391" s="41">
        <v>7</v>
      </c>
      <c r="C4391" s="41">
        <v>54</v>
      </c>
      <c r="D4391" s="41">
        <v>2</v>
      </c>
      <c r="E4391" s="41">
        <v>0</v>
      </c>
      <c r="F4391" s="41">
        <v>1</v>
      </c>
      <c r="G4391" s="41">
        <v>12</v>
      </c>
      <c r="H4391" s="41">
        <v>0</v>
      </c>
      <c r="I4391" s="41">
        <v>11731.11</v>
      </c>
      <c r="J4391" s="41">
        <v>5</v>
      </c>
      <c r="K4391" s="41">
        <v>1</v>
      </c>
      <c r="L4391" s="41">
        <v>0.631686719194594</v>
      </c>
      <c r="M4391" s="41">
        <v>0.368313280805406</v>
      </c>
      <c r="N4391" s="41">
        <f t="shared" si="58"/>
        <v>7</v>
      </c>
    </row>
    <row r="4392" s="41" customFormat="1" spans="1:14">
      <c r="A4392" s="42">
        <v>426</v>
      </c>
      <c r="B4392" s="41">
        <v>7</v>
      </c>
      <c r="C4392" s="41">
        <v>57</v>
      </c>
      <c r="D4392" s="41">
        <v>1</v>
      </c>
      <c r="E4392" s="41">
        <v>0</v>
      </c>
      <c r="F4392" s="41">
        <v>3</v>
      </c>
      <c r="G4392" s="41">
        <v>3</v>
      </c>
      <c r="H4392" s="41">
        <v>0</v>
      </c>
      <c r="I4392" s="41">
        <v>6000</v>
      </c>
      <c r="J4392" s="41">
        <v>2</v>
      </c>
      <c r="K4392" s="41">
        <v>0</v>
      </c>
      <c r="L4392" s="41">
        <v>0.631877171311363</v>
      </c>
      <c r="M4392" s="41">
        <v>0.368122828688637</v>
      </c>
      <c r="N4392" s="41">
        <f t="shared" si="58"/>
        <v>7</v>
      </c>
    </row>
    <row r="4393" s="41" customFormat="1" spans="1:14">
      <c r="A4393" s="42">
        <v>1505</v>
      </c>
      <c r="B4393" s="41">
        <v>10</v>
      </c>
      <c r="C4393" s="41">
        <v>74</v>
      </c>
      <c r="D4393" s="41">
        <v>2</v>
      </c>
      <c r="E4393" s="41">
        <v>0</v>
      </c>
      <c r="F4393" s="41">
        <v>3</v>
      </c>
      <c r="G4393" s="41">
        <v>3</v>
      </c>
      <c r="H4393" s="41">
        <v>0</v>
      </c>
      <c r="I4393" s="41">
        <v>19000</v>
      </c>
      <c r="J4393" s="41">
        <v>5</v>
      </c>
      <c r="K4393" s="41">
        <v>0</v>
      </c>
      <c r="L4393" s="41">
        <v>0.631956059609045</v>
      </c>
      <c r="M4393" s="41">
        <v>0.368043940390955</v>
      </c>
      <c r="N4393" s="41">
        <f t="shared" si="58"/>
        <v>7</v>
      </c>
    </row>
    <row r="4394" s="41" customFormat="1" spans="1:14">
      <c r="A4394" s="42">
        <v>5868</v>
      </c>
      <c r="B4394" s="41">
        <v>4</v>
      </c>
      <c r="C4394" s="41">
        <v>39</v>
      </c>
      <c r="D4394" s="41">
        <v>2</v>
      </c>
      <c r="E4394" s="41">
        <v>0</v>
      </c>
      <c r="F4394" s="41">
        <v>3</v>
      </c>
      <c r="G4394" s="41">
        <v>3</v>
      </c>
      <c r="H4394" s="41">
        <v>2</v>
      </c>
      <c r="I4394" s="41">
        <v>3000</v>
      </c>
      <c r="J4394" s="41">
        <v>3</v>
      </c>
      <c r="K4394" s="41">
        <v>0</v>
      </c>
      <c r="L4394" s="41">
        <v>0.632205495634562</v>
      </c>
      <c r="M4394" s="41">
        <v>0.367794504365438</v>
      </c>
      <c r="N4394" s="41">
        <f t="shared" si="58"/>
        <v>7</v>
      </c>
    </row>
    <row r="4395" s="41" customFormat="1" spans="1:14">
      <c r="A4395" s="42">
        <v>6199</v>
      </c>
      <c r="B4395" s="41">
        <v>7</v>
      </c>
      <c r="C4395" s="41">
        <v>59</v>
      </c>
      <c r="D4395" s="41">
        <v>4</v>
      </c>
      <c r="E4395" s="41">
        <v>0</v>
      </c>
      <c r="F4395" s="41">
        <v>3</v>
      </c>
      <c r="G4395" s="41">
        <v>3</v>
      </c>
      <c r="H4395" s="41">
        <v>2</v>
      </c>
      <c r="I4395" s="41">
        <v>3000</v>
      </c>
      <c r="J4395" s="41">
        <v>6</v>
      </c>
      <c r="K4395" s="41">
        <v>0</v>
      </c>
      <c r="L4395" s="41">
        <v>0.632312193380214</v>
      </c>
      <c r="M4395" s="41">
        <v>0.367687806619786</v>
      </c>
      <c r="N4395" s="41">
        <f t="shared" si="58"/>
        <v>7</v>
      </c>
    </row>
    <row r="4396" s="41" customFormat="1" spans="1:14">
      <c r="A4396" s="42">
        <v>1894</v>
      </c>
      <c r="B4396" s="41">
        <v>7</v>
      </c>
      <c r="C4396" s="41">
        <v>60</v>
      </c>
      <c r="D4396" s="41">
        <v>5</v>
      </c>
      <c r="E4396" s="41">
        <v>0</v>
      </c>
      <c r="F4396" s="41">
        <v>3</v>
      </c>
      <c r="G4396" s="41">
        <v>3</v>
      </c>
      <c r="H4396" s="41">
        <v>3</v>
      </c>
      <c r="I4396" s="41">
        <v>0.01</v>
      </c>
      <c r="J4396" s="41">
        <v>4</v>
      </c>
      <c r="K4396" s="41">
        <v>0</v>
      </c>
      <c r="L4396" s="41">
        <v>0.632535228969316</v>
      </c>
      <c r="M4396" s="41">
        <v>0.367464771030684</v>
      </c>
      <c r="N4396" s="41">
        <f t="shared" si="58"/>
        <v>7</v>
      </c>
    </row>
    <row r="4397" s="41" customFormat="1" spans="1:14">
      <c r="A4397" s="42">
        <v>1152</v>
      </c>
      <c r="B4397" s="41">
        <v>8</v>
      </c>
      <c r="C4397" s="41">
        <v>43</v>
      </c>
      <c r="D4397" s="41">
        <v>1</v>
      </c>
      <c r="E4397" s="41">
        <v>1</v>
      </c>
      <c r="F4397" s="41">
        <v>3</v>
      </c>
      <c r="G4397" s="41">
        <v>3</v>
      </c>
      <c r="H4397" s="41">
        <v>2</v>
      </c>
      <c r="I4397" s="41">
        <v>1000</v>
      </c>
      <c r="J4397" s="41">
        <v>1</v>
      </c>
      <c r="K4397" s="41">
        <v>0</v>
      </c>
      <c r="L4397" s="41">
        <v>0.632542345535777</v>
      </c>
      <c r="M4397" s="41">
        <v>0.367457654464223</v>
      </c>
      <c r="N4397" s="41">
        <f t="shared" si="58"/>
        <v>7</v>
      </c>
    </row>
    <row r="4398" s="41" customFormat="1" spans="1:14">
      <c r="A4398" s="42">
        <v>3668</v>
      </c>
      <c r="B4398" s="41">
        <v>8.10942160901411</v>
      </c>
      <c r="C4398" s="41">
        <v>65.8905783909859</v>
      </c>
      <c r="D4398" s="41">
        <v>4.70314053633804</v>
      </c>
      <c r="E4398" s="41">
        <v>0</v>
      </c>
      <c r="F4398" s="41">
        <v>3.29685946366196</v>
      </c>
      <c r="G4398" s="41">
        <v>8.29685946366196</v>
      </c>
      <c r="H4398" s="41">
        <v>2.70314053633804</v>
      </c>
      <c r="I4398" s="41">
        <v>0.0129685946366196</v>
      </c>
      <c r="J4398" s="41">
        <v>10.4062810726761</v>
      </c>
      <c r="K4398" s="41">
        <v>1</v>
      </c>
      <c r="L4398" s="41">
        <v>0.632638886114057</v>
      </c>
      <c r="M4398" s="41">
        <v>0.367361113885943</v>
      </c>
      <c r="N4398" s="41">
        <f t="shared" si="58"/>
        <v>7</v>
      </c>
    </row>
    <row r="4399" s="41" customFormat="1" spans="1:14">
      <c r="A4399" s="42">
        <v>6362</v>
      </c>
      <c r="B4399" s="41">
        <v>3</v>
      </c>
      <c r="C4399" s="41">
        <v>33</v>
      </c>
      <c r="D4399" s="41">
        <v>2</v>
      </c>
      <c r="E4399" s="41">
        <v>0</v>
      </c>
      <c r="F4399" s="41">
        <v>3</v>
      </c>
      <c r="G4399" s="41">
        <v>3</v>
      </c>
      <c r="H4399" s="41">
        <v>2</v>
      </c>
      <c r="I4399" s="41">
        <v>600</v>
      </c>
      <c r="J4399" s="41">
        <v>9</v>
      </c>
      <c r="K4399" s="41">
        <v>0</v>
      </c>
      <c r="L4399" s="41">
        <v>0.632768329800432</v>
      </c>
      <c r="M4399" s="41">
        <v>0.367231670199568</v>
      </c>
      <c r="N4399" s="41">
        <f t="shared" si="58"/>
        <v>7</v>
      </c>
    </row>
    <row r="4400" s="41" customFormat="1" spans="1:14">
      <c r="A4400" s="42">
        <v>4504</v>
      </c>
      <c r="B4400" s="41">
        <v>7.10698479725992</v>
      </c>
      <c r="C4400" s="41">
        <v>54.4279391890397</v>
      </c>
      <c r="D4400" s="41">
        <v>0.534923986299595</v>
      </c>
      <c r="E4400" s="41">
        <v>0</v>
      </c>
      <c r="F4400" s="41">
        <v>0.893015202740081</v>
      </c>
      <c r="G4400" s="41">
        <v>6.67904560822024</v>
      </c>
      <c r="H4400" s="41">
        <v>0</v>
      </c>
      <c r="I4400" s="41">
        <v>5923.53698674025</v>
      </c>
      <c r="J4400" s="41">
        <v>13.8930152027401</v>
      </c>
      <c r="K4400" s="41">
        <v>1</v>
      </c>
      <c r="L4400" s="41">
        <v>0.632844891332828</v>
      </c>
      <c r="M4400" s="41">
        <v>0.367155108667172</v>
      </c>
      <c r="N4400" s="41">
        <f t="shared" si="58"/>
        <v>7</v>
      </c>
    </row>
    <row r="4401" s="41" customFormat="1" spans="1:14">
      <c r="A4401" s="42">
        <v>5308</v>
      </c>
      <c r="B4401" s="41">
        <v>7</v>
      </c>
      <c r="C4401" s="41">
        <v>56</v>
      </c>
      <c r="D4401" s="41">
        <v>1</v>
      </c>
      <c r="E4401" s="41">
        <v>0</v>
      </c>
      <c r="F4401" s="41">
        <v>3</v>
      </c>
      <c r="G4401" s="41">
        <v>8</v>
      </c>
      <c r="H4401" s="41">
        <v>0</v>
      </c>
      <c r="I4401" s="41">
        <v>7000</v>
      </c>
      <c r="J4401" s="41">
        <v>8</v>
      </c>
      <c r="K4401" s="41">
        <v>0</v>
      </c>
      <c r="L4401" s="41">
        <v>0.633209751085664</v>
      </c>
      <c r="M4401" s="41">
        <v>0.366790248914336</v>
      </c>
      <c r="N4401" s="41">
        <f t="shared" si="58"/>
        <v>7</v>
      </c>
    </row>
    <row r="4402" s="41" customFormat="1" spans="1:14">
      <c r="A4402" s="42">
        <v>1986</v>
      </c>
      <c r="B4402" s="41">
        <v>4.00181962694326</v>
      </c>
      <c r="C4402" s="41">
        <v>38.0018196269433</v>
      </c>
      <c r="D4402" s="41">
        <v>1.99818037305673</v>
      </c>
      <c r="E4402" s="41">
        <v>0</v>
      </c>
      <c r="F4402" s="41">
        <v>2.00090981347163</v>
      </c>
      <c r="G4402" s="41">
        <v>5.9972705595851</v>
      </c>
      <c r="H4402" s="41">
        <v>2</v>
      </c>
      <c r="I4402" s="41">
        <v>3000</v>
      </c>
      <c r="J4402" s="41">
        <v>1</v>
      </c>
      <c r="K4402" s="41">
        <v>1</v>
      </c>
      <c r="L4402" s="41">
        <v>0.633304327281008</v>
      </c>
      <c r="M4402" s="41">
        <v>0.366695672718992</v>
      </c>
      <c r="N4402" s="41">
        <f t="shared" si="58"/>
        <v>7</v>
      </c>
    </row>
    <row r="4403" s="41" customFormat="1" spans="1:14">
      <c r="A4403" s="42">
        <v>1253</v>
      </c>
      <c r="B4403" s="41">
        <v>6</v>
      </c>
      <c r="C4403" s="41">
        <v>51</v>
      </c>
      <c r="D4403" s="41">
        <v>2</v>
      </c>
      <c r="E4403" s="41">
        <v>0</v>
      </c>
      <c r="F4403" s="41">
        <v>3</v>
      </c>
      <c r="G4403" s="41">
        <v>3</v>
      </c>
      <c r="H4403" s="41">
        <v>3</v>
      </c>
      <c r="I4403" s="41">
        <v>0.01</v>
      </c>
      <c r="J4403" s="41">
        <v>8</v>
      </c>
      <c r="K4403" s="41">
        <v>1</v>
      </c>
      <c r="L4403" s="41">
        <v>0.633525221664488</v>
      </c>
      <c r="M4403" s="41">
        <v>0.366474778335512</v>
      </c>
      <c r="N4403" s="41">
        <f t="shared" si="58"/>
        <v>7</v>
      </c>
    </row>
    <row r="4404" s="41" customFormat="1" spans="1:14">
      <c r="A4404" s="42">
        <v>2228</v>
      </c>
      <c r="B4404" s="41">
        <v>9.68402560622111</v>
      </c>
      <c r="C4404" s="41">
        <v>59.9479231813367</v>
      </c>
      <c r="D4404" s="41">
        <v>1.63194878755779</v>
      </c>
      <c r="E4404" s="41">
        <v>0.63194878755779</v>
      </c>
      <c r="F4404" s="41">
        <v>3</v>
      </c>
      <c r="G4404" s="41">
        <v>8</v>
      </c>
      <c r="H4404" s="41">
        <v>2</v>
      </c>
      <c r="I4404" s="41">
        <v>3000</v>
      </c>
      <c r="J4404" s="41">
        <v>8.63194878755779</v>
      </c>
      <c r="K4404" s="41">
        <v>1</v>
      </c>
      <c r="L4404" s="41">
        <v>0.633790970365897</v>
      </c>
      <c r="M4404" s="41">
        <v>0.366209029634103</v>
      </c>
      <c r="N4404" s="41">
        <f t="shared" si="58"/>
        <v>7</v>
      </c>
    </row>
    <row r="4405" s="41" customFormat="1" spans="1:14">
      <c r="A4405" s="42">
        <v>3694</v>
      </c>
      <c r="B4405" s="41">
        <v>5</v>
      </c>
      <c r="C4405" s="41">
        <v>44</v>
      </c>
      <c r="D4405" s="41">
        <v>3</v>
      </c>
      <c r="E4405" s="41">
        <v>0</v>
      </c>
      <c r="F4405" s="41">
        <v>0</v>
      </c>
      <c r="G4405" s="41">
        <v>4</v>
      </c>
      <c r="H4405" s="41">
        <v>0</v>
      </c>
      <c r="I4405" s="41">
        <v>6000</v>
      </c>
      <c r="J4405" s="41">
        <v>5</v>
      </c>
      <c r="K4405" s="41">
        <v>1</v>
      </c>
      <c r="L4405" s="41">
        <v>0.633822461662248</v>
      </c>
      <c r="M4405" s="41">
        <v>0.366177538337752</v>
      </c>
      <c r="N4405" s="41">
        <f t="shared" si="58"/>
        <v>7</v>
      </c>
    </row>
    <row r="4406" s="41" customFormat="1" spans="1:14">
      <c r="A4406" s="42">
        <v>1199</v>
      </c>
      <c r="B4406" s="41">
        <v>9.37812504986751</v>
      </c>
      <c r="C4406" s="41">
        <v>73.3781250498675</v>
      </c>
      <c r="D4406" s="41">
        <v>5</v>
      </c>
      <c r="E4406" s="41">
        <v>0</v>
      </c>
      <c r="F4406" s="41">
        <v>1.37812504986751</v>
      </c>
      <c r="G4406" s="41">
        <v>1.31093747506625</v>
      </c>
      <c r="H4406" s="41">
        <v>3</v>
      </c>
      <c r="I4406" s="41">
        <v>0.01</v>
      </c>
      <c r="J4406" s="41">
        <v>5.93281242519873</v>
      </c>
      <c r="K4406" s="41">
        <v>1</v>
      </c>
      <c r="L4406" s="41">
        <v>0.633841502154831</v>
      </c>
      <c r="M4406" s="41">
        <v>0.366158497845169</v>
      </c>
      <c r="N4406" s="41">
        <f t="shared" si="58"/>
        <v>7</v>
      </c>
    </row>
    <row r="4407" s="41" customFormat="1" spans="1:14">
      <c r="A4407" s="42">
        <v>1610</v>
      </c>
      <c r="B4407" s="41">
        <v>5</v>
      </c>
      <c r="C4407" s="41">
        <v>45</v>
      </c>
      <c r="D4407" s="41">
        <v>1</v>
      </c>
      <c r="E4407" s="41">
        <v>0</v>
      </c>
      <c r="F4407" s="41">
        <v>3</v>
      </c>
      <c r="G4407" s="41">
        <v>3</v>
      </c>
      <c r="H4407" s="41">
        <v>0</v>
      </c>
      <c r="I4407" s="41">
        <v>6000</v>
      </c>
      <c r="J4407" s="41">
        <v>2</v>
      </c>
      <c r="K4407" s="41">
        <v>0</v>
      </c>
      <c r="L4407" s="41">
        <v>0.634093819543245</v>
      </c>
      <c r="M4407" s="41">
        <v>0.365906180456755</v>
      </c>
      <c r="N4407" s="41">
        <f t="shared" si="58"/>
        <v>7</v>
      </c>
    </row>
    <row r="4408" s="41" customFormat="1" spans="1:14">
      <c r="A4408" s="42">
        <v>4394</v>
      </c>
      <c r="B4408" s="41">
        <v>8</v>
      </c>
      <c r="C4408" s="41">
        <v>44</v>
      </c>
      <c r="D4408" s="41">
        <v>3</v>
      </c>
      <c r="E4408" s="41">
        <v>1</v>
      </c>
      <c r="F4408" s="41">
        <v>2</v>
      </c>
      <c r="G4408" s="41">
        <v>0</v>
      </c>
      <c r="H4408" s="41">
        <v>3</v>
      </c>
      <c r="I4408" s="41">
        <v>0.01</v>
      </c>
      <c r="J4408" s="41">
        <v>4</v>
      </c>
      <c r="K4408" s="41">
        <v>0</v>
      </c>
      <c r="L4408" s="41">
        <v>0.634217905964408</v>
      </c>
      <c r="M4408" s="41">
        <v>0.365782094035592</v>
      </c>
      <c r="N4408" s="41">
        <f t="shared" si="58"/>
        <v>7</v>
      </c>
    </row>
    <row r="4409" s="41" customFormat="1" spans="1:14">
      <c r="A4409" s="42">
        <v>6496</v>
      </c>
      <c r="B4409" s="41">
        <v>8</v>
      </c>
      <c r="C4409" s="41">
        <v>61</v>
      </c>
      <c r="D4409" s="41">
        <v>2</v>
      </c>
      <c r="E4409" s="41">
        <v>0</v>
      </c>
      <c r="F4409" s="41">
        <v>1</v>
      </c>
      <c r="G4409" s="41">
        <v>12</v>
      </c>
      <c r="H4409" s="41">
        <v>2</v>
      </c>
      <c r="I4409" s="41">
        <v>1000</v>
      </c>
      <c r="J4409" s="41">
        <v>5</v>
      </c>
      <c r="K4409" s="41">
        <v>0</v>
      </c>
      <c r="L4409" s="41">
        <v>0.634352542831904</v>
      </c>
      <c r="M4409" s="41">
        <v>0.365647457168096</v>
      </c>
      <c r="N4409" s="41">
        <f t="shared" si="58"/>
        <v>7</v>
      </c>
    </row>
    <row r="4410" s="41" customFormat="1" spans="1:14">
      <c r="A4410" s="42">
        <v>5466</v>
      </c>
      <c r="B4410" s="41">
        <v>12</v>
      </c>
      <c r="C4410" s="41">
        <v>75.6140524645986</v>
      </c>
      <c r="D4410" s="41">
        <v>1</v>
      </c>
      <c r="E4410" s="41">
        <v>0.53801748819954</v>
      </c>
      <c r="F4410" s="41">
        <v>1.38594753540138</v>
      </c>
      <c r="G4410" s="41">
        <v>2.46198251180046</v>
      </c>
      <c r="H4410" s="41">
        <v>0</v>
      </c>
      <c r="I4410" s="41">
        <v>6000</v>
      </c>
      <c r="J4410" s="41">
        <v>4.46198251180046</v>
      </c>
      <c r="K4410" s="41">
        <v>1</v>
      </c>
      <c r="L4410" s="41">
        <v>0.634643608545461</v>
      </c>
      <c r="M4410" s="41">
        <v>0.365356391454539</v>
      </c>
      <c r="N4410" s="41">
        <f t="shared" si="58"/>
        <v>7</v>
      </c>
    </row>
    <row r="4411" s="41" customFormat="1" spans="1:14">
      <c r="A4411" s="42">
        <v>2644</v>
      </c>
      <c r="B4411" s="41">
        <v>6</v>
      </c>
      <c r="C4411" s="41">
        <v>51</v>
      </c>
      <c r="D4411" s="41">
        <v>5</v>
      </c>
      <c r="E4411" s="41">
        <v>0</v>
      </c>
      <c r="F4411" s="41">
        <v>1</v>
      </c>
      <c r="G4411" s="41">
        <v>12</v>
      </c>
      <c r="H4411" s="41">
        <v>3</v>
      </c>
      <c r="I4411" s="41">
        <v>0.01</v>
      </c>
      <c r="J4411" s="41">
        <v>9</v>
      </c>
      <c r="K4411" s="41">
        <v>1</v>
      </c>
      <c r="L4411" s="41">
        <v>0.634718682231626</v>
      </c>
      <c r="M4411" s="41">
        <v>0.365281317768374</v>
      </c>
      <c r="N4411" s="41">
        <f t="shared" si="58"/>
        <v>7</v>
      </c>
    </row>
    <row r="4412" s="41" customFormat="1" spans="1:14">
      <c r="A4412" s="42">
        <v>3387</v>
      </c>
      <c r="B4412" s="41">
        <v>6</v>
      </c>
      <c r="C4412" s="41">
        <v>52</v>
      </c>
      <c r="D4412" s="41">
        <v>3</v>
      </c>
      <c r="E4412" s="41">
        <v>0</v>
      </c>
      <c r="F4412" s="41">
        <v>3</v>
      </c>
      <c r="G4412" s="41">
        <v>3</v>
      </c>
      <c r="H4412" s="41">
        <v>3</v>
      </c>
      <c r="I4412" s="41">
        <v>0.01</v>
      </c>
      <c r="J4412" s="41">
        <v>9</v>
      </c>
      <c r="K4412" s="41">
        <v>0</v>
      </c>
      <c r="L4412" s="41">
        <v>0.634943145991599</v>
      </c>
      <c r="M4412" s="41">
        <v>0.365056854008401</v>
      </c>
      <c r="N4412" s="41">
        <f t="shared" si="58"/>
        <v>7</v>
      </c>
    </row>
    <row r="4413" s="41" customFormat="1" spans="1:14">
      <c r="A4413" s="42">
        <v>5611</v>
      </c>
      <c r="B4413" s="41">
        <v>11</v>
      </c>
      <c r="C4413" s="41">
        <v>43</v>
      </c>
      <c r="D4413" s="41">
        <v>5</v>
      </c>
      <c r="E4413" s="41">
        <v>2</v>
      </c>
      <c r="F4413" s="41">
        <v>1</v>
      </c>
      <c r="G4413" s="41">
        <v>7</v>
      </c>
      <c r="H4413" s="41">
        <v>2</v>
      </c>
      <c r="I4413" s="41">
        <v>480</v>
      </c>
      <c r="J4413" s="41">
        <v>4</v>
      </c>
      <c r="K4413" s="41">
        <v>0</v>
      </c>
      <c r="L4413" s="41">
        <v>0.634961302403707</v>
      </c>
      <c r="M4413" s="41">
        <v>0.365038697596293</v>
      </c>
      <c r="N4413" s="41">
        <f t="shared" si="58"/>
        <v>7</v>
      </c>
    </row>
    <row r="4414" s="41" customFormat="1" spans="1:14">
      <c r="A4414" s="42">
        <v>2063</v>
      </c>
      <c r="B4414" s="41">
        <v>8</v>
      </c>
      <c r="C4414" s="41">
        <v>63</v>
      </c>
      <c r="D4414" s="41">
        <v>4</v>
      </c>
      <c r="E4414" s="41">
        <v>0</v>
      </c>
      <c r="F4414" s="41">
        <v>0</v>
      </c>
      <c r="G4414" s="41">
        <v>4</v>
      </c>
      <c r="H4414" s="41">
        <v>2</v>
      </c>
      <c r="I4414" s="41">
        <v>2500</v>
      </c>
      <c r="J4414" s="41">
        <v>2</v>
      </c>
      <c r="K4414" s="41">
        <v>1</v>
      </c>
      <c r="L4414" s="41">
        <v>0.634971139355048</v>
      </c>
      <c r="M4414" s="41">
        <v>0.365028860644952</v>
      </c>
      <c r="N4414" s="41">
        <f t="shared" si="58"/>
        <v>7</v>
      </c>
    </row>
    <row r="4415" s="41" customFormat="1" spans="1:14">
      <c r="A4415" s="42">
        <v>1179</v>
      </c>
      <c r="B4415" s="41">
        <v>8</v>
      </c>
      <c r="C4415" s="41">
        <v>64</v>
      </c>
      <c r="D4415" s="41">
        <v>3</v>
      </c>
      <c r="E4415" s="41">
        <v>0</v>
      </c>
      <c r="F4415" s="41">
        <v>3</v>
      </c>
      <c r="G4415" s="41">
        <v>8</v>
      </c>
      <c r="H4415" s="41">
        <v>2</v>
      </c>
      <c r="I4415" s="41">
        <v>1200</v>
      </c>
      <c r="J4415" s="41">
        <v>8</v>
      </c>
      <c r="K4415" s="41">
        <v>1</v>
      </c>
      <c r="L4415" s="41">
        <v>0.635252190889783</v>
      </c>
      <c r="M4415" s="41">
        <v>0.364747809110217</v>
      </c>
      <c r="N4415" s="41">
        <f t="shared" si="58"/>
        <v>7</v>
      </c>
    </row>
    <row r="4416" s="41" customFormat="1" spans="1:14">
      <c r="A4416" s="42">
        <v>4627</v>
      </c>
      <c r="B4416" s="41">
        <v>8</v>
      </c>
      <c r="C4416" s="41">
        <v>51</v>
      </c>
      <c r="D4416" s="41">
        <v>5</v>
      </c>
      <c r="E4416" s="41">
        <v>0.632808720106226</v>
      </c>
      <c r="F4416" s="41">
        <v>0</v>
      </c>
      <c r="G4416" s="41">
        <v>2.73438255978755</v>
      </c>
      <c r="H4416" s="41">
        <v>3</v>
      </c>
      <c r="I4416" s="41">
        <v>0.01</v>
      </c>
      <c r="J4416" s="41">
        <v>8.36719127989377</v>
      </c>
      <c r="K4416" s="41">
        <v>1</v>
      </c>
      <c r="L4416" s="41">
        <v>0.635292607309211</v>
      </c>
      <c r="M4416" s="41">
        <v>0.364707392690789</v>
      </c>
      <c r="N4416" s="41">
        <f t="shared" si="58"/>
        <v>7</v>
      </c>
    </row>
    <row r="4417" s="41" customFormat="1" spans="1:14">
      <c r="A4417" s="42">
        <v>1378</v>
      </c>
      <c r="B4417" s="41">
        <v>14</v>
      </c>
      <c r="C4417" s="41">
        <v>61</v>
      </c>
      <c r="D4417" s="41">
        <v>5</v>
      </c>
      <c r="E4417" s="41">
        <v>2</v>
      </c>
      <c r="F4417" s="41">
        <v>0</v>
      </c>
      <c r="G4417" s="41">
        <v>2</v>
      </c>
      <c r="H4417" s="41">
        <v>2</v>
      </c>
      <c r="I4417" s="41">
        <v>1000</v>
      </c>
      <c r="J4417" s="41">
        <v>5</v>
      </c>
      <c r="K4417" s="41">
        <v>0</v>
      </c>
      <c r="L4417" s="41">
        <v>0.635353420854991</v>
      </c>
      <c r="M4417" s="41">
        <v>0.364646579145008</v>
      </c>
      <c r="N4417" s="41">
        <f t="shared" si="58"/>
        <v>7</v>
      </c>
    </row>
    <row r="4418" s="41" customFormat="1" spans="1:14">
      <c r="A4418" s="42">
        <v>4620</v>
      </c>
      <c r="B4418" s="41">
        <v>8</v>
      </c>
      <c r="C4418" s="41">
        <v>62.4984839353541</v>
      </c>
      <c r="D4418" s="41">
        <v>3.74924196767703</v>
      </c>
      <c r="E4418" s="41">
        <v>0</v>
      </c>
      <c r="F4418" s="41">
        <v>0</v>
      </c>
      <c r="G4418" s="41">
        <v>5.75530622626078</v>
      </c>
      <c r="H4418" s="41">
        <v>2</v>
      </c>
      <c r="I4418" s="41">
        <v>2500.00250758032</v>
      </c>
      <c r="J4418" s="41">
        <v>3.75530622626078</v>
      </c>
      <c r="K4418" s="41">
        <v>1</v>
      </c>
      <c r="L4418" s="41">
        <v>0.635495325374739</v>
      </c>
      <c r="M4418" s="41">
        <v>0.364504674625261</v>
      </c>
      <c r="N4418" s="41">
        <f t="shared" si="58"/>
        <v>7</v>
      </c>
    </row>
    <row r="4419" s="41" customFormat="1" spans="1:14">
      <c r="A4419" s="42">
        <v>4205</v>
      </c>
      <c r="B4419" s="41">
        <v>8.24824610617947</v>
      </c>
      <c r="C4419" s="41">
        <v>63.3080889577408</v>
      </c>
      <c r="D4419" s="41">
        <v>2</v>
      </c>
      <c r="E4419" s="41">
        <v>0</v>
      </c>
      <c r="F4419" s="41">
        <v>1.91725129794018</v>
      </c>
      <c r="G4419" s="41">
        <v>6.55633506392024</v>
      </c>
      <c r="H4419" s="41">
        <v>0</v>
      </c>
      <c r="I4419" s="41">
        <v>6056.2048474111</v>
      </c>
      <c r="J4419" s="41">
        <v>23.8873298721595</v>
      </c>
      <c r="K4419" s="41">
        <v>1</v>
      </c>
      <c r="L4419" s="41">
        <v>0.635606005732898</v>
      </c>
      <c r="M4419" s="41">
        <v>0.364393994267102</v>
      </c>
      <c r="N4419" s="41">
        <f t="shared" si="58"/>
        <v>7</v>
      </c>
    </row>
    <row r="4420" s="41" customFormat="1" spans="1:14">
      <c r="A4420" s="42">
        <v>792</v>
      </c>
      <c r="B4420" s="41">
        <v>11</v>
      </c>
      <c r="C4420" s="41">
        <v>61</v>
      </c>
      <c r="D4420" s="41">
        <v>1</v>
      </c>
      <c r="E4420" s="41">
        <v>1</v>
      </c>
      <c r="F4420" s="41">
        <v>3</v>
      </c>
      <c r="G4420" s="41">
        <v>3</v>
      </c>
      <c r="H4420" s="41">
        <v>0</v>
      </c>
      <c r="I4420" s="41">
        <v>9800</v>
      </c>
      <c r="J4420" s="41">
        <v>6</v>
      </c>
      <c r="K4420" s="41">
        <v>0</v>
      </c>
      <c r="L4420" s="41">
        <v>0.635793836329289</v>
      </c>
      <c r="M4420" s="41">
        <v>0.364206163670711</v>
      </c>
      <c r="N4420" s="41">
        <f t="shared" si="58"/>
        <v>7</v>
      </c>
    </row>
    <row r="4421" s="41" customFormat="1" spans="1:14">
      <c r="A4421" s="42">
        <v>1701</v>
      </c>
      <c r="B4421" s="41">
        <v>5</v>
      </c>
      <c r="C4421" s="41">
        <v>46</v>
      </c>
      <c r="D4421" s="41">
        <v>5</v>
      </c>
      <c r="E4421" s="41">
        <v>0</v>
      </c>
      <c r="F4421" s="41">
        <v>0</v>
      </c>
      <c r="G4421" s="41">
        <v>2</v>
      </c>
      <c r="H4421" s="41">
        <v>2</v>
      </c>
      <c r="I4421" s="41">
        <v>100</v>
      </c>
      <c r="J4421" s="41">
        <v>8</v>
      </c>
      <c r="K4421" s="41">
        <v>0</v>
      </c>
      <c r="L4421" s="41">
        <v>0.635868943274778</v>
      </c>
      <c r="M4421" s="41">
        <v>0.364131056725222</v>
      </c>
      <c r="N4421" s="41">
        <f t="shared" si="58"/>
        <v>7</v>
      </c>
    </row>
    <row r="4422" s="41" customFormat="1" spans="1:14">
      <c r="A4422" s="42">
        <v>1409</v>
      </c>
      <c r="B4422" s="41">
        <v>8</v>
      </c>
      <c r="C4422" s="41">
        <v>64</v>
      </c>
      <c r="D4422" s="41">
        <v>5</v>
      </c>
      <c r="E4422" s="41">
        <v>0</v>
      </c>
      <c r="F4422" s="41">
        <v>0</v>
      </c>
      <c r="G4422" s="41">
        <v>4</v>
      </c>
      <c r="H4422" s="41">
        <v>2</v>
      </c>
      <c r="I4422" s="41">
        <v>2000</v>
      </c>
      <c r="J4422" s="41">
        <v>4</v>
      </c>
      <c r="K4422" s="41">
        <v>1</v>
      </c>
      <c r="L4422" s="41">
        <v>0.63612604622022</v>
      </c>
      <c r="M4422" s="41">
        <v>0.36387395377978</v>
      </c>
      <c r="N4422" s="41">
        <f t="shared" si="58"/>
        <v>7</v>
      </c>
    </row>
    <row r="4423" s="41" customFormat="1" spans="1:14">
      <c r="A4423" s="42">
        <v>4737</v>
      </c>
      <c r="B4423" s="41">
        <v>6</v>
      </c>
      <c r="C4423" s="41">
        <v>48</v>
      </c>
      <c r="D4423" s="41">
        <v>1</v>
      </c>
      <c r="E4423" s="41">
        <v>0</v>
      </c>
      <c r="F4423" s="41">
        <v>1</v>
      </c>
      <c r="G4423" s="41">
        <v>12</v>
      </c>
      <c r="H4423" s="41">
        <v>0</v>
      </c>
      <c r="I4423" s="41">
        <v>9000</v>
      </c>
      <c r="J4423" s="41">
        <v>2</v>
      </c>
      <c r="K4423" s="41">
        <v>0</v>
      </c>
      <c r="L4423" s="41">
        <v>0.636218306047447</v>
      </c>
      <c r="M4423" s="41">
        <v>0.363781693952553</v>
      </c>
      <c r="N4423" s="41">
        <f t="shared" si="58"/>
        <v>7</v>
      </c>
    </row>
    <row r="4424" s="41" customFormat="1" spans="1:14">
      <c r="A4424" s="42">
        <v>4064</v>
      </c>
      <c r="B4424" s="41">
        <v>3</v>
      </c>
      <c r="C4424" s="41">
        <v>33</v>
      </c>
      <c r="D4424" s="41">
        <v>2</v>
      </c>
      <c r="E4424" s="41">
        <v>0</v>
      </c>
      <c r="F4424" s="41">
        <v>3</v>
      </c>
      <c r="G4424" s="41">
        <v>3</v>
      </c>
      <c r="H4424" s="41">
        <v>3</v>
      </c>
      <c r="I4424" s="41">
        <v>0.01</v>
      </c>
      <c r="J4424" s="41">
        <v>7</v>
      </c>
      <c r="K4424" s="41">
        <v>0</v>
      </c>
      <c r="L4424" s="41">
        <v>0.636252534227987</v>
      </c>
      <c r="M4424" s="41">
        <v>0.363747465772013</v>
      </c>
      <c r="N4424" s="41">
        <f t="shared" si="58"/>
        <v>7</v>
      </c>
    </row>
    <row r="4425" s="41" customFormat="1" spans="1:14">
      <c r="A4425" s="42">
        <v>2740</v>
      </c>
      <c r="B4425" s="41">
        <v>8</v>
      </c>
      <c r="C4425" s="41">
        <v>61.6578887540889</v>
      </c>
      <c r="D4425" s="41">
        <v>3.32894437704445</v>
      </c>
      <c r="E4425" s="41">
        <v>0</v>
      </c>
      <c r="F4425" s="41">
        <v>0</v>
      </c>
      <c r="G4425" s="41">
        <v>8.69738936068882</v>
      </c>
      <c r="H4425" s="41">
        <v>2</v>
      </c>
      <c r="I4425" s="41">
        <v>2500.00671055623</v>
      </c>
      <c r="J4425" s="41">
        <v>6.69738936068882</v>
      </c>
      <c r="K4425" s="41">
        <v>1</v>
      </c>
      <c r="L4425" s="41">
        <v>0.63637319684996</v>
      </c>
      <c r="M4425" s="41">
        <v>0.36362680315004</v>
      </c>
      <c r="N4425" s="41">
        <f t="shared" si="58"/>
        <v>7</v>
      </c>
    </row>
    <row r="4426" s="41" customFormat="1" spans="1:14">
      <c r="A4426" s="42">
        <v>5376</v>
      </c>
      <c r="B4426" s="41">
        <v>3.61718687060873</v>
      </c>
      <c r="C4426" s="41">
        <v>33.7031212236524</v>
      </c>
      <c r="D4426" s="41">
        <v>2.9257803059131</v>
      </c>
      <c r="E4426" s="41">
        <v>0</v>
      </c>
      <c r="F4426" s="41">
        <v>0</v>
      </c>
      <c r="G4426" s="41">
        <v>11</v>
      </c>
      <c r="H4426" s="41">
        <v>0</v>
      </c>
      <c r="I4426" s="41">
        <v>12344.6966731695</v>
      </c>
      <c r="J4426" s="41">
        <v>7.76562625878254</v>
      </c>
      <c r="K4426" s="41">
        <v>1</v>
      </c>
      <c r="L4426" s="41">
        <v>0.636633913191151</v>
      </c>
      <c r="M4426" s="41">
        <v>0.363366086808849</v>
      </c>
      <c r="N4426" s="41">
        <f t="shared" si="58"/>
        <v>7</v>
      </c>
    </row>
    <row r="4427" s="41" customFormat="1" spans="1:14">
      <c r="A4427" s="42">
        <v>1554</v>
      </c>
      <c r="B4427" s="41">
        <v>10.5301630165388</v>
      </c>
      <c r="C4427" s="41">
        <v>68</v>
      </c>
      <c r="D4427" s="41">
        <v>2.51005433884625</v>
      </c>
      <c r="E4427" s="41">
        <v>0.510054338846252</v>
      </c>
      <c r="F4427" s="41">
        <v>1.53016301653876</v>
      </c>
      <c r="G4427" s="41">
        <v>3.48994566115375</v>
      </c>
      <c r="H4427" s="41">
        <v>2</v>
      </c>
      <c r="I4427" s="41">
        <v>4000</v>
      </c>
      <c r="J4427" s="41">
        <v>5</v>
      </c>
      <c r="K4427" s="41">
        <v>1</v>
      </c>
      <c r="L4427" s="41">
        <v>0.63668190420874</v>
      </c>
      <c r="M4427" s="41">
        <v>0.36331809579126</v>
      </c>
      <c r="N4427" s="41">
        <f t="shared" si="58"/>
        <v>7</v>
      </c>
    </row>
    <row r="4428" s="41" customFormat="1" spans="1:14">
      <c r="A4428" s="42">
        <v>2348</v>
      </c>
      <c r="B4428" s="41">
        <v>10</v>
      </c>
      <c r="C4428" s="41">
        <v>71</v>
      </c>
      <c r="D4428" s="41">
        <v>1</v>
      </c>
      <c r="E4428" s="41">
        <v>0</v>
      </c>
      <c r="F4428" s="41">
        <v>0</v>
      </c>
      <c r="G4428" s="41">
        <v>4</v>
      </c>
      <c r="H4428" s="41">
        <v>0</v>
      </c>
      <c r="I4428" s="41">
        <v>12106.7</v>
      </c>
      <c r="J4428" s="41">
        <v>23</v>
      </c>
      <c r="K4428" s="41">
        <v>0</v>
      </c>
      <c r="L4428" s="41">
        <v>0.636994209811675</v>
      </c>
      <c r="M4428" s="41">
        <v>0.363005790188325</v>
      </c>
      <c r="N4428" s="41">
        <f t="shared" si="58"/>
        <v>7</v>
      </c>
    </row>
    <row r="4429" s="41" customFormat="1" spans="1:14">
      <c r="A4429" s="42">
        <v>561</v>
      </c>
      <c r="B4429" s="41">
        <v>8.62471976190524</v>
      </c>
      <c r="C4429" s="41">
        <v>66.8112389285736</v>
      </c>
      <c r="D4429" s="41">
        <v>3.68764011904738</v>
      </c>
      <c r="E4429" s="41">
        <v>0</v>
      </c>
      <c r="F4429" s="41">
        <v>0</v>
      </c>
      <c r="G4429" s="41">
        <v>5.09438053571321</v>
      </c>
      <c r="H4429" s="41">
        <v>0</v>
      </c>
      <c r="I4429" s="41">
        <v>5500</v>
      </c>
      <c r="J4429" s="41">
        <v>8.37528023809476</v>
      </c>
      <c r="K4429" s="41">
        <v>1</v>
      </c>
      <c r="L4429" s="41">
        <v>0.637003419949497</v>
      </c>
      <c r="M4429" s="41">
        <v>0.362996580050503</v>
      </c>
      <c r="N4429" s="41">
        <f t="shared" si="58"/>
        <v>7</v>
      </c>
    </row>
    <row r="4430" s="41" customFormat="1" spans="1:14">
      <c r="A4430" s="42">
        <v>103</v>
      </c>
      <c r="B4430" s="41">
        <v>8</v>
      </c>
      <c r="C4430" s="41">
        <v>64</v>
      </c>
      <c r="D4430" s="41">
        <v>5</v>
      </c>
      <c r="E4430" s="41">
        <v>0</v>
      </c>
      <c r="F4430" s="41">
        <v>0</v>
      </c>
      <c r="G4430" s="41">
        <v>4</v>
      </c>
      <c r="H4430" s="41">
        <v>2</v>
      </c>
      <c r="I4430" s="41">
        <v>840</v>
      </c>
      <c r="J4430" s="41">
        <v>9</v>
      </c>
      <c r="K4430" s="41">
        <v>0</v>
      </c>
      <c r="L4430" s="41">
        <v>0.637100599746398</v>
      </c>
      <c r="M4430" s="41">
        <v>0.362899400253602</v>
      </c>
      <c r="N4430" s="41">
        <f t="shared" si="58"/>
        <v>7</v>
      </c>
    </row>
    <row r="4431" s="41" customFormat="1" spans="1:14">
      <c r="A4431" s="42">
        <v>1995</v>
      </c>
      <c r="B4431" s="41">
        <v>10</v>
      </c>
      <c r="C4431" s="41">
        <v>76.4363815247787</v>
      </c>
      <c r="D4431" s="41">
        <v>3.39090461880532</v>
      </c>
      <c r="E4431" s="41">
        <v>0</v>
      </c>
      <c r="F4431" s="41">
        <v>1.78180923761065</v>
      </c>
      <c r="G4431" s="41">
        <v>7.39090461880532</v>
      </c>
      <c r="H4431" s="41">
        <v>0</v>
      </c>
      <c r="I4431" s="41">
        <v>6000</v>
      </c>
      <c r="J4431" s="41">
        <v>2</v>
      </c>
      <c r="K4431" s="41">
        <v>1</v>
      </c>
      <c r="L4431" s="41">
        <v>0.637232080141756</v>
      </c>
      <c r="M4431" s="41">
        <v>0.362767919858244</v>
      </c>
      <c r="N4431" s="41">
        <f t="shared" si="58"/>
        <v>7</v>
      </c>
    </row>
    <row r="4432" s="41" customFormat="1" spans="1:14">
      <c r="A4432" s="42">
        <v>1928</v>
      </c>
      <c r="B4432" s="41">
        <v>10</v>
      </c>
      <c r="C4432" s="41">
        <v>67</v>
      </c>
      <c r="D4432" s="41">
        <v>4</v>
      </c>
      <c r="E4432" s="41">
        <v>0</v>
      </c>
      <c r="F4432" s="41">
        <v>3</v>
      </c>
      <c r="G4432" s="41">
        <v>8</v>
      </c>
      <c r="H4432" s="41">
        <v>1</v>
      </c>
      <c r="I4432" s="41">
        <v>68158.67</v>
      </c>
      <c r="J4432" s="41">
        <v>11</v>
      </c>
      <c r="K4432" s="41">
        <v>0</v>
      </c>
      <c r="L4432" s="41">
        <v>0.637278541190971</v>
      </c>
      <c r="M4432" s="41">
        <v>0.362721458809029</v>
      </c>
      <c r="N4432" s="41">
        <f t="shared" si="58"/>
        <v>7</v>
      </c>
    </row>
    <row r="4433" s="41" customFormat="1" spans="1:14">
      <c r="A4433" s="42">
        <v>4473</v>
      </c>
      <c r="B4433" s="41">
        <v>4.56567245495214</v>
      </c>
      <c r="C4433" s="41">
        <v>42.5656724549521</v>
      </c>
      <c r="D4433" s="41">
        <v>4.13134490990429</v>
      </c>
      <c r="E4433" s="41">
        <v>0</v>
      </c>
      <c r="F4433" s="41">
        <v>1</v>
      </c>
      <c r="G4433" s="41">
        <v>7</v>
      </c>
      <c r="H4433" s="41">
        <v>3</v>
      </c>
      <c r="I4433" s="41">
        <v>0.01</v>
      </c>
      <c r="J4433" s="41">
        <v>4.56567245495214</v>
      </c>
      <c r="K4433" s="41">
        <v>1</v>
      </c>
      <c r="L4433" s="41">
        <v>0.637311571757078</v>
      </c>
      <c r="M4433" s="41">
        <v>0.362688428242922</v>
      </c>
      <c r="N4433" s="41">
        <f t="shared" si="58"/>
        <v>7</v>
      </c>
    </row>
    <row r="4434" s="41" customFormat="1" spans="1:14">
      <c r="A4434" s="42">
        <v>3232</v>
      </c>
      <c r="B4434" s="41">
        <v>11</v>
      </c>
      <c r="C4434" s="41">
        <v>73</v>
      </c>
      <c r="D4434" s="41">
        <v>0</v>
      </c>
      <c r="E4434" s="41">
        <v>0</v>
      </c>
      <c r="F4434" s="41">
        <v>1</v>
      </c>
      <c r="G4434" s="41">
        <v>5</v>
      </c>
      <c r="H4434" s="41">
        <v>1</v>
      </c>
      <c r="I4434" s="41">
        <v>40000</v>
      </c>
      <c r="J4434" s="41">
        <v>4</v>
      </c>
      <c r="K4434" s="41">
        <v>0</v>
      </c>
      <c r="L4434" s="41">
        <v>0.637382943671907</v>
      </c>
      <c r="M4434" s="41">
        <v>0.362617056328093</v>
      </c>
      <c r="N4434" s="41">
        <f t="shared" si="58"/>
        <v>7</v>
      </c>
    </row>
    <row r="4435" s="41" customFormat="1" spans="1:14">
      <c r="A4435" s="42">
        <v>4087</v>
      </c>
      <c r="B4435" s="41">
        <v>9</v>
      </c>
      <c r="C4435" s="41">
        <v>48</v>
      </c>
      <c r="D4435" s="41">
        <v>3</v>
      </c>
      <c r="E4435" s="41">
        <v>1</v>
      </c>
      <c r="F4435" s="41">
        <v>0</v>
      </c>
      <c r="G4435" s="41">
        <v>4</v>
      </c>
      <c r="H4435" s="41">
        <v>3</v>
      </c>
      <c r="I4435" s="41">
        <v>0.01</v>
      </c>
      <c r="J4435" s="41">
        <v>8</v>
      </c>
      <c r="K4435" s="41">
        <v>0</v>
      </c>
      <c r="L4435" s="41">
        <v>0.637508264745363</v>
      </c>
      <c r="M4435" s="41">
        <v>0.362491735254637</v>
      </c>
      <c r="N4435" s="41">
        <f t="shared" si="58"/>
        <v>7</v>
      </c>
    </row>
    <row r="4436" s="41" customFormat="1" spans="1:14">
      <c r="A4436" s="42">
        <v>6039</v>
      </c>
      <c r="B4436" s="41">
        <v>5</v>
      </c>
      <c r="C4436" s="41">
        <v>45</v>
      </c>
      <c r="D4436" s="41">
        <v>2</v>
      </c>
      <c r="E4436" s="41">
        <v>0</v>
      </c>
      <c r="F4436" s="41">
        <v>3</v>
      </c>
      <c r="G4436" s="41">
        <v>3</v>
      </c>
      <c r="H4436" s="41">
        <v>2</v>
      </c>
      <c r="I4436" s="41">
        <v>3000</v>
      </c>
      <c r="J4436" s="41">
        <v>14</v>
      </c>
      <c r="K4436" s="41">
        <v>0</v>
      </c>
      <c r="L4436" s="41">
        <v>0.637593425889451</v>
      </c>
      <c r="M4436" s="41">
        <v>0.362406574110549</v>
      </c>
      <c r="N4436" s="41">
        <f t="shared" si="58"/>
        <v>7</v>
      </c>
    </row>
    <row r="4437" s="41" customFormat="1" spans="1:14">
      <c r="A4437" s="42">
        <v>5371</v>
      </c>
      <c r="B4437" s="41">
        <v>4</v>
      </c>
      <c r="C4437" s="41">
        <v>40</v>
      </c>
      <c r="D4437" s="41">
        <v>5</v>
      </c>
      <c r="E4437" s="41">
        <v>0</v>
      </c>
      <c r="F4437" s="41">
        <v>0</v>
      </c>
      <c r="G4437" s="41">
        <v>2</v>
      </c>
      <c r="H4437" s="41">
        <v>2</v>
      </c>
      <c r="I4437" s="41">
        <v>500.01</v>
      </c>
      <c r="J4437" s="41">
        <v>8</v>
      </c>
      <c r="K4437" s="41">
        <v>0</v>
      </c>
      <c r="L4437" s="41">
        <v>0.63765206180727</v>
      </c>
      <c r="M4437" s="41">
        <v>0.36234793819273</v>
      </c>
      <c r="N4437" s="41">
        <f t="shared" si="58"/>
        <v>7</v>
      </c>
    </row>
    <row r="4438" s="41" customFormat="1" spans="1:14">
      <c r="A4438" s="42">
        <v>6098</v>
      </c>
      <c r="B4438" s="41">
        <v>7</v>
      </c>
      <c r="C4438" s="41">
        <v>54</v>
      </c>
      <c r="D4438" s="41">
        <v>0</v>
      </c>
      <c r="E4438" s="41">
        <v>0</v>
      </c>
      <c r="F4438" s="41">
        <v>0</v>
      </c>
      <c r="G4438" s="41">
        <v>4</v>
      </c>
      <c r="H4438" s="41">
        <v>0</v>
      </c>
      <c r="I4438" s="41">
        <v>6000</v>
      </c>
      <c r="J4438" s="41">
        <v>2</v>
      </c>
      <c r="K4438" s="41">
        <v>0</v>
      </c>
      <c r="L4438" s="41">
        <v>0.638023998231151</v>
      </c>
      <c r="M4438" s="41">
        <v>0.361976001768849</v>
      </c>
      <c r="N4438" s="41">
        <f t="shared" si="58"/>
        <v>7</v>
      </c>
    </row>
    <row r="4439" s="41" customFormat="1" spans="1:14">
      <c r="A4439" s="42">
        <v>526</v>
      </c>
      <c r="B4439" s="41">
        <v>9</v>
      </c>
      <c r="C4439" s="41">
        <v>71</v>
      </c>
      <c r="D4439" s="41">
        <v>3</v>
      </c>
      <c r="E4439" s="41">
        <v>0</v>
      </c>
      <c r="F4439" s="41">
        <v>2</v>
      </c>
      <c r="G4439" s="41">
        <v>0</v>
      </c>
      <c r="H4439" s="41">
        <v>0</v>
      </c>
      <c r="I4439" s="41">
        <v>6000</v>
      </c>
      <c r="J4439" s="41">
        <v>5</v>
      </c>
      <c r="K4439" s="41">
        <v>0</v>
      </c>
      <c r="L4439" s="41">
        <v>0.638024178855217</v>
      </c>
      <c r="M4439" s="41">
        <v>0.361975821144783</v>
      </c>
      <c r="N4439" s="41">
        <f t="shared" si="58"/>
        <v>7</v>
      </c>
    </row>
    <row r="4440" s="41" customFormat="1" spans="1:14">
      <c r="A4440" s="42">
        <v>1397</v>
      </c>
      <c r="B4440" s="41">
        <v>8</v>
      </c>
      <c r="C4440" s="41">
        <v>64</v>
      </c>
      <c r="D4440" s="41">
        <v>3</v>
      </c>
      <c r="E4440" s="41">
        <v>0</v>
      </c>
      <c r="F4440" s="41">
        <v>3</v>
      </c>
      <c r="G4440" s="41">
        <v>8</v>
      </c>
      <c r="H4440" s="41">
        <v>3</v>
      </c>
      <c r="I4440" s="41">
        <v>0.01</v>
      </c>
      <c r="J4440" s="41">
        <v>7</v>
      </c>
      <c r="K4440" s="41">
        <v>0</v>
      </c>
      <c r="L4440" s="41">
        <v>0.638296793054014</v>
      </c>
      <c r="M4440" s="41">
        <v>0.361703206945986</v>
      </c>
      <c r="N4440" s="41">
        <f t="shared" si="58"/>
        <v>7</v>
      </c>
    </row>
    <row r="4441" s="41" customFormat="1" spans="1:14">
      <c r="A4441" s="42">
        <v>2678</v>
      </c>
      <c r="B4441" s="41">
        <v>6</v>
      </c>
      <c r="C4441" s="41">
        <v>51</v>
      </c>
      <c r="D4441" s="41">
        <v>2</v>
      </c>
      <c r="E4441" s="41">
        <v>0</v>
      </c>
      <c r="F4441" s="41">
        <v>3</v>
      </c>
      <c r="G4441" s="41">
        <v>8</v>
      </c>
      <c r="H4441" s="41">
        <v>3</v>
      </c>
      <c r="I4441" s="41">
        <v>0.01</v>
      </c>
      <c r="J4441" s="41">
        <v>5</v>
      </c>
      <c r="K4441" s="41">
        <v>1</v>
      </c>
      <c r="L4441" s="41">
        <v>0.638500525749312</v>
      </c>
      <c r="M4441" s="41">
        <v>0.361499474250688</v>
      </c>
      <c r="N4441" s="41">
        <f t="shared" si="58"/>
        <v>7</v>
      </c>
    </row>
    <row r="4442" s="41" customFormat="1" spans="1:14">
      <c r="A4442" s="42">
        <v>4435</v>
      </c>
      <c r="B4442" s="41">
        <v>9.38856430151449</v>
      </c>
      <c r="C4442" s="41">
        <v>60.074290465657</v>
      </c>
      <c r="D4442" s="41">
        <v>2.61143569848551</v>
      </c>
      <c r="E4442" s="41">
        <v>0.537145232828502</v>
      </c>
      <c r="F4442" s="41">
        <v>0</v>
      </c>
      <c r="G4442" s="41">
        <v>2.92570953434299</v>
      </c>
      <c r="H4442" s="41">
        <v>2</v>
      </c>
      <c r="I4442" s="41">
        <v>245.371452328285</v>
      </c>
      <c r="J4442" s="41">
        <v>6.37145232828502</v>
      </c>
      <c r="K4442" s="41">
        <v>1</v>
      </c>
      <c r="L4442" s="41">
        <v>0.63863210940138</v>
      </c>
      <c r="M4442" s="41">
        <v>0.36136789059862</v>
      </c>
      <c r="N4442" s="41">
        <f t="shared" si="58"/>
        <v>7</v>
      </c>
    </row>
    <row r="4443" s="41" customFormat="1" spans="1:14">
      <c r="A4443" s="42">
        <v>2513</v>
      </c>
      <c r="B4443" s="41">
        <v>8.95321558934741</v>
      </c>
      <c r="C4443" s="41">
        <v>65.9064311786948</v>
      </c>
      <c r="D4443" s="41">
        <v>1.04678441065259</v>
      </c>
      <c r="E4443" s="41">
        <v>0</v>
      </c>
      <c r="F4443" s="41">
        <v>0.953215589347408</v>
      </c>
      <c r="G4443" s="41">
        <v>11.9532155893474</v>
      </c>
      <c r="H4443" s="41">
        <v>2.95321558934741</v>
      </c>
      <c r="I4443" s="41">
        <v>0.0104678441065259</v>
      </c>
      <c r="J4443" s="41">
        <v>6.49146830796989</v>
      </c>
      <c r="K4443" s="41">
        <v>1</v>
      </c>
      <c r="L4443" s="41">
        <v>0.638952506702272</v>
      </c>
      <c r="M4443" s="41">
        <v>0.361047493297728</v>
      </c>
      <c r="N4443" s="41">
        <f t="shared" si="58"/>
        <v>7</v>
      </c>
    </row>
    <row r="4444" s="41" customFormat="1" spans="1:14">
      <c r="A4444" s="42">
        <v>887</v>
      </c>
      <c r="B4444" s="41">
        <v>6</v>
      </c>
      <c r="C4444" s="41">
        <v>51</v>
      </c>
      <c r="D4444" s="41">
        <v>1</v>
      </c>
      <c r="E4444" s="41">
        <v>0</v>
      </c>
      <c r="F4444" s="41">
        <v>3</v>
      </c>
      <c r="G4444" s="41">
        <v>8</v>
      </c>
      <c r="H4444" s="41">
        <v>0</v>
      </c>
      <c r="I4444" s="41">
        <v>6000</v>
      </c>
      <c r="J4444" s="41">
        <v>1</v>
      </c>
      <c r="K4444" s="41">
        <v>0</v>
      </c>
      <c r="L4444" s="41">
        <v>0.639140256116995</v>
      </c>
      <c r="M4444" s="41">
        <v>0.360859743883005</v>
      </c>
      <c r="N4444" s="41">
        <f t="shared" si="58"/>
        <v>7</v>
      </c>
    </row>
    <row r="4445" s="41" customFormat="1" spans="1:14">
      <c r="A4445" s="42">
        <v>5626</v>
      </c>
      <c r="B4445" s="41">
        <v>8</v>
      </c>
      <c r="C4445" s="41">
        <v>63</v>
      </c>
      <c r="D4445" s="41">
        <v>2</v>
      </c>
      <c r="E4445" s="41">
        <v>0</v>
      </c>
      <c r="F4445" s="41">
        <v>3</v>
      </c>
      <c r="G4445" s="41">
        <v>3</v>
      </c>
      <c r="H4445" s="41">
        <v>0</v>
      </c>
      <c r="I4445" s="41">
        <v>15052.66</v>
      </c>
      <c r="J4445" s="41">
        <v>7</v>
      </c>
      <c r="K4445" s="41">
        <v>0</v>
      </c>
      <c r="L4445" s="41">
        <v>0.639289460310559</v>
      </c>
      <c r="M4445" s="41">
        <v>0.360710539689441</v>
      </c>
      <c r="N4445" s="41">
        <f t="shared" si="58"/>
        <v>7</v>
      </c>
    </row>
    <row r="4446" s="41" customFormat="1" spans="1:14">
      <c r="A4446" s="42">
        <v>1631</v>
      </c>
      <c r="B4446" s="41">
        <v>6</v>
      </c>
      <c r="C4446" s="41">
        <v>52</v>
      </c>
      <c r="D4446" s="41">
        <v>2</v>
      </c>
      <c r="E4446" s="41">
        <v>0</v>
      </c>
      <c r="F4446" s="41">
        <v>3</v>
      </c>
      <c r="G4446" s="41">
        <v>3</v>
      </c>
      <c r="H4446" s="41">
        <v>2</v>
      </c>
      <c r="I4446" s="41">
        <v>600.01</v>
      </c>
      <c r="J4446" s="41">
        <v>8</v>
      </c>
      <c r="K4446" s="41">
        <v>1</v>
      </c>
      <c r="L4446" s="41">
        <v>0.639519227179833</v>
      </c>
      <c r="M4446" s="41">
        <v>0.360480772820167</v>
      </c>
      <c r="N4446" s="41">
        <f t="shared" si="58"/>
        <v>7</v>
      </c>
    </row>
    <row r="4447" s="41" customFormat="1" spans="1:14">
      <c r="A4447" s="42">
        <v>490</v>
      </c>
      <c r="B4447" s="41">
        <v>5</v>
      </c>
      <c r="C4447" s="41">
        <v>48</v>
      </c>
      <c r="D4447" s="41">
        <v>5</v>
      </c>
      <c r="E4447" s="41">
        <v>0</v>
      </c>
      <c r="F4447" s="41">
        <v>3</v>
      </c>
      <c r="G4447" s="41">
        <v>8</v>
      </c>
      <c r="H4447" s="41">
        <v>2</v>
      </c>
      <c r="I4447" s="41">
        <v>500</v>
      </c>
      <c r="J4447" s="41">
        <v>9</v>
      </c>
      <c r="K4447" s="41">
        <v>0</v>
      </c>
      <c r="L4447" s="41">
        <v>0.639608150606207</v>
      </c>
      <c r="M4447" s="41">
        <v>0.360391849393793</v>
      </c>
      <c r="N4447" s="41">
        <f t="shared" ref="N4447:N4510" si="59">1+N3778</f>
        <v>7</v>
      </c>
    </row>
    <row r="4448" s="41" customFormat="1" spans="1:14">
      <c r="A4448" s="42">
        <v>3874</v>
      </c>
      <c r="B4448" s="41">
        <v>11</v>
      </c>
      <c r="C4448" s="41">
        <v>59</v>
      </c>
      <c r="D4448" s="41">
        <v>0</v>
      </c>
      <c r="E4448" s="41">
        <v>1</v>
      </c>
      <c r="F4448" s="41">
        <v>1</v>
      </c>
      <c r="G4448" s="41">
        <v>7</v>
      </c>
      <c r="H4448" s="41">
        <v>2</v>
      </c>
      <c r="I4448" s="41">
        <v>200</v>
      </c>
      <c r="J4448" s="41">
        <v>1</v>
      </c>
      <c r="K4448" s="41">
        <v>0</v>
      </c>
      <c r="L4448" s="41">
        <v>0.639732791559871</v>
      </c>
      <c r="M4448" s="41">
        <v>0.360267208440129</v>
      </c>
      <c r="N4448" s="41">
        <f t="shared" si="59"/>
        <v>7</v>
      </c>
    </row>
    <row r="4449" s="41" customFormat="1" spans="1:14">
      <c r="A4449" s="42">
        <v>5369</v>
      </c>
      <c r="B4449" s="41">
        <v>4.22921377225106</v>
      </c>
      <c r="C4449" s="41">
        <v>39.7707862277489</v>
      </c>
      <c r="D4449" s="41">
        <v>2.22921377225106</v>
      </c>
      <c r="E4449" s="41">
        <v>0</v>
      </c>
      <c r="F4449" s="41">
        <v>1.77078622774894</v>
      </c>
      <c r="G4449" s="41">
        <v>6.22921377225106</v>
      </c>
      <c r="H4449" s="41">
        <v>3</v>
      </c>
      <c r="I4449" s="41">
        <v>0.01</v>
      </c>
      <c r="J4449" s="41">
        <v>4.22921377225106</v>
      </c>
      <c r="K4449" s="41">
        <v>1</v>
      </c>
      <c r="L4449" s="41">
        <v>0.639946359256993</v>
      </c>
      <c r="M4449" s="41">
        <v>0.360053640743007</v>
      </c>
      <c r="N4449" s="41">
        <f t="shared" si="59"/>
        <v>7</v>
      </c>
    </row>
    <row r="4450" s="41" customFormat="1" spans="1:14">
      <c r="A4450" s="42">
        <v>6091</v>
      </c>
      <c r="B4450" s="41">
        <v>8</v>
      </c>
      <c r="C4450" s="41">
        <v>62</v>
      </c>
      <c r="D4450" s="41">
        <v>0</v>
      </c>
      <c r="E4450" s="41">
        <v>0</v>
      </c>
      <c r="F4450" s="41">
        <v>3</v>
      </c>
      <c r="G4450" s="41">
        <v>3</v>
      </c>
      <c r="H4450" s="41">
        <v>2</v>
      </c>
      <c r="I4450" s="41">
        <v>5000</v>
      </c>
      <c r="J4450" s="41">
        <v>3</v>
      </c>
      <c r="K4450" s="41">
        <v>0</v>
      </c>
      <c r="L4450" s="41">
        <v>0.640191090243977</v>
      </c>
      <c r="M4450" s="41">
        <v>0.359808909756023</v>
      </c>
      <c r="N4450" s="41">
        <f t="shared" si="59"/>
        <v>7</v>
      </c>
    </row>
    <row r="4451" s="41" customFormat="1" spans="1:14">
      <c r="A4451" s="42">
        <v>4296</v>
      </c>
      <c r="B4451" s="41">
        <v>2.52753934966019</v>
      </c>
      <c r="C4451" s="41">
        <v>32.2637696748301</v>
      </c>
      <c r="D4451" s="41">
        <v>3.91207677505664</v>
      </c>
      <c r="E4451" s="41">
        <v>0</v>
      </c>
      <c r="F4451" s="41">
        <v>2.73623032516991</v>
      </c>
      <c r="G4451" s="41">
        <v>2.91207677505664</v>
      </c>
      <c r="H4451" s="41">
        <v>2</v>
      </c>
      <c r="I4451" s="41">
        <v>2000</v>
      </c>
      <c r="J4451" s="41">
        <v>6.82415355011327</v>
      </c>
      <c r="K4451" s="41">
        <v>1</v>
      </c>
      <c r="L4451" s="41">
        <v>0.640197541486831</v>
      </c>
      <c r="M4451" s="41">
        <v>0.359802458513169</v>
      </c>
      <c r="N4451" s="41">
        <f t="shared" si="59"/>
        <v>7</v>
      </c>
    </row>
    <row r="4452" s="41" customFormat="1" spans="1:14">
      <c r="A4452" s="42">
        <v>1017</v>
      </c>
      <c r="B4452" s="41">
        <v>13</v>
      </c>
      <c r="C4452" s="41">
        <v>77</v>
      </c>
      <c r="D4452" s="41">
        <v>5</v>
      </c>
      <c r="E4452" s="41">
        <v>1</v>
      </c>
      <c r="F4452" s="41">
        <v>3</v>
      </c>
      <c r="G4452" s="41">
        <v>8</v>
      </c>
      <c r="H4452" s="41">
        <v>2</v>
      </c>
      <c r="I4452" s="41">
        <v>500</v>
      </c>
      <c r="J4452" s="41">
        <v>8</v>
      </c>
      <c r="K4452" s="41">
        <v>1</v>
      </c>
      <c r="L4452" s="41">
        <v>0.640338516347829</v>
      </c>
      <c r="M4452" s="41">
        <v>0.359661483652171</v>
      </c>
      <c r="N4452" s="41">
        <f t="shared" si="59"/>
        <v>7</v>
      </c>
    </row>
    <row r="4453" s="41" customFormat="1" spans="1:14">
      <c r="A4453" s="42">
        <v>3105</v>
      </c>
      <c r="B4453" s="41">
        <v>9</v>
      </c>
      <c r="C4453" s="41">
        <v>67</v>
      </c>
      <c r="D4453" s="41">
        <v>0</v>
      </c>
      <c r="E4453" s="41">
        <v>0</v>
      </c>
      <c r="F4453" s="41">
        <v>3</v>
      </c>
      <c r="G4453" s="41">
        <v>3</v>
      </c>
      <c r="H4453" s="41">
        <v>0</v>
      </c>
      <c r="I4453" s="41">
        <v>15000</v>
      </c>
      <c r="J4453" s="41">
        <v>14</v>
      </c>
      <c r="K4453" s="41">
        <v>0</v>
      </c>
      <c r="L4453" s="41">
        <v>0.640565770689698</v>
      </c>
      <c r="M4453" s="41">
        <v>0.359434229310302</v>
      </c>
      <c r="N4453" s="41">
        <f t="shared" si="59"/>
        <v>7</v>
      </c>
    </row>
    <row r="4454" s="41" customFormat="1" spans="1:14">
      <c r="A4454" s="42">
        <v>1352</v>
      </c>
      <c r="B4454" s="41">
        <v>6</v>
      </c>
      <c r="C4454" s="41">
        <v>50</v>
      </c>
      <c r="D4454" s="41">
        <v>3</v>
      </c>
      <c r="E4454" s="41">
        <v>0</v>
      </c>
      <c r="F4454" s="41">
        <v>0</v>
      </c>
      <c r="G4454" s="41">
        <v>4</v>
      </c>
      <c r="H4454" s="41">
        <v>3</v>
      </c>
      <c r="I4454" s="41">
        <v>0.01</v>
      </c>
      <c r="J4454" s="41">
        <v>8</v>
      </c>
      <c r="K4454" s="41">
        <v>0</v>
      </c>
      <c r="L4454" s="41">
        <v>0.641302216059856</v>
      </c>
      <c r="M4454" s="41">
        <v>0.358697783940144</v>
      </c>
      <c r="N4454" s="41">
        <f t="shared" si="59"/>
        <v>7</v>
      </c>
    </row>
    <row r="4455" s="41" customFormat="1" spans="1:14">
      <c r="A4455" s="42">
        <v>4916</v>
      </c>
      <c r="B4455" s="41">
        <v>5</v>
      </c>
      <c r="C4455" s="41">
        <v>44</v>
      </c>
      <c r="D4455" s="41">
        <v>3</v>
      </c>
      <c r="E4455" s="41">
        <v>0</v>
      </c>
      <c r="F4455" s="41">
        <v>0</v>
      </c>
      <c r="G4455" s="41">
        <v>11</v>
      </c>
      <c r="H4455" s="41">
        <v>0</v>
      </c>
      <c r="I4455" s="41">
        <v>6000</v>
      </c>
      <c r="J4455" s="41">
        <v>2</v>
      </c>
      <c r="K4455" s="41">
        <v>0</v>
      </c>
      <c r="L4455" s="41">
        <v>0.641480393577853</v>
      </c>
      <c r="M4455" s="41">
        <v>0.358519606422147</v>
      </c>
      <c r="N4455" s="41">
        <f t="shared" si="59"/>
        <v>7</v>
      </c>
    </row>
    <row r="4456" s="41" customFormat="1" spans="1:14">
      <c r="A4456" s="42">
        <v>1001</v>
      </c>
      <c r="B4456" s="41">
        <v>7</v>
      </c>
      <c r="C4456" s="41">
        <v>56</v>
      </c>
      <c r="D4456" s="41">
        <v>3</v>
      </c>
      <c r="E4456" s="41">
        <v>0</v>
      </c>
      <c r="F4456" s="41">
        <v>0</v>
      </c>
      <c r="G4456" s="41">
        <v>11</v>
      </c>
      <c r="H4456" s="41">
        <v>0</v>
      </c>
      <c r="I4456" s="41">
        <v>6025</v>
      </c>
      <c r="J4456" s="41">
        <v>6</v>
      </c>
      <c r="K4456" s="41">
        <v>0</v>
      </c>
      <c r="L4456" s="41">
        <v>0.641671084485368</v>
      </c>
      <c r="M4456" s="41">
        <v>0.358328915514632</v>
      </c>
      <c r="N4456" s="41">
        <f t="shared" si="59"/>
        <v>7</v>
      </c>
    </row>
    <row r="4457" s="41" customFormat="1" spans="1:14">
      <c r="A4457" s="42">
        <v>3277</v>
      </c>
      <c r="B4457" s="41">
        <v>6</v>
      </c>
      <c r="C4457" s="41">
        <v>33</v>
      </c>
      <c r="D4457" s="41">
        <v>5</v>
      </c>
      <c r="E4457" s="41">
        <v>1</v>
      </c>
      <c r="F4457" s="41">
        <v>1</v>
      </c>
      <c r="G4457" s="41">
        <v>7</v>
      </c>
      <c r="H4457" s="41">
        <v>2</v>
      </c>
      <c r="I4457" s="41">
        <v>2000</v>
      </c>
      <c r="J4457" s="41">
        <v>1</v>
      </c>
      <c r="K4457" s="41">
        <v>0</v>
      </c>
      <c r="L4457" s="41">
        <v>0.641776438632442</v>
      </c>
      <c r="M4457" s="41">
        <v>0.358223561367558</v>
      </c>
      <c r="N4457" s="41">
        <f t="shared" si="59"/>
        <v>7</v>
      </c>
    </row>
    <row r="4458" s="41" customFormat="1" spans="1:14">
      <c r="A4458" s="42">
        <v>1117</v>
      </c>
      <c r="B4458" s="41">
        <v>8</v>
      </c>
      <c r="C4458" s="41">
        <v>64</v>
      </c>
      <c r="D4458" s="41">
        <v>2</v>
      </c>
      <c r="E4458" s="41">
        <v>0</v>
      </c>
      <c r="F4458" s="41">
        <v>3</v>
      </c>
      <c r="G4458" s="41">
        <v>3</v>
      </c>
      <c r="H4458" s="41">
        <v>0</v>
      </c>
      <c r="I4458" s="41">
        <v>12000</v>
      </c>
      <c r="J4458" s="41">
        <v>2</v>
      </c>
      <c r="K4458" s="41">
        <v>0</v>
      </c>
      <c r="L4458" s="41">
        <v>0.641791581606769</v>
      </c>
      <c r="M4458" s="41">
        <v>0.358208418393231</v>
      </c>
      <c r="N4458" s="41">
        <f t="shared" si="59"/>
        <v>7</v>
      </c>
    </row>
    <row r="4459" s="41" customFormat="1" spans="1:14">
      <c r="A4459" s="42">
        <v>6260</v>
      </c>
      <c r="B4459" s="41">
        <v>10</v>
      </c>
      <c r="C4459" s="41">
        <v>54</v>
      </c>
      <c r="D4459" s="41">
        <v>2</v>
      </c>
      <c r="E4459" s="41">
        <v>1</v>
      </c>
      <c r="F4459" s="41">
        <v>1</v>
      </c>
      <c r="G4459" s="41">
        <v>7</v>
      </c>
      <c r="H4459" s="41">
        <v>3</v>
      </c>
      <c r="I4459" s="41">
        <v>0.01</v>
      </c>
      <c r="J4459" s="41">
        <v>9</v>
      </c>
      <c r="K4459" s="41">
        <v>0</v>
      </c>
      <c r="L4459" s="41">
        <v>0.641874917961246</v>
      </c>
      <c r="M4459" s="41">
        <v>0.358125082038754</v>
      </c>
      <c r="N4459" s="41">
        <f t="shared" si="59"/>
        <v>7</v>
      </c>
    </row>
    <row r="4460" s="41" customFormat="1" spans="1:14">
      <c r="A4460" s="42">
        <v>1528</v>
      </c>
      <c r="B4460" s="41">
        <v>10.207043942513</v>
      </c>
      <c r="C4460" s="41">
        <v>55</v>
      </c>
      <c r="D4460" s="41">
        <v>1</v>
      </c>
      <c r="E4460" s="41">
        <v>1</v>
      </c>
      <c r="F4460" s="41">
        <v>1</v>
      </c>
      <c r="G4460" s="41">
        <v>7</v>
      </c>
      <c r="H4460" s="41">
        <v>2</v>
      </c>
      <c r="I4460" s="41">
        <v>1000</v>
      </c>
      <c r="J4460" s="41">
        <v>4</v>
      </c>
      <c r="K4460" s="41">
        <v>1</v>
      </c>
      <c r="L4460" s="41">
        <v>0.641968860579339</v>
      </c>
      <c r="M4460" s="41">
        <v>0.358031139420661</v>
      </c>
      <c r="N4460" s="41">
        <f t="shared" si="59"/>
        <v>7</v>
      </c>
    </row>
    <row r="4461" s="41" customFormat="1" spans="1:14">
      <c r="A4461" s="42">
        <v>814</v>
      </c>
      <c r="B4461" s="41">
        <v>9</v>
      </c>
      <c r="C4461" s="41">
        <v>31</v>
      </c>
      <c r="D4461" s="41">
        <v>5</v>
      </c>
      <c r="E4461" s="41">
        <v>2</v>
      </c>
      <c r="F4461" s="41">
        <v>1</v>
      </c>
      <c r="G4461" s="41">
        <v>7</v>
      </c>
      <c r="H4461" s="41">
        <v>3</v>
      </c>
      <c r="I4461" s="41">
        <v>0.01</v>
      </c>
      <c r="J4461" s="41">
        <v>4</v>
      </c>
      <c r="K4461" s="41">
        <v>0</v>
      </c>
      <c r="L4461" s="41">
        <v>0.642010642028211</v>
      </c>
      <c r="M4461" s="41">
        <v>0.357989357971789</v>
      </c>
      <c r="N4461" s="41">
        <f t="shared" si="59"/>
        <v>7</v>
      </c>
    </row>
    <row r="4462" s="41" customFormat="1" spans="1:14">
      <c r="A4462" s="42">
        <v>6145</v>
      </c>
      <c r="B4462" s="41">
        <v>8</v>
      </c>
      <c r="C4462" s="41">
        <v>63</v>
      </c>
      <c r="D4462" s="41">
        <v>3</v>
      </c>
      <c r="E4462" s="41">
        <v>0</v>
      </c>
      <c r="F4462" s="41">
        <v>1</v>
      </c>
      <c r="G4462" s="41">
        <v>7</v>
      </c>
      <c r="H4462" s="41">
        <v>2</v>
      </c>
      <c r="I4462" s="41">
        <v>690.01</v>
      </c>
      <c r="J4462" s="41">
        <v>11</v>
      </c>
      <c r="K4462" s="41">
        <v>0</v>
      </c>
      <c r="L4462" s="41">
        <v>0.64207871305644</v>
      </c>
      <c r="M4462" s="41">
        <v>0.35792128694356</v>
      </c>
      <c r="N4462" s="41">
        <f t="shared" si="59"/>
        <v>7</v>
      </c>
    </row>
    <row r="4463" s="41" customFormat="1" spans="1:14">
      <c r="A4463" s="42">
        <v>6601</v>
      </c>
      <c r="B4463" s="41">
        <v>7</v>
      </c>
      <c r="C4463" s="41">
        <v>59</v>
      </c>
      <c r="D4463" s="41">
        <v>3</v>
      </c>
      <c r="E4463" s="41">
        <v>0</v>
      </c>
      <c r="F4463" s="41">
        <v>3</v>
      </c>
      <c r="G4463" s="41">
        <v>3</v>
      </c>
      <c r="H4463" s="41">
        <v>3</v>
      </c>
      <c r="I4463" s="41">
        <v>0.01</v>
      </c>
      <c r="J4463" s="41">
        <v>5</v>
      </c>
      <c r="K4463" s="41">
        <v>0</v>
      </c>
      <c r="L4463" s="41">
        <v>0.642113706447908</v>
      </c>
      <c r="M4463" s="41">
        <v>0.357886293552092</v>
      </c>
      <c r="N4463" s="41">
        <f t="shared" si="59"/>
        <v>7</v>
      </c>
    </row>
    <row r="4464" s="41" customFormat="1" spans="1:14">
      <c r="A4464" s="42">
        <v>223</v>
      </c>
      <c r="B4464" s="41">
        <v>6</v>
      </c>
      <c r="C4464" s="41">
        <v>51</v>
      </c>
      <c r="D4464" s="41">
        <v>4</v>
      </c>
      <c r="E4464" s="41">
        <v>0</v>
      </c>
      <c r="F4464" s="41">
        <v>1</v>
      </c>
      <c r="G4464" s="41">
        <v>12</v>
      </c>
      <c r="H4464" s="41">
        <v>3</v>
      </c>
      <c r="I4464" s="41">
        <v>0.01</v>
      </c>
      <c r="J4464" s="41">
        <v>5</v>
      </c>
      <c r="K4464" s="41">
        <v>0</v>
      </c>
      <c r="L4464" s="41">
        <v>0.64216818739474</v>
      </c>
      <c r="M4464" s="41">
        <v>0.35783181260526</v>
      </c>
      <c r="N4464" s="41">
        <f t="shared" si="59"/>
        <v>7</v>
      </c>
    </row>
    <row r="4465" s="41" customFormat="1" spans="1:14">
      <c r="A4465" s="42">
        <v>4429</v>
      </c>
      <c r="B4465" s="41">
        <v>12</v>
      </c>
      <c r="C4465" s="41">
        <v>68</v>
      </c>
      <c r="D4465" s="41">
        <v>4</v>
      </c>
      <c r="E4465" s="41">
        <v>1</v>
      </c>
      <c r="F4465" s="41">
        <v>0</v>
      </c>
      <c r="G4465" s="41">
        <v>2</v>
      </c>
      <c r="H4465" s="41">
        <v>2</v>
      </c>
      <c r="I4465" s="41">
        <v>2000</v>
      </c>
      <c r="J4465" s="41">
        <v>11</v>
      </c>
      <c r="K4465" s="41">
        <v>0</v>
      </c>
      <c r="L4465" s="41">
        <v>0.642446451081768</v>
      </c>
      <c r="M4465" s="41">
        <v>0.357553548918232</v>
      </c>
      <c r="N4465" s="41">
        <f t="shared" si="59"/>
        <v>7</v>
      </c>
    </row>
    <row r="4466" s="41" customFormat="1" spans="1:14">
      <c r="A4466" s="42">
        <v>2691</v>
      </c>
      <c r="B4466" s="41">
        <v>6</v>
      </c>
      <c r="C4466" s="41">
        <v>51</v>
      </c>
      <c r="D4466" s="41">
        <v>3</v>
      </c>
      <c r="E4466" s="41">
        <v>0</v>
      </c>
      <c r="F4466" s="41">
        <v>1</v>
      </c>
      <c r="G4466" s="41">
        <v>7</v>
      </c>
      <c r="H4466" s="41">
        <v>2</v>
      </c>
      <c r="I4466" s="41">
        <v>795</v>
      </c>
      <c r="J4466" s="41">
        <v>8</v>
      </c>
      <c r="K4466" s="41">
        <v>0</v>
      </c>
      <c r="L4466" s="41">
        <v>0.642692644391912</v>
      </c>
      <c r="M4466" s="41">
        <v>0.357307355608088</v>
      </c>
      <c r="N4466" s="41">
        <f t="shared" si="59"/>
        <v>7</v>
      </c>
    </row>
    <row r="4467" s="41" customFormat="1" spans="1:14">
      <c r="A4467" s="42">
        <v>4256</v>
      </c>
      <c r="B4467" s="41">
        <v>10</v>
      </c>
      <c r="C4467" s="41">
        <v>59</v>
      </c>
      <c r="D4467" s="41">
        <v>4</v>
      </c>
      <c r="E4467" s="41">
        <v>1</v>
      </c>
      <c r="F4467" s="41">
        <v>3</v>
      </c>
      <c r="G4467" s="41">
        <v>3</v>
      </c>
      <c r="H4467" s="41">
        <v>0</v>
      </c>
      <c r="I4467" s="41">
        <v>6053.35</v>
      </c>
      <c r="J4467" s="41">
        <v>5</v>
      </c>
      <c r="K4467" s="41">
        <v>0</v>
      </c>
      <c r="L4467" s="41">
        <v>0.643038731018913</v>
      </c>
      <c r="M4467" s="41">
        <v>0.356961268981087</v>
      </c>
      <c r="N4467" s="41">
        <f t="shared" si="59"/>
        <v>7</v>
      </c>
    </row>
    <row r="4468" s="41" customFormat="1" spans="1:14">
      <c r="A4468" s="42">
        <v>2327</v>
      </c>
      <c r="B4468" s="41">
        <v>10</v>
      </c>
      <c r="C4468" s="41">
        <v>76</v>
      </c>
      <c r="D4468" s="41">
        <v>1</v>
      </c>
      <c r="E4468" s="41">
        <v>0</v>
      </c>
      <c r="F4468" s="41">
        <v>3</v>
      </c>
      <c r="G4468" s="41">
        <v>3</v>
      </c>
      <c r="H4468" s="41">
        <v>2</v>
      </c>
      <c r="I4468" s="41">
        <v>2000</v>
      </c>
      <c r="J4468" s="41">
        <v>1</v>
      </c>
      <c r="K4468" s="41">
        <v>0</v>
      </c>
      <c r="L4468" s="41">
        <v>0.643161325077957</v>
      </c>
      <c r="M4468" s="41">
        <v>0.356838674922043</v>
      </c>
      <c r="N4468" s="41">
        <f t="shared" si="59"/>
        <v>7</v>
      </c>
    </row>
    <row r="4469" s="41" customFormat="1" spans="1:14">
      <c r="A4469" s="42">
        <v>6115</v>
      </c>
      <c r="B4469" s="41">
        <v>7.84403465655581</v>
      </c>
      <c r="C4469" s="41">
        <v>51</v>
      </c>
      <c r="D4469" s="41">
        <v>3.43119306868884</v>
      </c>
      <c r="E4469" s="41">
        <v>0.568806931311162</v>
      </c>
      <c r="F4469" s="41">
        <v>1.29357920606651</v>
      </c>
      <c r="G4469" s="41">
        <v>9.70642079393349</v>
      </c>
      <c r="H4469" s="41">
        <v>0</v>
      </c>
      <c r="I4469" s="41">
        <v>10000</v>
      </c>
      <c r="J4469" s="41">
        <v>5.29357920606651</v>
      </c>
      <c r="K4469" s="41">
        <v>1</v>
      </c>
      <c r="L4469" s="41">
        <v>0.643173521922844</v>
      </c>
      <c r="M4469" s="41">
        <v>0.356826478077156</v>
      </c>
      <c r="N4469" s="41">
        <f t="shared" si="59"/>
        <v>7</v>
      </c>
    </row>
    <row r="4470" s="41" customFormat="1" spans="1:14">
      <c r="A4470" s="42">
        <v>6209</v>
      </c>
      <c r="B4470" s="41">
        <v>8</v>
      </c>
      <c r="C4470" s="41">
        <v>64</v>
      </c>
      <c r="D4470" s="41">
        <v>1</v>
      </c>
      <c r="E4470" s="41">
        <v>0</v>
      </c>
      <c r="F4470" s="41">
        <v>4</v>
      </c>
      <c r="G4470" s="41">
        <v>9</v>
      </c>
      <c r="H4470" s="41">
        <v>0</v>
      </c>
      <c r="I4470" s="41">
        <v>6053.35</v>
      </c>
      <c r="J4470" s="41">
        <v>6.56467049494121</v>
      </c>
      <c r="K4470" s="41">
        <v>1</v>
      </c>
      <c r="L4470" s="41">
        <v>0.643305281585372</v>
      </c>
      <c r="M4470" s="41">
        <v>0.356694718414628</v>
      </c>
      <c r="N4470" s="41">
        <f t="shared" si="59"/>
        <v>7</v>
      </c>
    </row>
    <row r="4471" s="41" customFormat="1" spans="1:14">
      <c r="A4471" s="42">
        <v>4399</v>
      </c>
      <c r="B4471" s="41">
        <v>7</v>
      </c>
      <c r="C4471" s="41">
        <v>56</v>
      </c>
      <c r="D4471" s="41">
        <v>2</v>
      </c>
      <c r="E4471" s="41">
        <v>0</v>
      </c>
      <c r="F4471" s="41">
        <v>0</v>
      </c>
      <c r="G4471" s="41">
        <v>2</v>
      </c>
      <c r="H4471" s="41">
        <v>2</v>
      </c>
      <c r="I4471" s="41">
        <v>1000</v>
      </c>
      <c r="J4471" s="41">
        <v>8</v>
      </c>
      <c r="K4471" s="41">
        <v>0</v>
      </c>
      <c r="L4471" s="41">
        <v>0.643337095511627</v>
      </c>
      <c r="M4471" s="41">
        <v>0.356662904488374</v>
      </c>
      <c r="N4471" s="41">
        <f t="shared" si="59"/>
        <v>7</v>
      </c>
    </row>
    <row r="4472" s="41" customFormat="1" spans="1:14">
      <c r="A4472" s="42">
        <v>134</v>
      </c>
      <c r="B4472" s="41">
        <v>4</v>
      </c>
      <c r="C4472" s="41">
        <v>40</v>
      </c>
      <c r="D4472" s="41">
        <v>5</v>
      </c>
      <c r="E4472" s="41">
        <v>0</v>
      </c>
      <c r="F4472" s="41">
        <v>0</v>
      </c>
      <c r="G4472" s="41">
        <v>4</v>
      </c>
      <c r="H4472" s="41">
        <v>3</v>
      </c>
      <c r="I4472" s="41">
        <v>0.01</v>
      </c>
      <c r="J4472" s="41">
        <v>5</v>
      </c>
      <c r="K4472" s="41">
        <v>0</v>
      </c>
      <c r="L4472" s="41">
        <v>0.643377238803877</v>
      </c>
      <c r="M4472" s="41">
        <v>0.356622761196123</v>
      </c>
      <c r="N4472" s="41">
        <f t="shared" si="59"/>
        <v>7</v>
      </c>
    </row>
    <row r="4473" s="41" customFormat="1" spans="1:14">
      <c r="A4473" s="42">
        <v>1317</v>
      </c>
      <c r="B4473" s="41">
        <v>6</v>
      </c>
      <c r="C4473" s="41">
        <v>51</v>
      </c>
      <c r="D4473" s="41">
        <v>3</v>
      </c>
      <c r="E4473" s="41">
        <v>0</v>
      </c>
      <c r="F4473" s="41">
        <v>1</v>
      </c>
      <c r="G4473" s="41">
        <v>12</v>
      </c>
      <c r="H4473" s="41">
        <v>0</v>
      </c>
      <c r="I4473" s="41">
        <v>6000</v>
      </c>
      <c r="J4473" s="41">
        <v>2</v>
      </c>
      <c r="K4473" s="41">
        <v>0</v>
      </c>
      <c r="L4473" s="41">
        <v>0.643389607176812</v>
      </c>
      <c r="M4473" s="41">
        <v>0.356610392823188</v>
      </c>
      <c r="N4473" s="41">
        <f t="shared" si="59"/>
        <v>7</v>
      </c>
    </row>
    <row r="4474" s="41" customFormat="1" spans="1:14">
      <c r="A4474" s="42">
        <v>5899</v>
      </c>
      <c r="B4474" s="41">
        <v>7</v>
      </c>
      <c r="C4474" s="41">
        <v>59</v>
      </c>
      <c r="D4474" s="41">
        <v>5</v>
      </c>
      <c r="E4474" s="41">
        <v>0</v>
      </c>
      <c r="F4474" s="41">
        <v>0</v>
      </c>
      <c r="G4474" s="41">
        <v>4</v>
      </c>
      <c r="H4474" s="41">
        <v>2</v>
      </c>
      <c r="I4474" s="41">
        <v>500</v>
      </c>
      <c r="J4474" s="41">
        <v>1</v>
      </c>
      <c r="K4474" s="41">
        <v>0</v>
      </c>
      <c r="L4474" s="41">
        <v>0.643531802132505</v>
      </c>
      <c r="M4474" s="41">
        <v>0.356468197867495</v>
      </c>
      <c r="N4474" s="41">
        <f t="shared" si="59"/>
        <v>7</v>
      </c>
    </row>
    <row r="4475" s="41" customFormat="1" spans="1:14">
      <c r="A4475" s="42">
        <v>2353</v>
      </c>
      <c r="B4475" s="41">
        <v>9.81408645041449</v>
      </c>
      <c r="C4475" s="41">
        <v>66.790609033057</v>
      </c>
      <c r="D4475" s="41">
        <v>1</v>
      </c>
      <c r="E4475" s="41">
        <v>0.395304516528503</v>
      </c>
      <c r="F4475" s="41">
        <v>3</v>
      </c>
      <c r="G4475" s="41">
        <v>8</v>
      </c>
      <c r="H4475" s="41">
        <v>0</v>
      </c>
      <c r="I4475" s="41">
        <v>6000</v>
      </c>
      <c r="J4475" s="41">
        <v>1.3953045165285</v>
      </c>
      <c r="K4475" s="41">
        <v>1</v>
      </c>
      <c r="L4475" s="41">
        <v>0.643589807619535</v>
      </c>
      <c r="M4475" s="41">
        <v>0.356410192380465</v>
      </c>
      <c r="N4475" s="41">
        <f t="shared" si="59"/>
        <v>7</v>
      </c>
    </row>
    <row r="4476" s="41" customFormat="1" spans="1:14">
      <c r="A4476" s="42">
        <v>5285</v>
      </c>
      <c r="B4476" s="41">
        <v>9</v>
      </c>
      <c r="C4476" s="41">
        <v>68</v>
      </c>
      <c r="D4476" s="41">
        <v>1</v>
      </c>
      <c r="E4476" s="41">
        <v>0</v>
      </c>
      <c r="F4476" s="41">
        <v>1</v>
      </c>
      <c r="G4476" s="41">
        <v>5</v>
      </c>
      <c r="H4476" s="41">
        <v>2</v>
      </c>
      <c r="I4476" s="41">
        <v>1000</v>
      </c>
      <c r="J4476" s="41">
        <v>4</v>
      </c>
      <c r="K4476" s="41">
        <v>0</v>
      </c>
      <c r="L4476" s="41">
        <v>0.643667621912076</v>
      </c>
      <c r="M4476" s="41">
        <v>0.356332378087924</v>
      </c>
      <c r="N4476" s="41">
        <f t="shared" si="59"/>
        <v>7</v>
      </c>
    </row>
    <row r="4477" s="41" customFormat="1" spans="1:14">
      <c r="A4477" s="42">
        <v>6133</v>
      </c>
      <c r="B4477" s="41">
        <v>6</v>
      </c>
      <c r="C4477" s="41">
        <v>50</v>
      </c>
      <c r="D4477" s="41">
        <v>1</v>
      </c>
      <c r="E4477" s="41">
        <v>0</v>
      </c>
      <c r="F4477" s="41">
        <v>2</v>
      </c>
      <c r="G4477" s="41">
        <v>6</v>
      </c>
      <c r="H4477" s="41">
        <v>3</v>
      </c>
      <c r="I4477" s="41">
        <v>0.01</v>
      </c>
      <c r="J4477" s="41">
        <v>5</v>
      </c>
      <c r="K4477" s="41">
        <v>0</v>
      </c>
      <c r="L4477" s="41">
        <v>0.64391874618855</v>
      </c>
      <c r="M4477" s="41">
        <v>0.35608125381145</v>
      </c>
      <c r="N4477" s="41">
        <f t="shared" si="59"/>
        <v>7</v>
      </c>
    </row>
    <row r="4478" s="41" customFormat="1" spans="1:14">
      <c r="A4478" s="42">
        <v>6666</v>
      </c>
      <c r="B4478" s="41">
        <v>10.4579426760565</v>
      </c>
      <c r="C4478" s="41">
        <v>72.8551433098588</v>
      </c>
      <c r="D4478" s="41">
        <v>2.77102866197175</v>
      </c>
      <c r="E4478" s="41">
        <v>0.228971338028249</v>
      </c>
      <c r="F4478" s="41">
        <v>0</v>
      </c>
      <c r="G4478" s="41">
        <v>2.4579426760565</v>
      </c>
      <c r="H4478" s="41">
        <v>2</v>
      </c>
      <c r="I4478" s="41">
        <v>5000</v>
      </c>
      <c r="J4478" s="41">
        <v>3.5420573239435</v>
      </c>
      <c r="K4478" s="41">
        <v>1</v>
      </c>
      <c r="L4478" s="41">
        <v>0.64393077402421</v>
      </c>
      <c r="M4478" s="41">
        <v>0.35606922597579</v>
      </c>
      <c r="N4478" s="41">
        <f t="shared" si="59"/>
        <v>7</v>
      </c>
    </row>
    <row r="4479" s="41" customFormat="1" spans="1:14">
      <c r="A4479" s="42">
        <v>4022</v>
      </c>
      <c r="B4479" s="41">
        <v>14</v>
      </c>
      <c r="C4479" s="41">
        <v>60</v>
      </c>
      <c r="D4479" s="41">
        <v>1</v>
      </c>
      <c r="E4479" s="41">
        <v>2</v>
      </c>
      <c r="F4479" s="41">
        <v>3</v>
      </c>
      <c r="G4479" s="41">
        <v>3</v>
      </c>
      <c r="H4479" s="41">
        <v>0</v>
      </c>
      <c r="I4479" s="41">
        <v>12000</v>
      </c>
      <c r="J4479" s="41">
        <v>2</v>
      </c>
      <c r="K4479" s="41">
        <v>0</v>
      </c>
      <c r="L4479" s="41">
        <v>0.643984133203105</v>
      </c>
      <c r="M4479" s="41">
        <v>0.356015866796895</v>
      </c>
      <c r="N4479" s="41">
        <f t="shared" si="59"/>
        <v>7</v>
      </c>
    </row>
    <row r="4480" s="41" customFormat="1" spans="1:14">
      <c r="A4480" s="42">
        <v>2689</v>
      </c>
      <c r="B4480" s="41">
        <v>9</v>
      </c>
      <c r="C4480" s="41">
        <v>50</v>
      </c>
      <c r="D4480" s="41">
        <v>3</v>
      </c>
      <c r="E4480" s="41">
        <v>1</v>
      </c>
      <c r="F4480" s="41">
        <v>1</v>
      </c>
      <c r="G4480" s="41">
        <v>7</v>
      </c>
      <c r="H4480" s="41">
        <v>2</v>
      </c>
      <c r="I4480" s="41">
        <v>100</v>
      </c>
      <c r="J4480" s="41">
        <v>1</v>
      </c>
      <c r="K4480" s="41">
        <v>0</v>
      </c>
      <c r="L4480" s="41">
        <v>0.644215459761016</v>
      </c>
      <c r="M4480" s="41">
        <v>0.355784540238984</v>
      </c>
      <c r="N4480" s="41">
        <f t="shared" si="59"/>
        <v>7</v>
      </c>
    </row>
    <row r="4481" s="41" customFormat="1" spans="1:14">
      <c r="A4481" s="42">
        <v>1406</v>
      </c>
      <c r="B4481" s="41">
        <v>6</v>
      </c>
      <c r="C4481" s="41">
        <v>51</v>
      </c>
      <c r="D4481" s="41">
        <v>4</v>
      </c>
      <c r="E4481" s="41">
        <v>0</v>
      </c>
      <c r="F4481" s="41">
        <v>0</v>
      </c>
      <c r="G4481" s="41">
        <v>2</v>
      </c>
      <c r="H4481" s="41">
        <v>0</v>
      </c>
      <c r="I4481" s="41">
        <v>11500</v>
      </c>
      <c r="J4481" s="41">
        <v>12</v>
      </c>
      <c r="K4481" s="41">
        <v>0</v>
      </c>
      <c r="L4481" s="41">
        <v>0.64428757993936</v>
      </c>
      <c r="M4481" s="41">
        <v>0.35571242006064</v>
      </c>
      <c r="N4481" s="41">
        <f t="shared" si="59"/>
        <v>7</v>
      </c>
    </row>
    <row r="4482" s="41" customFormat="1" spans="1:14">
      <c r="A4482" s="42">
        <v>5210</v>
      </c>
      <c r="B4482" s="41">
        <v>7.20271536785846</v>
      </c>
      <c r="C4482" s="41">
        <v>59.3378589464308</v>
      </c>
      <c r="D4482" s="41">
        <v>1</v>
      </c>
      <c r="E4482" s="41">
        <v>0</v>
      </c>
      <c r="F4482" s="41">
        <v>3</v>
      </c>
      <c r="G4482" s="41">
        <v>3</v>
      </c>
      <c r="H4482" s="41">
        <v>2</v>
      </c>
      <c r="I4482" s="41">
        <v>100</v>
      </c>
      <c r="J4482" s="41">
        <v>1</v>
      </c>
      <c r="K4482" s="41">
        <v>1</v>
      </c>
      <c r="L4482" s="41">
        <v>0.644304174829571</v>
      </c>
      <c r="M4482" s="41">
        <v>0.355695825170429</v>
      </c>
      <c r="N4482" s="41">
        <f t="shared" si="59"/>
        <v>7</v>
      </c>
    </row>
    <row r="4483" s="41" customFormat="1" spans="1:14">
      <c r="A4483" s="42">
        <v>5812</v>
      </c>
      <c r="B4483" s="41">
        <v>8</v>
      </c>
      <c r="C4483" s="41">
        <v>46.8330294419987</v>
      </c>
      <c r="D4483" s="41">
        <v>1</v>
      </c>
      <c r="E4483" s="41">
        <v>0.833029441998716</v>
      </c>
      <c r="F4483" s="41">
        <v>3</v>
      </c>
      <c r="G4483" s="41">
        <v>3</v>
      </c>
      <c r="H4483" s="41">
        <v>3</v>
      </c>
      <c r="I4483" s="41">
        <v>0.01</v>
      </c>
      <c r="J4483" s="41">
        <v>5.26125390562848</v>
      </c>
      <c r="K4483" s="41">
        <v>1</v>
      </c>
      <c r="L4483" s="41">
        <v>0.644339236003542</v>
      </c>
      <c r="M4483" s="41">
        <v>0.355660763996458</v>
      </c>
      <c r="N4483" s="41">
        <f t="shared" si="59"/>
        <v>7</v>
      </c>
    </row>
    <row r="4484" s="41" customFormat="1" spans="1:14">
      <c r="A4484" s="42">
        <v>260</v>
      </c>
      <c r="B4484" s="41">
        <v>7</v>
      </c>
      <c r="C4484" s="41">
        <v>57</v>
      </c>
      <c r="D4484" s="41">
        <v>1</v>
      </c>
      <c r="E4484" s="41">
        <v>0</v>
      </c>
      <c r="F4484" s="41">
        <v>3</v>
      </c>
      <c r="G4484" s="41">
        <v>3</v>
      </c>
      <c r="H4484" s="41">
        <v>0</v>
      </c>
      <c r="I4484" s="41">
        <v>10600</v>
      </c>
      <c r="J4484" s="41">
        <v>10</v>
      </c>
      <c r="K4484" s="41">
        <v>0</v>
      </c>
      <c r="L4484" s="41">
        <v>0.644384165009202</v>
      </c>
      <c r="M4484" s="41">
        <v>0.355615834990798</v>
      </c>
      <c r="N4484" s="41">
        <f t="shared" si="59"/>
        <v>7</v>
      </c>
    </row>
    <row r="4485" s="41" customFormat="1" spans="1:14">
      <c r="A4485" s="42">
        <v>6064</v>
      </c>
      <c r="B4485" s="41">
        <v>9.89060513848652</v>
      </c>
      <c r="C4485" s="41">
        <v>74.4375794460539</v>
      </c>
      <c r="D4485" s="41">
        <v>2.89060513848652</v>
      </c>
      <c r="E4485" s="41">
        <v>0</v>
      </c>
      <c r="F4485" s="41">
        <v>0.328184584540451</v>
      </c>
      <c r="G4485" s="41">
        <v>2.10939486151348</v>
      </c>
      <c r="H4485" s="41">
        <v>2</v>
      </c>
      <c r="I4485" s="41">
        <v>5000</v>
      </c>
      <c r="J4485" s="41">
        <v>4</v>
      </c>
      <c r="K4485" s="41">
        <v>1</v>
      </c>
      <c r="L4485" s="41">
        <v>0.644679226597842</v>
      </c>
      <c r="M4485" s="41">
        <v>0.355320773402158</v>
      </c>
      <c r="N4485" s="41">
        <f t="shared" si="59"/>
        <v>7</v>
      </c>
    </row>
    <row r="4486" s="41" customFormat="1" spans="1:14">
      <c r="A4486" s="42">
        <v>938</v>
      </c>
      <c r="B4486" s="41">
        <v>7</v>
      </c>
      <c r="C4486" s="41">
        <v>41</v>
      </c>
      <c r="D4486" s="41">
        <v>5</v>
      </c>
      <c r="E4486" s="41">
        <v>1</v>
      </c>
      <c r="F4486" s="41">
        <v>3</v>
      </c>
      <c r="G4486" s="41">
        <v>3</v>
      </c>
      <c r="H4486" s="41">
        <v>0</v>
      </c>
      <c r="I4486" s="41">
        <v>12000</v>
      </c>
      <c r="J4486" s="41">
        <v>2</v>
      </c>
      <c r="K4486" s="41">
        <v>1</v>
      </c>
      <c r="L4486" s="41">
        <v>0.644848991627689</v>
      </c>
      <c r="M4486" s="41">
        <v>0.355151008372311</v>
      </c>
      <c r="N4486" s="41">
        <f t="shared" si="59"/>
        <v>7</v>
      </c>
    </row>
    <row r="4487" s="41" customFormat="1" spans="1:14">
      <c r="A4487" s="42">
        <v>2441</v>
      </c>
      <c r="B4487" s="41">
        <v>12.8775611271674</v>
      </c>
      <c r="C4487" s="41">
        <v>76.7551222543348</v>
      </c>
      <c r="D4487" s="41">
        <v>5</v>
      </c>
      <c r="E4487" s="41">
        <v>1</v>
      </c>
      <c r="F4487" s="41">
        <v>3.12243887283262</v>
      </c>
      <c r="G4487" s="41">
        <v>8.12243887283262</v>
      </c>
      <c r="H4487" s="41">
        <v>2</v>
      </c>
      <c r="I4487" s="41">
        <v>500</v>
      </c>
      <c r="J4487" s="41">
        <v>8.24487774566524</v>
      </c>
      <c r="K4487" s="41">
        <v>1</v>
      </c>
      <c r="L4487" s="41">
        <v>0.644866434672784</v>
      </c>
      <c r="M4487" s="41">
        <v>0.355133565327216</v>
      </c>
      <c r="N4487" s="41">
        <f t="shared" si="59"/>
        <v>7</v>
      </c>
    </row>
    <row r="4488" s="41" customFormat="1" spans="1:14">
      <c r="A4488" s="42">
        <v>3230</v>
      </c>
      <c r="B4488" s="41">
        <v>5</v>
      </c>
      <c r="C4488" s="41">
        <v>45</v>
      </c>
      <c r="D4488" s="41">
        <v>3</v>
      </c>
      <c r="E4488" s="41">
        <v>0</v>
      </c>
      <c r="F4488" s="41">
        <v>0</v>
      </c>
      <c r="G4488" s="41">
        <v>4</v>
      </c>
      <c r="H4488" s="41">
        <v>2</v>
      </c>
      <c r="I4488" s="41">
        <v>1000</v>
      </c>
      <c r="J4488" s="41">
        <v>1</v>
      </c>
      <c r="K4488" s="41">
        <v>0</v>
      </c>
      <c r="L4488" s="41">
        <v>0.644926164497618</v>
      </c>
      <c r="M4488" s="41">
        <v>0.355073835502382</v>
      </c>
      <c r="N4488" s="41">
        <f t="shared" si="59"/>
        <v>7</v>
      </c>
    </row>
    <row r="4489" s="41" customFormat="1" spans="1:14">
      <c r="A4489" s="42">
        <v>2871</v>
      </c>
      <c r="B4489" s="41">
        <v>8</v>
      </c>
      <c r="C4489" s="41">
        <v>62</v>
      </c>
      <c r="D4489" s="41">
        <v>2</v>
      </c>
      <c r="E4489" s="41">
        <v>0</v>
      </c>
      <c r="F4489" s="41">
        <v>1</v>
      </c>
      <c r="G4489" s="41">
        <v>12</v>
      </c>
      <c r="H4489" s="41">
        <v>2</v>
      </c>
      <c r="I4489" s="41">
        <v>1000</v>
      </c>
      <c r="J4489" s="41">
        <v>5</v>
      </c>
      <c r="K4489" s="41">
        <v>0</v>
      </c>
      <c r="L4489" s="41">
        <v>0.644960708824001</v>
      </c>
      <c r="M4489" s="41">
        <v>0.355039291175999</v>
      </c>
      <c r="N4489" s="41">
        <f t="shared" si="59"/>
        <v>7</v>
      </c>
    </row>
    <row r="4490" s="41" customFormat="1" spans="1:14">
      <c r="A4490" s="42">
        <v>3003</v>
      </c>
      <c r="B4490" s="41">
        <v>4</v>
      </c>
      <c r="C4490" s="41">
        <v>40</v>
      </c>
      <c r="D4490" s="41">
        <v>5</v>
      </c>
      <c r="E4490" s="41">
        <v>0</v>
      </c>
      <c r="F4490" s="41">
        <v>1</v>
      </c>
      <c r="G4490" s="41">
        <v>12</v>
      </c>
      <c r="H4490" s="41">
        <v>3</v>
      </c>
      <c r="I4490" s="41">
        <v>0.01</v>
      </c>
      <c r="J4490" s="41">
        <v>5</v>
      </c>
      <c r="K4490" s="41">
        <v>0</v>
      </c>
      <c r="L4490" s="41">
        <v>0.64517438522036</v>
      </c>
      <c r="M4490" s="41">
        <v>0.35482561477964</v>
      </c>
      <c r="N4490" s="41">
        <f t="shared" si="59"/>
        <v>7</v>
      </c>
    </row>
    <row r="4491" s="41" customFormat="1" spans="1:14">
      <c r="A4491" s="42">
        <v>1745</v>
      </c>
      <c r="B4491" s="41">
        <v>7</v>
      </c>
      <c r="C4491" s="41">
        <v>61</v>
      </c>
      <c r="D4491" s="41">
        <v>4</v>
      </c>
      <c r="E4491" s="41">
        <v>0</v>
      </c>
      <c r="F4491" s="41">
        <v>3</v>
      </c>
      <c r="G4491" s="41">
        <v>3</v>
      </c>
      <c r="H4491" s="41">
        <v>0</v>
      </c>
      <c r="I4491" s="41">
        <v>6000</v>
      </c>
      <c r="J4491" s="41">
        <v>3</v>
      </c>
      <c r="K4491" s="41">
        <v>0</v>
      </c>
      <c r="L4491" s="41">
        <v>0.645552710314945</v>
      </c>
      <c r="M4491" s="41">
        <v>0.354447289685055</v>
      </c>
      <c r="N4491" s="41">
        <f t="shared" si="59"/>
        <v>7</v>
      </c>
    </row>
    <row r="4492" s="41" customFormat="1" spans="1:14">
      <c r="A4492" s="42">
        <v>5049</v>
      </c>
      <c r="B4492" s="41">
        <v>5.58114972014643</v>
      </c>
      <c r="C4492" s="41">
        <v>46.4358622901098</v>
      </c>
      <c r="D4492" s="41">
        <v>3</v>
      </c>
      <c r="E4492" s="41">
        <v>0.145287430036608</v>
      </c>
      <c r="F4492" s="41">
        <v>1.29057486007322</v>
      </c>
      <c r="G4492" s="41">
        <v>7.14528743003661</v>
      </c>
      <c r="H4492" s="41">
        <v>0</v>
      </c>
      <c r="I4492" s="41">
        <v>6053.35</v>
      </c>
      <c r="J4492" s="41">
        <v>5.14528743003661</v>
      </c>
      <c r="K4492" s="41">
        <v>1</v>
      </c>
      <c r="L4492" s="41">
        <v>0.6456524977378</v>
      </c>
      <c r="M4492" s="41">
        <v>0.3543475022622</v>
      </c>
      <c r="N4492" s="41">
        <f t="shared" si="59"/>
        <v>7</v>
      </c>
    </row>
    <row r="4493" s="41" customFormat="1" spans="1:14">
      <c r="A4493" s="42">
        <v>6055</v>
      </c>
      <c r="B4493" s="41">
        <v>9</v>
      </c>
      <c r="C4493" s="41">
        <v>50</v>
      </c>
      <c r="D4493" s="41">
        <v>2</v>
      </c>
      <c r="E4493" s="41">
        <v>1</v>
      </c>
      <c r="F4493" s="41">
        <v>2</v>
      </c>
      <c r="G4493" s="41">
        <v>1</v>
      </c>
      <c r="H4493" s="41">
        <v>0</v>
      </c>
      <c r="I4493" s="41">
        <v>12000</v>
      </c>
      <c r="J4493" s="41">
        <v>1</v>
      </c>
      <c r="K4493" s="41">
        <v>0</v>
      </c>
      <c r="L4493" s="41">
        <v>0.645840570658512</v>
      </c>
      <c r="M4493" s="41">
        <v>0.354159429341488</v>
      </c>
      <c r="N4493" s="41">
        <f t="shared" si="59"/>
        <v>7</v>
      </c>
    </row>
    <row r="4494" s="41" customFormat="1" spans="1:14">
      <c r="A4494" s="42">
        <v>2721</v>
      </c>
      <c r="B4494" s="41">
        <v>8</v>
      </c>
      <c r="C4494" s="41">
        <v>43</v>
      </c>
      <c r="D4494" s="41">
        <v>3</v>
      </c>
      <c r="E4494" s="41">
        <v>1</v>
      </c>
      <c r="F4494" s="41">
        <v>0</v>
      </c>
      <c r="G4494" s="41">
        <v>2</v>
      </c>
      <c r="H4494" s="41">
        <v>3</v>
      </c>
      <c r="I4494" s="41">
        <v>0.01</v>
      </c>
      <c r="J4494" s="41">
        <v>7</v>
      </c>
      <c r="K4494" s="41">
        <v>0</v>
      </c>
      <c r="L4494" s="41">
        <v>0.645922199644418</v>
      </c>
      <c r="M4494" s="41">
        <v>0.354077800355582</v>
      </c>
      <c r="N4494" s="41">
        <f t="shared" si="59"/>
        <v>7</v>
      </c>
    </row>
    <row r="4495" s="41" customFormat="1" spans="1:14">
      <c r="A4495" s="42">
        <v>4638</v>
      </c>
      <c r="B4495" s="41">
        <v>6</v>
      </c>
      <c r="C4495" s="41">
        <v>50</v>
      </c>
      <c r="D4495" s="41">
        <v>1</v>
      </c>
      <c r="E4495" s="41">
        <v>0</v>
      </c>
      <c r="F4495" s="41">
        <v>1</v>
      </c>
      <c r="G4495" s="41">
        <v>7</v>
      </c>
      <c r="H4495" s="41">
        <v>0</v>
      </c>
      <c r="I4495" s="41">
        <v>6058</v>
      </c>
      <c r="J4495" s="41">
        <v>3</v>
      </c>
      <c r="K4495" s="41">
        <v>0</v>
      </c>
      <c r="L4495" s="41">
        <v>0.646306264224591</v>
      </c>
      <c r="M4495" s="41">
        <v>0.353693735775409</v>
      </c>
      <c r="N4495" s="41">
        <f t="shared" si="59"/>
        <v>7</v>
      </c>
    </row>
    <row r="4496" s="41" customFormat="1" spans="1:14">
      <c r="A4496" s="42">
        <v>6442</v>
      </c>
      <c r="B4496" s="41">
        <v>7</v>
      </c>
      <c r="C4496" s="41">
        <v>59</v>
      </c>
      <c r="D4496" s="41">
        <v>2</v>
      </c>
      <c r="E4496" s="41">
        <v>0</v>
      </c>
      <c r="F4496" s="41">
        <v>3</v>
      </c>
      <c r="G4496" s="41">
        <v>3</v>
      </c>
      <c r="H4496" s="41">
        <v>0</v>
      </c>
      <c r="I4496" s="41">
        <v>6053.35</v>
      </c>
      <c r="J4496" s="41">
        <v>7</v>
      </c>
      <c r="K4496" s="41">
        <v>1</v>
      </c>
      <c r="L4496" s="41">
        <v>0.646341312359766</v>
      </c>
      <c r="M4496" s="41">
        <v>0.353658687640234</v>
      </c>
      <c r="N4496" s="41">
        <f t="shared" si="59"/>
        <v>7</v>
      </c>
    </row>
    <row r="4497" s="41" customFormat="1" spans="1:14">
      <c r="A4497" s="42">
        <v>1944</v>
      </c>
      <c r="B4497" s="41">
        <v>10</v>
      </c>
      <c r="C4497" s="41">
        <v>75</v>
      </c>
      <c r="D4497" s="41">
        <v>1</v>
      </c>
      <c r="E4497" s="41">
        <v>0</v>
      </c>
      <c r="F4497" s="41">
        <v>3</v>
      </c>
      <c r="G4497" s="41">
        <v>3</v>
      </c>
      <c r="H4497" s="41">
        <v>0</v>
      </c>
      <c r="I4497" s="41">
        <v>12000</v>
      </c>
      <c r="J4497" s="41">
        <v>15</v>
      </c>
      <c r="K4497" s="41">
        <v>0</v>
      </c>
      <c r="L4497" s="41">
        <v>0.646376634902174</v>
      </c>
      <c r="M4497" s="41">
        <v>0.353623365097825</v>
      </c>
      <c r="N4497" s="41">
        <f t="shared" si="59"/>
        <v>7</v>
      </c>
    </row>
    <row r="4498" s="41" customFormat="1" spans="1:14">
      <c r="A4498" s="42">
        <v>4935</v>
      </c>
      <c r="B4498" s="41">
        <v>7</v>
      </c>
      <c r="C4498" s="41">
        <v>56</v>
      </c>
      <c r="D4498" s="41">
        <v>2</v>
      </c>
      <c r="E4498" s="41">
        <v>0</v>
      </c>
      <c r="F4498" s="41">
        <v>0</v>
      </c>
      <c r="G4498" s="41">
        <v>2</v>
      </c>
      <c r="H4498" s="41">
        <v>3</v>
      </c>
      <c r="I4498" s="41">
        <v>0.01</v>
      </c>
      <c r="J4498" s="41">
        <v>6.56467049494121</v>
      </c>
      <c r="K4498" s="41">
        <v>0</v>
      </c>
      <c r="L4498" s="41">
        <v>0.646434178523309</v>
      </c>
      <c r="M4498" s="41">
        <v>0.353565821476691</v>
      </c>
      <c r="N4498" s="41">
        <f t="shared" si="59"/>
        <v>7</v>
      </c>
    </row>
    <row r="4499" s="41" customFormat="1" spans="1:14">
      <c r="A4499" s="42">
        <v>6640</v>
      </c>
      <c r="B4499" s="41">
        <v>12</v>
      </c>
      <c r="C4499" s="41">
        <v>69.5680266124127</v>
      </c>
      <c r="D4499" s="41">
        <v>2.14200665310319</v>
      </c>
      <c r="E4499" s="41">
        <v>0.857993346896815</v>
      </c>
      <c r="F4499" s="41">
        <v>0.426019959309556</v>
      </c>
      <c r="G4499" s="41">
        <v>4.56802661241274</v>
      </c>
      <c r="H4499" s="41">
        <v>2</v>
      </c>
      <c r="I4499" s="41">
        <v>5000</v>
      </c>
      <c r="J4499" s="41">
        <v>1.85799334689681</v>
      </c>
      <c r="K4499" s="41">
        <v>1</v>
      </c>
      <c r="L4499" s="41">
        <v>0.646535373034666</v>
      </c>
      <c r="M4499" s="41">
        <v>0.353464626965334</v>
      </c>
      <c r="N4499" s="41">
        <f t="shared" si="59"/>
        <v>7</v>
      </c>
    </row>
    <row r="4500" s="41" customFormat="1" spans="1:14">
      <c r="A4500" s="42">
        <v>5528</v>
      </c>
      <c r="B4500" s="41">
        <v>6</v>
      </c>
      <c r="C4500" s="41">
        <v>51</v>
      </c>
      <c r="D4500" s="41">
        <v>3</v>
      </c>
      <c r="E4500" s="41">
        <v>0</v>
      </c>
      <c r="F4500" s="41">
        <v>1</v>
      </c>
      <c r="G4500" s="41">
        <v>12</v>
      </c>
      <c r="H4500" s="41">
        <v>2</v>
      </c>
      <c r="I4500" s="41">
        <v>1000</v>
      </c>
      <c r="J4500" s="41">
        <v>3</v>
      </c>
      <c r="K4500" s="41">
        <v>0</v>
      </c>
      <c r="L4500" s="41">
        <v>0.646793539102031</v>
      </c>
      <c r="M4500" s="41">
        <v>0.353206460897969</v>
      </c>
      <c r="N4500" s="41">
        <f t="shared" si="59"/>
        <v>7</v>
      </c>
    </row>
    <row r="4501" s="41" customFormat="1" spans="1:14">
      <c r="A4501" s="42">
        <v>3867</v>
      </c>
      <c r="B4501" s="41">
        <v>8</v>
      </c>
      <c r="C4501" s="41">
        <v>46</v>
      </c>
      <c r="D4501" s="41">
        <v>5</v>
      </c>
      <c r="E4501" s="41">
        <v>1</v>
      </c>
      <c r="F4501" s="41">
        <v>1</v>
      </c>
      <c r="G4501" s="41">
        <v>7</v>
      </c>
      <c r="H4501" s="41">
        <v>0</v>
      </c>
      <c r="I4501" s="41">
        <v>6000</v>
      </c>
      <c r="J4501" s="41">
        <v>3</v>
      </c>
      <c r="K4501" s="41">
        <v>1</v>
      </c>
      <c r="L4501" s="41">
        <v>0.646797923163394</v>
      </c>
      <c r="M4501" s="41">
        <v>0.353202076836606</v>
      </c>
      <c r="N4501" s="41">
        <f t="shared" si="59"/>
        <v>7</v>
      </c>
    </row>
    <row r="4502" s="41" customFormat="1" spans="1:14">
      <c r="A4502" s="42">
        <v>2769</v>
      </c>
      <c r="B4502" s="41">
        <v>9</v>
      </c>
      <c r="C4502" s="41">
        <v>71</v>
      </c>
      <c r="D4502" s="41">
        <v>3</v>
      </c>
      <c r="E4502" s="41">
        <v>0</v>
      </c>
      <c r="F4502" s="41">
        <v>3</v>
      </c>
      <c r="G4502" s="41">
        <v>8</v>
      </c>
      <c r="H4502" s="41">
        <v>2</v>
      </c>
      <c r="I4502" s="41">
        <v>3500</v>
      </c>
      <c r="J4502" s="41">
        <v>5</v>
      </c>
      <c r="K4502" s="41">
        <v>1</v>
      </c>
      <c r="L4502" s="41">
        <v>0.646873877359561</v>
      </c>
      <c r="M4502" s="41">
        <v>0.353126122640439</v>
      </c>
      <c r="N4502" s="41">
        <f t="shared" si="59"/>
        <v>7</v>
      </c>
    </row>
    <row r="4503" s="41" customFormat="1" spans="1:14">
      <c r="A4503" s="42">
        <v>3187</v>
      </c>
      <c r="B4503" s="41">
        <v>7.62528459880106</v>
      </c>
      <c r="C4503" s="41">
        <v>60</v>
      </c>
      <c r="D4503" s="41">
        <v>1.62528459880106</v>
      </c>
      <c r="E4503" s="41">
        <v>0</v>
      </c>
      <c r="F4503" s="41">
        <v>1.12414620359682</v>
      </c>
      <c r="G4503" s="41">
        <v>9.87585379640318</v>
      </c>
      <c r="H4503" s="41">
        <v>0</v>
      </c>
      <c r="I4503" s="41">
        <v>6000</v>
      </c>
      <c r="J4503" s="41">
        <v>8.49886160479576</v>
      </c>
      <c r="K4503" s="41">
        <v>1</v>
      </c>
      <c r="L4503" s="41">
        <v>0.646910763958648</v>
      </c>
      <c r="M4503" s="41">
        <v>0.353089236041352</v>
      </c>
      <c r="N4503" s="41">
        <f t="shared" si="59"/>
        <v>7</v>
      </c>
    </row>
    <row r="4504" s="41" customFormat="1" spans="1:14">
      <c r="A4504" s="42">
        <v>1877</v>
      </c>
      <c r="B4504" s="41">
        <v>10.201109319613</v>
      </c>
      <c r="C4504" s="41">
        <v>77.201109319613</v>
      </c>
      <c r="D4504" s="41">
        <v>0.399445340193501</v>
      </c>
      <c r="E4504" s="41">
        <v>0</v>
      </c>
      <c r="F4504" s="41">
        <v>3</v>
      </c>
      <c r="G4504" s="41">
        <v>3</v>
      </c>
      <c r="H4504" s="41">
        <v>0</v>
      </c>
      <c r="I4504" s="41">
        <v>6053.21019413093</v>
      </c>
      <c r="J4504" s="41">
        <v>5.6005546598065</v>
      </c>
      <c r="K4504" s="41">
        <v>1</v>
      </c>
      <c r="L4504" s="41">
        <v>0.646990680163643</v>
      </c>
      <c r="M4504" s="41">
        <v>0.353009319836357</v>
      </c>
      <c r="N4504" s="41">
        <f t="shared" si="59"/>
        <v>7</v>
      </c>
    </row>
    <row r="4505" s="41" customFormat="1" spans="1:14">
      <c r="A4505" s="42">
        <v>5679</v>
      </c>
      <c r="B4505" s="41">
        <v>10</v>
      </c>
      <c r="C4505" s="41">
        <v>54</v>
      </c>
      <c r="D4505" s="41">
        <v>0</v>
      </c>
      <c r="E4505" s="41">
        <v>1</v>
      </c>
      <c r="F4505" s="41">
        <v>2</v>
      </c>
      <c r="G4505" s="41">
        <v>6</v>
      </c>
      <c r="H4505" s="41">
        <v>2</v>
      </c>
      <c r="I4505" s="41">
        <v>3000</v>
      </c>
      <c r="J4505" s="41">
        <v>3</v>
      </c>
      <c r="K4505" s="41">
        <v>0</v>
      </c>
      <c r="L4505" s="41">
        <v>0.647043073215678</v>
      </c>
      <c r="M4505" s="41">
        <v>0.352956926784322</v>
      </c>
      <c r="N4505" s="41">
        <f t="shared" si="59"/>
        <v>7</v>
      </c>
    </row>
    <row r="4506" s="41" customFormat="1" spans="1:14">
      <c r="A4506" s="42">
        <v>4433</v>
      </c>
      <c r="B4506" s="41">
        <v>11</v>
      </c>
      <c r="C4506" s="41">
        <v>79</v>
      </c>
      <c r="D4506" s="41">
        <v>5</v>
      </c>
      <c r="E4506" s="41">
        <v>0</v>
      </c>
      <c r="F4506" s="41">
        <v>3</v>
      </c>
      <c r="G4506" s="41">
        <v>3</v>
      </c>
      <c r="H4506" s="41">
        <v>1</v>
      </c>
      <c r="I4506" s="41">
        <v>48212.02</v>
      </c>
      <c r="J4506" s="41">
        <v>7</v>
      </c>
      <c r="K4506" s="41">
        <v>1</v>
      </c>
      <c r="L4506" s="41">
        <v>0.647175944133471</v>
      </c>
      <c r="M4506" s="41">
        <v>0.352824055866529</v>
      </c>
      <c r="N4506" s="41">
        <f t="shared" si="59"/>
        <v>7</v>
      </c>
    </row>
    <row r="4507" s="41" customFormat="1" spans="1:14">
      <c r="A4507" s="42">
        <v>5431</v>
      </c>
      <c r="B4507" s="41">
        <v>6</v>
      </c>
      <c r="C4507" s="41">
        <v>51</v>
      </c>
      <c r="D4507" s="41">
        <v>3</v>
      </c>
      <c r="E4507" s="41">
        <v>0</v>
      </c>
      <c r="F4507" s="41">
        <v>0</v>
      </c>
      <c r="G4507" s="41">
        <v>4</v>
      </c>
      <c r="H4507" s="41">
        <v>2</v>
      </c>
      <c r="I4507" s="41">
        <v>3000</v>
      </c>
      <c r="J4507" s="41">
        <v>1</v>
      </c>
      <c r="K4507" s="41">
        <v>0</v>
      </c>
      <c r="L4507" s="41">
        <v>0.647194773646699</v>
      </c>
      <c r="M4507" s="41">
        <v>0.352805226353301</v>
      </c>
      <c r="N4507" s="41">
        <f t="shared" si="59"/>
        <v>7</v>
      </c>
    </row>
    <row r="4508" s="41" customFormat="1" spans="1:14">
      <c r="A4508" s="42">
        <v>3437</v>
      </c>
      <c r="B4508" s="41">
        <v>9.56158681863889</v>
      </c>
      <c r="C4508" s="41">
        <v>72</v>
      </c>
      <c r="D4508" s="41">
        <v>1.10960329534028</v>
      </c>
      <c r="E4508" s="41">
        <v>0.109603295340278</v>
      </c>
      <c r="F4508" s="41">
        <v>3</v>
      </c>
      <c r="G4508" s="41">
        <v>3</v>
      </c>
      <c r="H4508" s="41">
        <v>0</v>
      </c>
      <c r="I4508" s="41">
        <v>6000</v>
      </c>
      <c r="J4508" s="41">
        <v>2</v>
      </c>
      <c r="K4508" s="41">
        <v>1</v>
      </c>
      <c r="L4508" s="41">
        <v>0.647268228295437</v>
      </c>
      <c r="M4508" s="41">
        <v>0.352731771704563</v>
      </c>
      <c r="N4508" s="41">
        <f t="shared" si="59"/>
        <v>7</v>
      </c>
    </row>
    <row r="4509" s="41" customFormat="1" spans="1:14">
      <c r="A4509" s="42">
        <v>4895</v>
      </c>
      <c r="B4509" s="41">
        <v>8</v>
      </c>
      <c r="C4509" s="41">
        <v>45</v>
      </c>
      <c r="D4509" s="41">
        <v>5</v>
      </c>
      <c r="E4509" s="41">
        <v>1</v>
      </c>
      <c r="F4509" s="41">
        <v>0</v>
      </c>
      <c r="G4509" s="41">
        <v>2</v>
      </c>
      <c r="H4509" s="41">
        <v>3</v>
      </c>
      <c r="I4509" s="41">
        <v>0.01</v>
      </c>
      <c r="J4509" s="41">
        <v>6.56467049494121</v>
      </c>
      <c r="K4509" s="41">
        <v>0</v>
      </c>
      <c r="L4509" s="41">
        <v>0.647298303056816</v>
      </c>
      <c r="M4509" s="41">
        <v>0.352701696943184</v>
      </c>
      <c r="N4509" s="41">
        <f t="shared" si="59"/>
        <v>7</v>
      </c>
    </row>
    <row r="4510" s="41" customFormat="1" spans="1:14">
      <c r="A4510" s="42">
        <v>3652</v>
      </c>
      <c r="B4510" s="41">
        <v>5</v>
      </c>
      <c r="C4510" s="41">
        <v>43</v>
      </c>
      <c r="D4510" s="41">
        <v>1</v>
      </c>
      <c r="E4510" s="41">
        <v>0</v>
      </c>
      <c r="F4510" s="41">
        <v>0</v>
      </c>
      <c r="G4510" s="41">
        <v>4</v>
      </c>
      <c r="H4510" s="41">
        <v>2</v>
      </c>
      <c r="I4510" s="41">
        <v>2000</v>
      </c>
      <c r="J4510" s="41">
        <v>5</v>
      </c>
      <c r="K4510" s="41">
        <v>1</v>
      </c>
      <c r="L4510" s="41">
        <v>0.647304630923391</v>
      </c>
      <c r="M4510" s="41">
        <v>0.352695369076609</v>
      </c>
      <c r="N4510" s="41">
        <f t="shared" si="59"/>
        <v>7</v>
      </c>
    </row>
    <row r="4511" s="41" customFormat="1" spans="1:14">
      <c r="A4511" s="42">
        <v>993</v>
      </c>
      <c r="B4511" s="41">
        <v>6</v>
      </c>
      <c r="C4511" s="41">
        <v>48</v>
      </c>
      <c r="D4511" s="41">
        <v>0</v>
      </c>
      <c r="E4511" s="41">
        <v>0</v>
      </c>
      <c r="F4511" s="41">
        <v>1</v>
      </c>
      <c r="G4511" s="41">
        <v>12</v>
      </c>
      <c r="H4511" s="41">
        <v>2</v>
      </c>
      <c r="I4511" s="41">
        <v>3500</v>
      </c>
      <c r="J4511" s="41">
        <v>1</v>
      </c>
      <c r="K4511" s="41">
        <v>0</v>
      </c>
      <c r="L4511" s="41">
        <v>0.647381556211984</v>
      </c>
      <c r="M4511" s="41">
        <v>0.352618443788016</v>
      </c>
      <c r="N4511" s="41">
        <f t="shared" ref="N4511:N4574" si="60">1+N3842</f>
        <v>7</v>
      </c>
    </row>
    <row r="4512" s="41" customFormat="1" spans="1:14">
      <c r="A4512" s="42">
        <v>5440</v>
      </c>
      <c r="B4512" s="41">
        <v>8</v>
      </c>
      <c r="C4512" s="41">
        <v>43</v>
      </c>
      <c r="D4512" s="41">
        <v>3</v>
      </c>
      <c r="E4512" s="41">
        <v>1</v>
      </c>
      <c r="F4512" s="41">
        <v>0</v>
      </c>
      <c r="G4512" s="41">
        <v>4</v>
      </c>
      <c r="H4512" s="41">
        <v>3</v>
      </c>
      <c r="I4512" s="41">
        <v>0.01</v>
      </c>
      <c r="J4512" s="41">
        <v>5</v>
      </c>
      <c r="K4512" s="41">
        <v>0</v>
      </c>
      <c r="L4512" s="41">
        <v>0.647420911631092</v>
      </c>
      <c r="M4512" s="41">
        <v>0.352579088368908</v>
      </c>
      <c r="N4512" s="41">
        <f t="shared" si="60"/>
        <v>7</v>
      </c>
    </row>
    <row r="4513" s="41" customFormat="1" spans="1:14">
      <c r="A4513" s="42">
        <v>2722</v>
      </c>
      <c r="B4513" s="41">
        <v>6</v>
      </c>
      <c r="C4513" s="41">
        <v>54</v>
      </c>
      <c r="D4513" s="41">
        <v>4</v>
      </c>
      <c r="E4513" s="41">
        <v>0</v>
      </c>
      <c r="F4513" s="41">
        <v>3</v>
      </c>
      <c r="G4513" s="41">
        <v>3</v>
      </c>
      <c r="H4513" s="41">
        <v>3</v>
      </c>
      <c r="I4513" s="41">
        <v>0.01</v>
      </c>
      <c r="J4513" s="41">
        <v>11</v>
      </c>
      <c r="K4513" s="41">
        <v>0</v>
      </c>
      <c r="L4513" s="41">
        <v>0.64752258160949</v>
      </c>
      <c r="M4513" s="41">
        <v>0.35247741839051</v>
      </c>
      <c r="N4513" s="41">
        <f t="shared" si="60"/>
        <v>7</v>
      </c>
    </row>
    <row r="4514" s="41" customFormat="1" spans="1:14">
      <c r="A4514" s="42">
        <v>3952</v>
      </c>
      <c r="B4514" s="41">
        <v>6</v>
      </c>
      <c r="C4514" s="41">
        <v>30.5131986387833</v>
      </c>
      <c r="D4514" s="41">
        <v>1.30263972775666</v>
      </c>
      <c r="E4514" s="41">
        <v>1</v>
      </c>
      <c r="F4514" s="41">
        <v>1.39472054448669</v>
      </c>
      <c r="G4514" s="41">
        <v>1.90791918326997</v>
      </c>
      <c r="H4514" s="41">
        <v>0</v>
      </c>
      <c r="I4514" s="41">
        <v>12000</v>
      </c>
      <c r="J4514" s="41">
        <v>2.39472054448669</v>
      </c>
      <c r="K4514" s="41">
        <v>1</v>
      </c>
      <c r="L4514" s="41">
        <v>0.647622654730601</v>
      </c>
      <c r="M4514" s="41">
        <v>0.352377345269399</v>
      </c>
      <c r="N4514" s="41">
        <f t="shared" si="60"/>
        <v>7</v>
      </c>
    </row>
    <row r="4515" s="41" customFormat="1" spans="1:14">
      <c r="A4515" s="42">
        <v>3330</v>
      </c>
      <c r="B4515" s="41">
        <v>9</v>
      </c>
      <c r="C4515" s="41">
        <v>51</v>
      </c>
      <c r="D4515" s="41">
        <v>4</v>
      </c>
      <c r="E4515" s="41">
        <v>1</v>
      </c>
      <c r="F4515" s="41">
        <v>0</v>
      </c>
      <c r="G4515" s="41">
        <v>2</v>
      </c>
      <c r="H4515" s="41">
        <v>0</v>
      </c>
      <c r="I4515" s="41">
        <v>6000</v>
      </c>
      <c r="J4515" s="41">
        <v>4</v>
      </c>
      <c r="K4515" s="41">
        <v>0</v>
      </c>
      <c r="L4515" s="41">
        <v>0.647676588618039</v>
      </c>
      <c r="M4515" s="41">
        <v>0.352323411381961</v>
      </c>
      <c r="N4515" s="41">
        <f t="shared" si="60"/>
        <v>7</v>
      </c>
    </row>
    <row r="4516" s="41" customFormat="1" spans="1:14">
      <c r="A4516" s="42">
        <v>6354</v>
      </c>
      <c r="B4516" s="41">
        <v>10</v>
      </c>
      <c r="C4516" s="41">
        <v>75</v>
      </c>
      <c r="D4516" s="41">
        <v>5</v>
      </c>
      <c r="E4516" s="41">
        <v>0</v>
      </c>
      <c r="F4516" s="41">
        <v>0</v>
      </c>
      <c r="G4516" s="41">
        <v>2</v>
      </c>
      <c r="H4516" s="41">
        <v>1</v>
      </c>
      <c r="I4516" s="41">
        <v>21000</v>
      </c>
      <c r="J4516" s="41">
        <v>5</v>
      </c>
      <c r="K4516" s="41">
        <v>0</v>
      </c>
      <c r="L4516" s="41">
        <v>0.647704265619772</v>
      </c>
      <c r="M4516" s="41">
        <v>0.352295734380228</v>
      </c>
      <c r="N4516" s="41">
        <f t="shared" si="60"/>
        <v>7</v>
      </c>
    </row>
    <row r="4517" s="41" customFormat="1" spans="1:14">
      <c r="A4517" s="42">
        <v>1713</v>
      </c>
      <c r="B4517" s="41">
        <v>5.77814462501571</v>
      </c>
      <c r="C4517" s="41">
        <v>51</v>
      </c>
      <c r="D4517" s="41">
        <v>2</v>
      </c>
      <c r="E4517" s="41">
        <v>0</v>
      </c>
      <c r="F4517" s="41">
        <v>3</v>
      </c>
      <c r="G4517" s="41">
        <v>3</v>
      </c>
      <c r="H4517" s="41">
        <v>3</v>
      </c>
      <c r="I4517" s="41">
        <v>0.01</v>
      </c>
      <c r="J4517" s="41">
        <v>7.77814462501571</v>
      </c>
      <c r="K4517" s="41">
        <v>1</v>
      </c>
      <c r="L4517" s="41">
        <v>0.6477422781249</v>
      </c>
      <c r="M4517" s="41">
        <v>0.3522577218751</v>
      </c>
      <c r="N4517" s="41">
        <f t="shared" si="60"/>
        <v>7</v>
      </c>
    </row>
    <row r="4518" s="41" customFormat="1" spans="1:14">
      <c r="A4518" s="42">
        <v>2221</v>
      </c>
      <c r="B4518" s="41">
        <v>5.41404073536179</v>
      </c>
      <c r="C4518" s="41">
        <v>47.5520543138157</v>
      </c>
      <c r="D4518" s="41">
        <v>3</v>
      </c>
      <c r="E4518" s="41">
        <v>0</v>
      </c>
      <c r="F4518" s="41">
        <v>1</v>
      </c>
      <c r="G4518" s="41">
        <v>7</v>
      </c>
      <c r="H4518" s="41">
        <v>2</v>
      </c>
      <c r="I4518" s="41">
        <v>3000.00861986422</v>
      </c>
      <c r="J4518" s="41">
        <v>8</v>
      </c>
      <c r="K4518" s="41">
        <v>1</v>
      </c>
      <c r="L4518" s="41">
        <v>0.647754774258899</v>
      </c>
      <c r="M4518" s="41">
        <v>0.352245225741101</v>
      </c>
      <c r="N4518" s="41">
        <f t="shared" si="60"/>
        <v>7</v>
      </c>
    </row>
    <row r="4519" s="41" customFormat="1" spans="1:14">
      <c r="A4519" s="42">
        <v>1370</v>
      </c>
      <c r="B4519" s="41">
        <v>8</v>
      </c>
      <c r="C4519" s="41">
        <v>61</v>
      </c>
      <c r="D4519" s="41">
        <v>0</v>
      </c>
      <c r="E4519" s="41">
        <v>0</v>
      </c>
      <c r="F4519" s="41">
        <v>0</v>
      </c>
      <c r="G4519" s="41">
        <v>2</v>
      </c>
      <c r="H4519" s="41">
        <v>0</v>
      </c>
      <c r="I4519" s="41">
        <v>6053.35</v>
      </c>
      <c r="J4519" s="41">
        <v>7</v>
      </c>
      <c r="K4519" s="41">
        <v>0</v>
      </c>
      <c r="L4519" s="41">
        <v>0.647832649163601</v>
      </c>
      <c r="M4519" s="41">
        <v>0.352167350836399</v>
      </c>
      <c r="N4519" s="41">
        <f t="shared" si="60"/>
        <v>7</v>
      </c>
    </row>
    <row r="4520" s="41" customFormat="1" spans="1:14">
      <c r="A4520" s="42">
        <v>578</v>
      </c>
      <c r="B4520" s="41">
        <v>9</v>
      </c>
      <c r="C4520" s="41">
        <v>51</v>
      </c>
      <c r="D4520" s="41">
        <v>3</v>
      </c>
      <c r="E4520" s="41">
        <v>1</v>
      </c>
      <c r="F4520" s="41">
        <v>3</v>
      </c>
      <c r="G4520" s="41">
        <v>8</v>
      </c>
      <c r="H4520" s="41">
        <v>2</v>
      </c>
      <c r="I4520" s="41">
        <v>3000</v>
      </c>
      <c r="J4520" s="41">
        <v>9</v>
      </c>
      <c r="K4520" s="41">
        <v>0</v>
      </c>
      <c r="L4520" s="41">
        <v>0.647871822456135</v>
      </c>
      <c r="M4520" s="41">
        <v>0.352128177543865</v>
      </c>
      <c r="N4520" s="41">
        <f t="shared" si="60"/>
        <v>7</v>
      </c>
    </row>
    <row r="4521" s="41" customFormat="1" spans="1:14">
      <c r="A4521" s="42">
        <v>171</v>
      </c>
      <c r="B4521" s="41">
        <v>9</v>
      </c>
      <c r="C4521" s="41">
        <v>52</v>
      </c>
      <c r="D4521" s="41">
        <v>2</v>
      </c>
      <c r="E4521" s="41">
        <v>0</v>
      </c>
      <c r="F4521" s="41">
        <v>0</v>
      </c>
      <c r="G4521" s="41">
        <v>2</v>
      </c>
      <c r="H4521" s="41">
        <v>1</v>
      </c>
      <c r="I4521" s="41">
        <v>110072.44</v>
      </c>
      <c r="J4521" s="41">
        <v>4</v>
      </c>
      <c r="K4521" s="41">
        <v>0</v>
      </c>
      <c r="L4521" s="41">
        <v>0.648043702230758</v>
      </c>
      <c r="M4521" s="41">
        <v>0.351956297769242</v>
      </c>
      <c r="N4521" s="41">
        <f t="shared" si="60"/>
        <v>7</v>
      </c>
    </row>
    <row r="4522" s="41" customFormat="1" spans="1:14">
      <c r="A4522" s="42">
        <v>1590</v>
      </c>
      <c r="B4522" s="41">
        <v>6</v>
      </c>
      <c r="C4522" s="41">
        <v>34</v>
      </c>
      <c r="D4522" s="41">
        <v>3</v>
      </c>
      <c r="E4522" s="41">
        <v>1</v>
      </c>
      <c r="F4522" s="41">
        <v>3</v>
      </c>
      <c r="G4522" s="41">
        <v>3</v>
      </c>
      <c r="H4522" s="41">
        <v>2</v>
      </c>
      <c r="I4522" s="41">
        <v>600</v>
      </c>
      <c r="J4522" s="41">
        <v>4</v>
      </c>
      <c r="K4522" s="41">
        <v>1</v>
      </c>
      <c r="L4522" s="41">
        <v>0.648063813343208</v>
      </c>
      <c r="M4522" s="41">
        <v>0.351936186656792</v>
      </c>
      <c r="N4522" s="41">
        <f t="shared" si="60"/>
        <v>7</v>
      </c>
    </row>
    <row r="4523" s="41" customFormat="1" spans="1:14">
      <c r="A4523" s="42">
        <v>77</v>
      </c>
      <c r="B4523" s="41">
        <v>11.3660408648292</v>
      </c>
      <c r="C4523" s="41">
        <v>73.8125713153985</v>
      </c>
      <c r="D4523" s="41">
        <v>2.08930609011384</v>
      </c>
      <c r="E4523" s="41">
        <v>0.544653045056922</v>
      </c>
      <c r="F4523" s="41">
        <v>2.45534695494308</v>
      </c>
      <c r="G4523" s="41">
        <v>1.91069390988616</v>
      </c>
      <c r="H4523" s="41">
        <v>0</v>
      </c>
      <c r="I4523" s="41">
        <v>12053.35</v>
      </c>
      <c r="J4523" s="41">
        <v>6</v>
      </c>
      <c r="K4523" s="41">
        <v>1</v>
      </c>
      <c r="L4523" s="41">
        <v>0.648151638713093</v>
      </c>
      <c r="M4523" s="41">
        <v>0.351848361286907</v>
      </c>
      <c r="N4523" s="41">
        <f t="shared" si="60"/>
        <v>7</v>
      </c>
    </row>
    <row r="4524" s="41" customFormat="1" spans="1:14">
      <c r="A4524" s="42">
        <v>1314</v>
      </c>
      <c r="B4524" s="41">
        <v>6</v>
      </c>
      <c r="C4524" s="41">
        <v>51</v>
      </c>
      <c r="D4524" s="41">
        <v>1</v>
      </c>
      <c r="E4524" s="41">
        <v>0</v>
      </c>
      <c r="F4524" s="41">
        <v>3</v>
      </c>
      <c r="G4524" s="41">
        <v>8</v>
      </c>
      <c r="H4524" s="41">
        <v>2</v>
      </c>
      <c r="I4524" s="41">
        <v>4000</v>
      </c>
      <c r="J4524" s="41">
        <v>3</v>
      </c>
      <c r="K4524" s="41">
        <v>0</v>
      </c>
      <c r="L4524" s="41">
        <v>0.648188704304969</v>
      </c>
      <c r="M4524" s="41">
        <v>0.351811295695031</v>
      </c>
      <c r="N4524" s="41">
        <f t="shared" si="60"/>
        <v>7</v>
      </c>
    </row>
    <row r="4525" s="41" customFormat="1" spans="1:14">
      <c r="A4525" s="42">
        <v>6328</v>
      </c>
      <c r="B4525" s="41">
        <v>9.04533632918317</v>
      </c>
      <c r="C4525" s="41">
        <v>70.5226681645916</v>
      </c>
      <c r="D4525" s="41">
        <v>1.47733183540842</v>
      </c>
      <c r="E4525" s="41">
        <v>0</v>
      </c>
      <c r="F4525" s="41">
        <v>3</v>
      </c>
      <c r="G4525" s="41">
        <v>3</v>
      </c>
      <c r="H4525" s="41">
        <v>3</v>
      </c>
      <c r="I4525" s="41">
        <v>0.01</v>
      </c>
      <c r="J4525" s="41">
        <v>7.47733183540842</v>
      </c>
      <c r="K4525" s="41">
        <v>1</v>
      </c>
      <c r="L4525" s="41">
        <v>0.648229311291965</v>
      </c>
      <c r="M4525" s="41">
        <v>0.351770688708035</v>
      </c>
      <c r="N4525" s="41">
        <f t="shared" si="60"/>
        <v>7</v>
      </c>
    </row>
    <row r="4526" s="41" customFormat="1" spans="1:14">
      <c r="A4526" s="42">
        <v>530</v>
      </c>
      <c r="B4526" s="41">
        <v>12.0538745541867</v>
      </c>
      <c r="C4526" s="41">
        <v>69.2154982167467</v>
      </c>
      <c r="D4526" s="41">
        <v>4.83837633743996</v>
      </c>
      <c r="E4526" s="41">
        <v>1</v>
      </c>
      <c r="F4526" s="41">
        <v>0</v>
      </c>
      <c r="G4526" s="41">
        <v>10.9461254458133</v>
      </c>
      <c r="H4526" s="41">
        <v>0</v>
      </c>
      <c r="I4526" s="41">
        <v>7500</v>
      </c>
      <c r="J4526" s="41">
        <v>2.10774910837336</v>
      </c>
      <c r="K4526" s="41">
        <v>1</v>
      </c>
      <c r="L4526" s="41">
        <v>0.648405874947744</v>
      </c>
      <c r="M4526" s="41">
        <v>0.351594125052256</v>
      </c>
      <c r="N4526" s="41">
        <f t="shared" si="60"/>
        <v>7</v>
      </c>
    </row>
    <row r="4527" s="41" customFormat="1" spans="1:14">
      <c r="A4527" s="42">
        <v>4621</v>
      </c>
      <c r="B4527" s="41">
        <v>10</v>
      </c>
      <c r="C4527" s="41">
        <v>75</v>
      </c>
      <c r="D4527" s="41">
        <v>0</v>
      </c>
      <c r="E4527" s="41">
        <v>0</v>
      </c>
      <c r="F4527" s="41">
        <v>3</v>
      </c>
      <c r="G4527" s="41">
        <v>3</v>
      </c>
      <c r="H4527" s="41">
        <v>0</v>
      </c>
      <c r="I4527" s="41">
        <v>12000</v>
      </c>
      <c r="J4527" s="41">
        <v>2</v>
      </c>
      <c r="K4527" s="41">
        <v>0</v>
      </c>
      <c r="L4527" s="41">
        <v>0.64851129607404</v>
      </c>
      <c r="M4527" s="41">
        <v>0.35148870392596</v>
      </c>
      <c r="N4527" s="41">
        <f t="shared" si="60"/>
        <v>7</v>
      </c>
    </row>
    <row r="4528" s="41" customFormat="1" spans="1:14">
      <c r="A4528" s="42">
        <v>538</v>
      </c>
      <c r="B4528" s="41">
        <v>9</v>
      </c>
      <c r="C4528" s="41">
        <v>51</v>
      </c>
      <c r="D4528" s="41">
        <v>2</v>
      </c>
      <c r="E4528" s="41">
        <v>1</v>
      </c>
      <c r="F4528" s="41">
        <v>2</v>
      </c>
      <c r="G4528" s="41">
        <v>1</v>
      </c>
      <c r="H4528" s="41">
        <v>0</v>
      </c>
      <c r="I4528" s="41">
        <v>6000</v>
      </c>
      <c r="J4528" s="41">
        <v>5</v>
      </c>
      <c r="K4528" s="41">
        <v>0</v>
      </c>
      <c r="L4528" s="41">
        <v>0.648611803100698</v>
      </c>
      <c r="M4528" s="41">
        <v>0.351388196899302</v>
      </c>
      <c r="N4528" s="41">
        <f t="shared" si="60"/>
        <v>7</v>
      </c>
    </row>
    <row r="4529" s="41" customFormat="1" spans="1:14">
      <c r="A4529" s="42">
        <v>2613</v>
      </c>
      <c r="B4529" s="41">
        <v>8</v>
      </c>
      <c r="C4529" s="41">
        <v>64</v>
      </c>
      <c r="D4529" s="41">
        <v>4</v>
      </c>
      <c r="E4529" s="41">
        <v>0</v>
      </c>
      <c r="F4529" s="41">
        <v>0</v>
      </c>
      <c r="G4529" s="41">
        <v>4</v>
      </c>
      <c r="H4529" s="41">
        <v>3</v>
      </c>
      <c r="I4529" s="41">
        <v>0.01</v>
      </c>
      <c r="J4529" s="41">
        <v>5</v>
      </c>
      <c r="K4529" s="41">
        <v>0</v>
      </c>
      <c r="L4529" s="41">
        <v>0.648722785912752</v>
      </c>
      <c r="M4529" s="41">
        <v>0.351277214087248</v>
      </c>
      <c r="N4529" s="41">
        <f t="shared" si="60"/>
        <v>7</v>
      </c>
    </row>
    <row r="4530" s="41" customFormat="1" spans="1:14">
      <c r="A4530" s="42">
        <v>1694</v>
      </c>
      <c r="B4530" s="41">
        <v>10</v>
      </c>
      <c r="C4530" s="41">
        <v>57</v>
      </c>
      <c r="D4530" s="41">
        <v>2</v>
      </c>
      <c r="E4530" s="41">
        <v>1</v>
      </c>
      <c r="F4530" s="41">
        <v>3</v>
      </c>
      <c r="G4530" s="41">
        <v>3</v>
      </c>
      <c r="H4530" s="41">
        <v>0</v>
      </c>
      <c r="I4530" s="41">
        <v>9053.35</v>
      </c>
      <c r="J4530" s="41">
        <v>9</v>
      </c>
      <c r="K4530" s="41">
        <v>0</v>
      </c>
      <c r="L4530" s="41">
        <v>0.64877792660087</v>
      </c>
      <c r="M4530" s="41">
        <v>0.35122207339913</v>
      </c>
      <c r="N4530" s="41">
        <f t="shared" si="60"/>
        <v>7</v>
      </c>
    </row>
    <row r="4531" s="41" customFormat="1" spans="1:14">
      <c r="A4531" s="42">
        <v>3181</v>
      </c>
      <c r="B4531" s="41">
        <v>6</v>
      </c>
      <c r="C4531" s="41">
        <v>51</v>
      </c>
      <c r="D4531" s="41">
        <v>0</v>
      </c>
      <c r="E4531" s="41">
        <v>0</v>
      </c>
      <c r="F4531" s="41">
        <v>3</v>
      </c>
      <c r="G4531" s="41">
        <v>3</v>
      </c>
      <c r="H4531" s="41">
        <v>2</v>
      </c>
      <c r="I4531" s="41">
        <v>3000</v>
      </c>
      <c r="J4531" s="41">
        <v>2</v>
      </c>
      <c r="K4531" s="41">
        <v>0</v>
      </c>
      <c r="L4531" s="41">
        <v>0.648971700321433</v>
      </c>
      <c r="M4531" s="41">
        <v>0.351028299678567</v>
      </c>
      <c r="N4531" s="41">
        <f t="shared" si="60"/>
        <v>7</v>
      </c>
    </row>
    <row r="4532" s="41" customFormat="1" spans="1:14">
      <c r="A4532" s="42">
        <v>5797</v>
      </c>
      <c r="B4532" s="41">
        <v>7.15977522092558</v>
      </c>
      <c r="C4532" s="41">
        <v>57.6804495581488</v>
      </c>
      <c r="D4532" s="41">
        <v>1.84022477907442</v>
      </c>
      <c r="E4532" s="41">
        <v>0</v>
      </c>
      <c r="F4532" s="41">
        <v>0.479325662776732</v>
      </c>
      <c r="G4532" s="41">
        <v>2.15977522092558</v>
      </c>
      <c r="H4532" s="41">
        <v>0</v>
      </c>
      <c r="I4532" s="41">
        <v>10000</v>
      </c>
      <c r="J4532" s="41">
        <v>2.68044955814885</v>
      </c>
      <c r="K4532" s="41">
        <v>1</v>
      </c>
      <c r="L4532" s="41">
        <v>0.64907671486297</v>
      </c>
      <c r="M4532" s="41">
        <v>0.35092328513703</v>
      </c>
      <c r="N4532" s="41">
        <f t="shared" si="60"/>
        <v>7</v>
      </c>
    </row>
    <row r="4533" s="41" customFormat="1" spans="1:14">
      <c r="A4533" s="42">
        <v>3392</v>
      </c>
      <c r="B4533" s="41">
        <v>7</v>
      </c>
      <c r="C4533" s="41">
        <v>60</v>
      </c>
      <c r="D4533" s="41">
        <v>4</v>
      </c>
      <c r="E4533" s="41">
        <v>0</v>
      </c>
      <c r="F4533" s="41">
        <v>2</v>
      </c>
      <c r="G4533" s="41">
        <v>1</v>
      </c>
      <c r="H4533" s="41">
        <v>3</v>
      </c>
      <c r="I4533" s="41">
        <v>0.01</v>
      </c>
      <c r="J4533" s="41">
        <v>5</v>
      </c>
      <c r="K4533" s="41">
        <v>0</v>
      </c>
      <c r="L4533" s="41">
        <v>0.649133517432094</v>
      </c>
      <c r="M4533" s="41">
        <v>0.350866482567906</v>
      </c>
      <c r="N4533" s="41">
        <f t="shared" si="60"/>
        <v>7</v>
      </c>
    </row>
    <row r="4534" s="41" customFormat="1" spans="1:14">
      <c r="A4534" s="42">
        <v>2444</v>
      </c>
      <c r="B4534" s="41">
        <v>6.45501589383738</v>
      </c>
      <c r="C4534" s="41">
        <v>54.5449841061626</v>
      </c>
      <c r="D4534" s="41">
        <v>3.54498410616262</v>
      </c>
      <c r="E4534" s="41">
        <v>0</v>
      </c>
      <c r="F4534" s="41">
        <v>0.682523840756068</v>
      </c>
      <c r="G4534" s="41">
        <v>3.77249205308131</v>
      </c>
      <c r="H4534" s="41">
        <v>2</v>
      </c>
      <c r="I4534" s="41">
        <v>5000</v>
      </c>
      <c r="J4534" s="41">
        <v>4.91003178767476</v>
      </c>
      <c r="K4534" s="41">
        <v>1</v>
      </c>
      <c r="L4534" s="41">
        <v>0.649260202964346</v>
      </c>
      <c r="M4534" s="41">
        <v>0.350739797035654</v>
      </c>
      <c r="N4534" s="41">
        <f t="shared" si="60"/>
        <v>7</v>
      </c>
    </row>
    <row r="4535" s="41" customFormat="1" spans="1:14">
      <c r="A4535" s="42">
        <v>3802</v>
      </c>
      <c r="B4535" s="41">
        <v>8</v>
      </c>
      <c r="C4535" s="41">
        <v>64</v>
      </c>
      <c r="D4535" s="41">
        <v>3</v>
      </c>
      <c r="E4535" s="41">
        <v>0</v>
      </c>
      <c r="F4535" s="41">
        <v>1</v>
      </c>
      <c r="G4535" s="41">
        <v>5</v>
      </c>
      <c r="H4535" s="41">
        <v>2</v>
      </c>
      <c r="I4535" s="41">
        <v>1000</v>
      </c>
      <c r="J4535" s="41">
        <v>9</v>
      </c>
      <c r="K4535" s="41">
        <v>0</v>
      </c>
      <c r="L4535" s="41">
        <v>0.6492978392939</v>
      </c>
      <c r="M4535" s="41">
        <v>0.3507021607061</v>
      </c>
      <c r="N4535" s="41">
        <f t="shared" si="60"/>
        <v>7</v>
      </c>
    </row>
    <row r="4536" s="41" customFormat="1" spans="1:14">
      <c r="A4536" s="42">
        <v>3944</v>
      </c>
      <c r="B4536" s="41">
        <v>6</v>
      </c>
      <c r="C4536" s="41">
        <v>51</v>
      </c>
      <c r="D4536" s="41">
        <v>3</v>
      </c>
      <c r="E4536" s="41">
        <v>0</v>
      </c>
      <c r="F4536" s="41">
        <v>0</v>
      </c>
      <c r="G4536" s="41">
        <v>4</v>
      </c>
      <c r="H4536" s="41">
        <v>3</v>
      </c>
      <c r="I4536" s="41">
        <v>0.01</v>
      </c>
      <c r="J4536" s="41">
        <v>4</v>
      </c>
      <c r="K4536" s="41">
        <v>0</v>
      </c>
      <c r="L4536" s="41">
        <v>0.649503871529781</v>
      </c>
      <c r="M4536" s="41">
        <v>0.350496128470219</v>
      </c>
      <c r="N4536" s="41">
        <f t="shared" si="60"/>
        <v>7</v>
      </c>
    </row>
    <row r="4537" s="41" customFormat="1" spans="1:14">
      <c r="A4537" s="42">
        <v>1716</v>
      </c>
      <c r="B4537" s="41">
        <v>5</v>
      </c>
      <c r="C4537" s="41">
        <v>44</v>
      </c>
      <c r="D4537" s="41">
        <v>0</v>
      </c>
      <c r="E4537" s="41">
        <v>0</v>
      </c>
      <c r="F4537" s="41">
        <v>3</v>
      </c>
      <c r="G4537" s="41">
        <v>8</v>
      </c>
      <c r="H4537" s="41">
        <v>3</v>
      </c>
      <c r="I4537" s="41">
        <v>0.01</v>
      </c>
      <c r="J4537" s="41">
        <v>8</v>
      </c>
      <c r="K4537" s="41">
        <v>0</v>
      </c>
      <c r="L4537" s="41">
        <v>0.650256738197082</v>
      </c>
      <c r="M4537" s="41">
        <v>0.349743261802918</v>
      </c>
      <c r="N4537" s="41">
        <f t="shared" si="60"/>
        <v>7</v>
      </c>
    </row>
    <row r="4538" s="41" customFormat="1" spans="1:14">
      <c r="A4538" s="42">
        <v>5418</v>
      </c>
      <c r="B4538" s="41">
        <v>9</v>
      </c>
      <c r="C4538" s="41">
        <v>51</v>
      </c>
      <c r="D4538" s="41">
        <v>1</v>
      </c>
      <c r="E4538" s="41">
        <v>1</v>
      </c>
      <c r="F4538" s="41">
        <v>3</v>
      </c>
      <c r="G4538" s="41">
        <v>3</v>
      </c>
      <c r="H4538" s="41">
        <v>0</v>
      </c>
      <c r="I4538" s="41">
        <v>6000</v>
      </c>
      <c r="J4538" s="41">
        <v>2</v>
      </c>
      <c r="K4538" s="41">
        <v>0</v>
      </c>
      <c r="L4538" s="41">
        <v>0.650365352459124</v>
      </c>
      <c r="M4538" s="41">
        <v>0.349634647540876</v>
      </c>
      <c r="N4538" s="41">
        <f t="shared" si="60"/>
        <v>7</v>
      </c>
    </row>
    <row r="4539" s="41" customFormat="1" spans="1:14">
      <c r="A4539" s="42">
        <v>1429</v>
      </c>
      <c r="B4539" s="41">
        <v>7</v>
      </c>
      <c r="C4539" s="41">
        <v>58</v>
      </c>
      <c r="D4539" s="41">
        <v>1</v>
      </c>
      <c r="E4539" s="41">
        <v>0</v>
      </c>
      <c r="F4539" s="41">
        <v>3</v>
      </c>
      <c r="G4539" s="41">
        <v>3</v>
      </c>
      <c r="H4539" s="41">
        <v>3</v>
      </c>
      <c r="I4539" s="41">
        <v>0.01</v>
      </c>
      <c r="J4539" s="41">
        <v>4</v>
      </c>
      <c r="K4539" s="41">
        <v>0</v>
      </c>
      <c r="L4539" s="41">
        <v>0.650422780231471</v>
      </c>
      <c r="M4539" s="41">
        <v>0.349577219768529</v>
      </c>
      <c r="N4539" s="41">
        <f t="shared" si="60"/>
        <v>7</v>
      </c>
    </row>
    <row r="4540" s="41" customFormat="1" spans="1:14">
      <c r="A4540" s="42">
        <v>3842</v>
      </c>
      <c r="B4540" s="41">
        <v>7</v>
      </c>
      <c r="C4540" s="41">
        <v>60</v>
      </c>
      <c r="D4540" s="41">
        <v>5</v>
      </c>
      <c r="E4540" s="41">
        <v>0</v>
      </c>
      <c r="F4540" s="41">
        <v>0</v>
      </c>
      <c r="G4540" s="41">
        <v>2</v>
      </c>
      <c r="H4540" s="41">
        <v>0</v>
      </c>
      <c r="I4540" s="41">
        <v>6000</v>
      </c>
      <c r="J4540" s="41">
        <v>3</v>
      </c>
      <c r="K4540" s="41">
        <v>0</v>
      </c>
      <c r="L4540" s="41">
        <v>0.650569818115613</v>
      </c>
      <c r="M4540" s="41">
        <v>0.349430181884387</v>
      </c>
      <c r="N4540" s="41">
        <f t="shared" si="60"/>
        <v>7</v>
      </c>
    </row>
    <row r="4541" s="41" customFormat="1" spans="1:14">
      <c r="A4541" s="42">
        <v>383</v>
      </c>
      <c r="B4541" s="41">
        <v>8</v>
      </c>
      <c r="C4541" s="41">
        <v>44</v>
      </c>
      <c r="D4541" s="41">
        <v>4</v>
      </c>
      <c r="E4541" s="41">
        <v>1</v>
      </c>
      <c r="F4541" s="41">
        <v>0</v>
      </c>
      <c r="G4541" s="41">
        <v>11</v>
      </c>
      <c r="H4541" s="41">
        <v>0</v>
      </c>
      <c r="I4541" s="41">
        <v>6000</v>
      </c>
      <c r="J4541" s="41">
        <v>5</v>
      </c>
      <c r="K4541" s="41">
        <v>0</v>
      </c>
      <c r="L4541" s="41">
        <v>0.650803232329859</v>
      </c>
      <c r="M4541" s="41">
        <v>0.349196767670141</v>
      </c>
      <c r="N4541" s="41">
        <f t="shared" si="60"/>
        <v>7</v>
      </c>
    </row>
    <row r="4542" s="41" customFormat="1" spans="1:14">
      <c r="A4542" s="42">
        <v>812</v>
      </c>
      <c r="B4542" s="41">
        <v>9</v>
      </c>
      <c r="C4542" s="41">
        <v>72</v>
      </c>
      <c r="D4542" s="41">
        <v>3</v>
      </c>
      <c r="E4542" s="41">
        <v>0</v>
      </c>
      <c r="F4542" s="41">
        <v>3</v>
      </c>
      <c r="G4542" s="41">
        <v>3</v>
      </c>
      <c r="H4542" s="41">
        <v>2</v>
      </c>
      <c r="I4542" s="41">
        <v>3000</v>
      </c>
      <c r="J4542" s="41">
        <v>7</v>
      </c>
      <c r="K4542" s="41">
        <v>0</v>
      </c>
      <c r="L4542" s="41">
        <v>0.651046003369461</v>
      </c>
      <c r="M4542" s="41">
        <v>0.348953996630539</v>
      </c>
      <c r="N4542" s="41">
        <f t="shared" si="60"/>
        <v>7</v>
      </c>
    </row>
    <row r="4543" s="41" customFormat="1" spans="1:14">
      <c r="A4543" s="42">
        <v>1544</v>
      </c>
      <c r="B4543" s="41">
        <v>9.36074596914026</v>
      </c>
      <c r="C4543" s="41">
        <v>72.0885967753122</v>
      </c>
      <c r="D4543" s="41">
        <v>3.91140322468779</v>
      </c>
      <c r="E4543" s="41">
        <v>0</v>
      </c>
      <c r="F4543" s="41">
        <v>0.272149193828051</v>
      </c>
      <c r="G4543" s="41">
        <v>11.272149193828</v>
      </c>
      <c r="H4543" s="41">
        <v>0.544298387656102</v>
      </c>
      <c r="I4543" s="41">
        <v>5000.00727850806</v>
      </c>
      <c r="J4543" s="41">
        <v>8.27214919382805</v>
      </c>
      <c r="K4543" s="41">
        <v>1</v>
      </c>
      <c r="L4543" s="41">
        <v>0.651096661805105</v>
      </c>
      <c r="M4543" s="41">
        <v>0.348903338194895</v>
      </c>
      <c r="N4543" s="41">
        <f t="shared" si="60"/>
        <v>7</v>
      </c>
    </row>
    <row r="4544" s="41" customFormat="1" spans="1:14">
      <c r="A4544" s="42">
        <v>6617</v>
      </c>
      <c r="B4544" s="41">
        <v>8</v>
      </c>
      <c r="C4544" s="41">
        <v>65</v>
      </c>
      <c r="D4544" s="41">
        <v>1</v>
      </c>
      <c r="E4544" s="41">
        <v>0</v>
      </c>
      <c r="F4544" s="41">
        <v>3</v>
      </c>
      <c r="G4544" s="41">
        <v>3</v>
      </c>
      <c r="H4544" s="41">
        <v>0</v>
      </c>
      <c r="I4544" s="41">
        <v>6000</v>
      </c>
      <c r="J4544" s="41">
        <v>1</v>
      </c>
      <c r="K4544" s="41">
        <v>0</v>
      </c>
      <c r="L4544" s="41">
        <v>0.651357635334281</v>
      </c>
      <c r="M4544" s="41">
        <v>0.348642364665719</v>
      </c>
      <c r="N4544" s="41">
        <f t="shared" si="60"/>
        <v>7</v>
      </c>
    </row>
    <row r="4545" s="41" customFormat="1" spans="1:14">
      <c r="A4545" s="42">
        <v>3573</v>
      </c>
      <c r="B4545" s="41">
        <v>8</v>
      </c>
      <c r="C4545" s="41">
        <v>42</v>
      </c>
      <c r="D4545" s="41">
        <v>2</v>
      </c>
      <c r="E4545" s="41">
        <v>1</v>
      </c>
      <c r="F4545" s="41">
        <v>0</v>
      </c>
      <c r="G4545" s="41">
        <v>10</v>
      </c>
      <c r="H4545" s="41">
        <v>2</v>
      </c>
      <c r="I4545" s="41">
        <v>50</v>
      </c>
      <c r="J4545" s="41">
        <v>9</v>
      </c>
      <c r="K4545" s="41">
        <v>0</v>
      </c>
      <c r="L4545" s="41">
        <v>0.651387557066369</v>
      </c>
      <c r="M4545" s="41">
        <v>0.348612442933631</v>
      </c>
      <c r="N4545" s="41">
        <f t="shared" si="60"/>
        <v>7</v>
      </c>
    </row>
    <row r="4546" s="41" customFormat="1" spans="1:14">
      <c r="A4546" s="42">
        <v>3225</v>
      </c>
      <c r="B4546" s="41">
        <v>11</v>
      </c>
      <c r="C4546" s="41">
        <v>63.5593879165842</v>
      </c>
      <c r="D4546" s="41">
        <v>2.29374138894385</v>
      </c>
      <c r="E4546" s="41">
        <v>1</v>
      </c>
      <c r="F4546" s="41">
        <v>3</v>
      </c>
      <c r="G4546" s="41">
        <v>3</v>
      </c>
      <c r="H4546" s="41">
        <v>0</v>
      </c>
      <c r="I4546" s="41">
        <v>12000</v>
      </c>
      <c r="J4546" s="41">
        <v>2.14687069447193</v>
      </c>
      <c r="K4546" s="41">
        <v>1</v>
      </c>
      <c r="L4546" s="41">
        <v>0.651665285477036</v>
      </c>
      <c r="M4546" s="41">
        <v>0.348334714522964</v>
      </c>
      <c r="N4546" s="41">
        <f t="shared" si="60"/>
        <v>7</v>
      </c>
    </row>
    <row r="4547" s="41" customFormat="1" spans="1:14">
      <c r="A4547" s="42">
        <v>1010</v>
      </c>
      <c r="B4547" s="41">
        <v>10</v>
      </c>
      <c r="C4547" s="41">
        <v>76</v>
      </c>
      <c r="D4547" s="41">
        <v>4</v>
      </c>
      <c r="E4547" s="41">
        <v>0</v>
      </c>
      <c r="F4547" s="41">
        <v>0</v>
      </c>
      <c r="G4547" s="41">
        <v>11</v>
      </c>
      <c r="H4547" s="41">
        <v>2</v>
      </c>
      <c r="I4547" s="41">
        <v>1200</v>
      </c>
      <c r="J4547" s="41">
        <v>4</v>
      </c>
      <c r="K4547" s="41">
        <v>1</v>
      </c>
      <c r="L4547" s="41">
        <v>0.651676403487423</v>
      </c>
      <c r="M4547" s="41">
        <v>0.348323596512577</v>
      </c>
      <c r="N4547" s="41">
        <f t="shared" si="60"/>
        <v>7</v>
      </c>
    </row>
    <row r="4548" s="41" customFormat="1" spans="1:14">
      <c r="A4548" s="42">
        <v>6464</v>
      </c>
      <c r="B4548" s="41">
        <v>9</v>
      </c>
      <c r="C4548" s="41">
        <v>53</v>
      </c>
      <c r="D4548" s="41">
        <v>4</v>
      </c>
      <c r="E4548" s="41">
        <v>1</v>
      </c>
      <c r="F4548" s="41">
        <v>3</v>
      </c>
      <c r="G4548" s="41">
        <v>3</v>
      </c>
      <c r="H4548" s="41">
        <v>3</v>
      </c>
      <c r="I4548" s="41">
        <v>0.01</v>
      </c>
      <c r="J4548" s="41">
        <v>6.56467049494121</v>
      </c>
      <c r="K4548" s="41">
        <v>0</v>
      </c>
      <c r="L4548" s="41">
        <v>0.651682233330514</v>
      </c>
      <c r="M4548" s="41">
        <v>0.348317766669486</v>
      </c>
      <c r="N4548" s="41">
        <f t="shared" si="60"/>
        <v>7</v>
      </c>
    </row>
    <row r="4549" s="41" customFormat="1" spans="1:14">
      <c r="A4549" s="42">
        <v>4882</v>
      </c>
      <c r="B4549" s="41">
        <v>7</v>
      </c>
      <c r="C4549" s="41">
        <v>59</v>
      </c>
      <c r="D4549" s="41">
        <v>2</v>
      </c>
      <c r="E4549" s="41">
        <v>0</v>
      </c>
      <c r="F4549" s="41">
        <v>3</v>
      </c>
      <c r="G4549" s="41">
        <v>3</v>
      </c>
      <c r="H4549" s="41">
        <v>0</v>
      </c>
      <c r="I4549" s="41">
        <v>10000</v>
      </c>
      <c r="J4549" s="41">
        <v>5</v>
      </c>
      <c r="K4549" s="41">
        <v>0</v>
      </c>
      <c r="L4549" s="41">
        <v>0.651784774574464</v>
      </c>
      <c r="M4549" s="41">
        <v>0.348215225425536</v>
      </c>
      <c r="N4549" s="41">
        <f t="shared" si="60"/>
        <v>7</v>
      </c>
    </row>
    <row r="4550" s="41" customFormat="1" spans="1:14">
      <c r="A4550" s="42">
        <v>5570</v>
      </c>
      <c r="B4550" s="41">
        <v>5</v>
      </c>
      <c r="C4550" s="41">
        <v>47</v>
      </c>
      <c r="D4550" s="41">
        <v>5</v>
      </c>
      <c r="E4550" s="41">
        <v>0</v>
      </c>
      <c r="F4550" s="41">
        <v>0</v>
      </c>
      <c r="G4550" s="41">
        <v>2</v>
      </c>
      <c r="H4550" s="41">
        <v>3</v>
      </c>
      <c r="I4550" s="41">
        <v>0.01</v>
      </c>
      <c r="J4550" s="41">
        <v>8</v>
      </c>
      <c r="K4550" s="41">
        <v>0</v>
      </c>
      <c r="L4550" s="41">
        <v>0.651875890271319</v>
      </c>
      <c r="M4550" s="41">
        <v>0.348124109728681</v>
      </c>
      <c r="N4550" s="41">
        <f t="shared" si="60"/>
        <v>7</v>
      </c>
    </row>
    <row r="4551" s="41" customFormat="1" spans="1:14">
      <c r="A4551" s="42">
        <v>4269</v>
      </c>
      <c r="B4551" s="41">
        <v>9.75980973660321</v>
      </c>
      <c r="C4551" s="41">
        <v>75.7598097366032</v>
      </c>
      <c r="D4551" s="41">
        <v>2.27942920980964</v>
      </c>
      <c r="E4551" s="41">
        <v>0</v>
      </c>
      <c r="F4551" s="41">
        <v>2.75980973660321</v>
      </c>
      <c r="G4551" s="41">
        <v>2.51961947320642</v>
      </c>
      <c r="H4551" s="41">
        <v>3</v>
      </c>
      <c r="I4551" s="41">
        <v>0.01</v>
      </c>
      <c r="J4551" s="41">
        <v>8.75980973660321</v>
      </c>
      <c r="K4551" s="41">
        <v>1</v>
      </c>
      <c r="L4551" s="41">
        <v>0.651880827524791</v>
      </c>
      <c r="M4551" s="41">
        <v>0.348119172475209</v>
      </c>
      <c r="N4551" s="41">
        <f t="shared" si="60"/>
        <v>7</v>
      </c>
    </row>
    <row r="4552" s="41" customFormat="1" spans="1:14">
      <c r="A4552" s="42">
        <v>478</v>
      </c>
      <c r="B4552" s="41">
        <v>8.31688637093616</v>
      </c>
      <c r="C4552" s="41">
        <v>66</v>
      </c>
      <c r="D4552" s="41">
        <v>1.34155681453192</v>
      </c>
      <c r="E4552" s="41">
        <v>0</v>
      </c>
      <c r="F4552" s="41">
        <v>2.31688637093616</v>
      </c>
      <c r="G4552" s="41">
        <v>6.97532955640424</v>
      </c>
      <c r="H4552" s="41">
        <v>0</v>
      </c>
      <c r="I4552" s="41">
        <v>6000</v>
      </c>
      <c r="J4552" s="41">
        <v>5</v>
      </c>
      <c r="K4552" s="41">
        <v>1</v>
      </c>
      <c r="L4552" s="41">
        <v>0.651887778562195</v>
      </c>
      <c r="M4552" s="41">
        <v>0.348112221437806</v>
      </c>
      <c r="N4552" s="41">
        <f t="shared" si="60"/>
        <v>7</v>
      </c>
    </row>
    <row r="4553" s="41" customFormat="1" spans="1:14">
      <c r="A4553" s="42">
        <v>3207</v>
      </c>
      <c r="B4553" s="41">
        <v>9.1648018601006</v>
      </c>
      <c r="C4553" s="41">
        <v>71.3407925595976</v>
      </c>
      <c r="D4553" s="41">
        <v>2</v>
      </c>
      <c r="E4553" s="41">
        <v>0</v>
      </c>
      <c r="F4553" s="41">
        <v>3</v>
      </c>
      <c r="G4553" s="41">
        <v>8</v>
      </c>
      <c r="H4553" s="41">
        <v>2</v>
      </c>
      <c r="I4553" s="41">
        <v>5000</v>
      </c>
      <c r="J4553" s="41">
        <v>4.8351981398994</v>
      </c>
      <c r="K4553" s="41">
        <v>1</v>
      </c>
      <c r="L4553" s="41">
        <v>0.651984496615251</v>
      </c>
      <c r="M4553" s="41">
        <v>0.348015503384749</v>
      </c>
      <c r="N4553" s="41">
        <f t="shared" si="60"/>
        <v>7</v>
      </c>
    </row>
    <row r="4554" s="41" customFormat="1" spans="1:14">
      <c r="A4554" s="42">
        <v>3039</v>
      </c>
      <c r="B4554" s="41">
        <v>7</v>
      </c>
      <c r="C4554" s="41">
        <v>56</v>
      </c>
      <c r="D4554" s="41">
        <v>1</v>
      </c>
      <c r="E4554" s="41">
        <v>0</v>
      </c>
      <c r="F4554" s="41">
        <v>1</v>
      </c>
      <c r="G4554" s="41">
        <v>7</v>
      </c>
      <c r="H4554" s="41">
        <v>2</v>
      </c>
      <c r="I4554" s="41">
        <v>1000</v>
      </c>
      <c r="J4554" s="41">
        <v>10</v>
      </c>
      <c r="K4554" s="41">
        <v>0</v>
      </c>
      <c r="L4554" s="41">
        <v>0.651989042892769</v>
      </c>
      <c r="M4554" s="41">
        <v>0.348010957107231</v>
      </c>
      <c r="N4554" s="41">
        <f t="shared" si="60"/>
        <v>7</v>
      </c>
    </row>
    <row r="4555" s="41" customFormat="1" spans="1:14">
      <c r="A4555" s="42">
        <v>2421</v>
      </c>
      <c r="B4555" s="41">
        <v>7</v>
      </c>
      <c r="C4555" s="41">
        <v>58</v>
      </c>
      <c r="D4555" s="41">
        <v>4</v>
      </c>
      <c r="E4555" s="41">
        <v>0</v>
      </c>
      <c r="F4555" s="41">
        <v>0</v>
      </c>
      <c r="G4555" s="41">
        <v>4</v>
      </c>
      <c r="H4555" s="41">
        <v>3</v>
      </c>
      <c r="I4555" s="41">
        <v>0.01</v>
      </c>
      <c r="J4555" s="41">
        <v>9</v>
      </c>
      <c r="K4555" s="41">
        <v>0</v>
      </c>
      <c r="L4555" s="41">
        <v>0.6521238054888</v>
      </c>
      <c r="M4555" s="41">
        <v>0.3478761945112</v>
      </c>
      <c r="N4555" s="41">
        <f t="shared" si="60"/>
        <v>7</v>
      </c>
    </row>
    <row r="4556" s="41" customFormat="1" spans="1:14">
      <c r="A4556" s="42">
        <v>5359</v>
      </c>
      <c r="B4556" s="41">
        <v>6</v>
      </c>
      <c r="C4556" s="41">
        <v>34</v>
      </c>
      <c r="D4556" s="41">
        <v>5</v>
      </c>
      <c r="E4556" s="41">
        <v>1</v>
      </c>
      <c r="F4556" s="41">
        <v>0</v>
      </c>
      <c r="G4556" s="41">
        <v>2</v>
      </c>
      <c r="H4556" s="41">
        <v>2</v>
      </c>
      <c r="I4556" s="41">
        <v>300</v>
      </c>
      <c r="J4556" s="41">
        <v>2</v>
      </c>
      <c r="K4556" s="41">
        <v>0</v>
      </c>
      <c r="L4556" s="41">
        <v>0.652218449197735</v>
      </c>
      <c r="M4556" s="41">
        <v>0.347781550802265</v>
      </c>
      <c r="N4556" s="41">
        <f t="shared" si="60"/>
        <v>7</v>
      </c>
    </row>
    <row r="4557" s="41" customFormat="1" spans="1:14">
      <c r="A4557" s="42">
        <v>1632</v>
      </c>
      <c r="B4557" s="41">
        <v>7</v>
      </c>
      <c r="C4557" s="41">
        <v>56</v>
      </c>
      <c r="D4557" s="41">
        <v>1</v>
      </c>
      <c r="E4557" s="41">
        <v>0</v>
      </c>
      <c r="F4557" s="41">
        <v>1</v>
      </c>
      <c r="G4557" s="41">
        <v>7</v>
      </c>
      <c r="H4557" s="41">
        <v>2</v>
      </c>
      <c r="I4557" s="41">
        <v>500</v>
      </c>
      <c r="J4557" s="41">
        <v>12</v>
      </c>
      <c r="K4557" s="41">
        <v>0</v>
      </c>
      <c r="L4557" s="41">
        <v>0.652311312995402</v>
      </c>
      <c r="M4557" s="41">
        <v>0.347688687004597</v>
      </c>
      <c r="N4557" s="41">
        <f t="shared" si="60"/>
        <v>7</v>
      </c>
    </row>
    <row r="4558" s="41" customFormat="1" spans="1:14">
      <c r="A4558" s="42">
        <v>2892</v>
      </c>
      <c r="B4558" s="41">
        <v>11</v>
      </c>
      <c r="C4558" s="41">
        <v>64</v>
      </c>
      <c r="D4558" s="41">
        <v>5</v>
      </c>
      <c r="E4558" s="41">
        <v>1</v>
      </c>
      <c r="F4558" s="41">
        <v>0</v>
      </c>
      <c r="G4558" s="41">
        <v>4</v>
      </c>
      <c r="H4558" s="41">
        <v>2</v>
      </c>
      <c r="I4558" s="41">
        <v>1000</v>
      </c>
      <c r="J4558" s="41">
        <v>5</v>
      </c>
      <c r="K4558" s="41">
        <v>0</v>
      </c>
      <c r="L4558" s="41">
        <v>0.652350326862202</v>
      </c>
      <c r="M4558" s="41">
        <v>0.347649673137798</v>
      </c>
      <c r="N4558" s="41">
        <f t="shared" si="60"/>
        <v>7</v>
      </c>
    </row>
    <row r="4559" s="41" customFormat="1" spans="1:14">
      <c r="A4559" s="42">
        <v>86</v>
      </c>
      <c r="B4559" s="41">
        <v>16</v>
      </c>
      <c r="C4559" s="41">
        <v>71</v>
      </c>
      <c r="D4559" s="41">
        <v>1</v>
      </c>
      <c r="E4559" s="41">
        <v>2</v>
      </c>
      <c r="F4559" s="41">
        <v>1</v>
      </c>
      <c r="G4559" s="41">
        <v>7</v>
      </c>
      <c r="H4559" s="41">
        <v>3</v>
      </c>
      <c r="I4559" s="41">
        <v>0.01</v>
      </c>
      <c r="J4559" s="41">
        <v>5</v>
      </c>
      <c r="K4559" s="41">
        <v>0</v>
      </c>
      <c r="L4559" s="41">
        <v>0.652725805508904</v>
      </c>
      <c r="M4559" s="41">
        <v>0.347274194491096</v>
      </c>
      <c r="N4559" s="41">
        <f t="shared" si="60"/>
        <v>7</v>
      </c>
    </row>
    <row r="4560" s="41" customFormat="1" spans="1:14">
      <c r="A4560" s="42">
        <v>5098</v>
      </c>
      <c r="B4560" s="41">
        <v>11</v>
      </c>
      <c r="C4560" s="41">
        <v>63</v>
      </c>
      <c r="D4560" s="41">
        <v>5</v>
      </c>
      <c r="E4560" s="41">
        <v>1</v>
      </c>
      <c r="F4560" s="41">
        <v>2</v>
      </c>
      <c r="G4560" s="41">
        <v>0</v>
      </c>
      <c r="H4560" s="41">
        <v>1</v>
      </c>
      <c r="I4560" s="41">
        <v>25000</v>
      </c>
      <c r="J4560" s="41">
        <v>4</v>
      </c>
      <c r="K4560" s="41">
        <v>0</v>
      </c>
      <c r="L4560" s="41">
        <v>0.652885082317349</v>
      </c>
      <c r="M4560" s="41">
        <v>0.347114917682651</v>
      </c>
      <c r="N4560" s="41">
        <f t="shared" si="60"/>
        <v>7</v>
      </c>
    </row>
    <row r="4561" s="41" customFormat="1" spans="1:14">
      <c r="A4561" s="42">
        <v>3438</v>
      </c>
      <c r="B4561" s="41">
        <v>6</v>
      </c>
      <c r="C4561" s="41">
        <v>53</v>
      </c>
      <c r="D4561" s="41">
        <v>2</v>
      </c>
      <c r="E4561" s="41">
        <v>0</v>
      </c>
      <c r="F4561" s="41">
        <v>3</v>
      </c>
      <c r="G4561" s="41">
        <v>3</v>
      </c>
      <c r="H4561" s="41">
        <v>3</v>
      </c>
      <c r="I4561" s="41">
        <v>0.01</v>
      </c>
      <c r="J4561" s="41">
        <v>5</v>
      </c>
      <c r="K4561" s="41">
        <v>0</v>
      </c>
      <c r="L4561" s="41">
        <v>0.652893220850597</v>
      </c>
      <c r="M4561" s="41">
        <v>0.347106779149403</v>
      </c>
      <c r="N4561" s="41">
        <f t="shared" si="60"/>
        <v>7</v>
      </c>
    </row>
    <row r="4562" s="41" customFormat="1" spans="1:14">
      <c r="A4562" s="42">
        <v>647</v>
      </c>
      <c r="B4562" s="41">
        <v>6</v>
      </c>
      <c r="C4562" s="41">
        <v>51</v>
      </c>
      <c r="D4562" s="41">
        <v>1</v>
      </c>
      <c r="E4562" s="41">
        <v>0</v>
      </c>
      <c r="F4562" s="41">
        <v>4</v>
      </c>
      <c r="G4562" s="41">
        <v>9</v>
      </c>
      <c r="H4562" s="41">
        <v>0</v>
      </c>
      <c r="I4562" s="41">
        <v>18000</v>
      </c>
      <c r="J4562" s="41">
        <v>3</v>
      </c>
      <c r="K4562" s="41">
        <v>0</v>
      </c>
      <c r="L4562" s="41">
        <v>0.652928264855517</v>
      </c>
      <c r="M4562" s="41">
        <v>0.347071735144483</v>
      </c>
      <c r="N4562" s="41">
        <f t="shared" si="60"/>
        <v>7</v>
      </c>
    </row>
    <row r="4563" s="41" customFormat="1" spans="1:14">
      <c r="A4563" s="42">
        <v>5889</v>
      </c>
      <c r="B4563" s="41">
        <v>8.85744052839469</v>
      </c>
      <c r="C4563" s="41">
        <v>69.1425594716053</v>
      </c>
      <c r="D4563" s="41">
        <v>2</v>
      </c>
      <c r="E4563" s="41">
        <v>0</v>
      </c>
      <c r="F4563" s="41">
        <v>1.71383920740797</v>
      </c>
      <c r="G4563" s="41">
        <v>3.42872026419734</v>
      </c>
      <c r="H4563" s="41">
        <v>3</v>
      </c>
      <c r="I4563" s="41">
        <v>0.01</v>
      </c>
      <c r="J4563" s="41">
        <v>8</v>
      </c>
      <c r="K4563" s="41">
        <v>1</v>
      </c>
      <c r="L4563" s="41">
        <v>0.652949624891483</v>
      </c>
      <c r="M4563" s="41">
        <v>0.347050375108517</v>
      </c>
      <c r="N4563" s="41">
        <f t="shared" si="60"/>
        <v>7</v>
      </c>
    </row>
    <row r="4564" s="41" customFormat="1" spans="1:14">
      <c r="A4564" s="42">
        <v>2724</v>
      </c>
      <c r="B4564" s="41">
        <v>8</v>
      </c>
      <c r="C4564" s="41">
        <v>45</v>
      </c>
      <c r="D4564" s="41">
        <v>1</v>
      </c>
      <c r="E4564" s="41">
        <v>1</v>
      </c>
      <c r="F4564" s="41">
        <v>3</v>
      </c>
      <c r="G4564" s="41">
        <v>3</v>
      </c>
      <c r="H4564" s="41">
        <v>2</v>
      </c>
      <c r="I4564" s="41">
        <v>600</v>
      </c>
      <c r="J4564" s="41">
        <v>1</v>
      </c>
      <c r="K4564" s="41">
        <v>0</v>
      </c>
      <c r="L4564" s="41">
        <v>0.652999950834449</v>
      </c>
      <c r="M4564" s="41">
        <v>0.347000049165551</v>
      </c>
      <c r="N4564" s="41">
        <f t="shared" si="60"/>
        <v>7</v>
      </c>
    </row>
    <row r="4565" s="41" customFormat="1" spans="1:14">
      <c r="A4565" s="42">
        <v>5425</v>
      </c>
      <c r="B4565" s="41">
        <v>6</v>
      </c>
      <c r="C4565" s="41">
        <v>51</v>
      </c>
      <c r="D4565" s="41">
        <v>0</v>
      </c>
      <c r="E4565" s="41">
        <v>0</v>
      </c>
      <c r="F4565" s="41">
        <v>3</v>
      </c>
      <c r="G4565" s="41">
        <v>3</v>
      </c>
      <c r="H4565" s="41">
        <v>3</v>
      </c>
      <c r="I4565" s="41">
        <v>0.01</v>
      </c>
      <c r="J4565" s="41">
        <v>8</v>
      </c>
      <c r="K4565" s="41">
        <v>0</v>
      </c>
      <c r="L4565" s="41">
        <v>0.653008676637658</v>
      </c>
      <c r="M4565" s="41">
        <v>0.346991323362342</v>
      </c>
      <c r="N4565" s="41">
        <f t="shared" si="60"/>
        <v>7</v>
      </c>
    </row>
    <row r="4566" s="41" customFormat="1" spans="1:14">
      <c r="A4566" s="42">
        <v>4880</v>
      </c>
      <c r="B4566" s="41">
        <v>12</v>
      </c>
      <c r="C4566" s="41">
        <v>46</v>
      </c>
      <c r="D4566" s="41">
        <v>1</v>
      </c>
      <c r="E4566" s="41">
        <v>2</v>
      </c>
      <c r="F4566" s="41">
        <v>0</v>
      </c>
      <c r="G4566" s="41">
        <v>4</v>
      </c>
      <c r="H4566" s="41">
        <v>0</v>
      </c>
      <c r="I4566" s="41">
        <v>12000</v>
      </c>
      <c r="J4566" s="41">
        <v>2</v>
      </c>
      <c r="K4566" s="41">
        <v>0</v>
      </c>
      <c r="L4566" s="41">
        <v>0.653016560846313</v>
      </c>
      <c r="M4566" s="41">
        <v>0.346983439153687</v>
      </c>
      <c r="N4566" s="41">
        <f t="shared" si="60"/>
        <v>7</v>
      </c>
    </row>
    <row r="4567" s="41" customFormat="1" spans="1:14">
      <c r="A4567" s="42">
        <v>5686</v>
      </c>
      <c r="B4567" s="41">
        <v>8</v>
      </c>
      <c r="C4567" s="41">
        <v>42</v>
      </c>
      <c r="D4567" s="41">
        <v>1</v>
      </c>
      <c r="E4567" s="41">
        <v>1</v>
      </c>
      <c r="F4567" s="41">
        <v>1</v>
      </c>
      <c r="G4567" s="41">
        <v>7</v>
      </c>
      <c r="H4567" s="41">
        <v>2</v>
      </c>
      <c r="I4567" s="41">
        <v>4000</v>
      </c>
      <c r="J4567" s="41">
        <v>6</v>
      </c>
      <c r="K4567" s="41">
        <v>0</v>
      </c>
      <c r="L4567" s="41">
        <v>0.653108436858603</v>
      </c>
      <c r="M4567" s="41">
        <v>0.346891563141397</v>
      </c>
      <c r="N4567" s="41">
        <f t="shared" si="60"/>
        <v>7</v>
      </c>
    </row>
    <row r="4568" s="41" customFormat="1" spans="1:14">
      <c r="A4568" s="42">
        <v>1272</v>
      </c>
      <c r="B4568" s="41">
        <v>11</v>
      </c>
      <c r="C4568" s="41">
        <v>44</v>
      </c>
      <c r="D4568" s="41">
        <v>5</v>
      </c>
      <c r="E4568" s="41">
        <v>2</v>
      </c>
      <c r="F4568" s="41">
        <v>1</v>
      </c>
      <c r="G4568" s="41">
        <v>12</v>
      </c>
      <c r="H4568" s="41">
        <v>2</v>
      </c>
      <c r="I4568" s="41">
        <v>50</v>
      </c>
      <c r="J4568" s="41">
        <v>7</v>
      </c>
      <c r="K4568" s="41">
        <v>0</v>
      </c>
      <c r="L4568" s="41">
        <v>0.653214751218747</v>
      </c>
      <c r="M4568" s="41">
        <v>0.346785248781253</v>
      </c>
      <c r="N4568" s="41">
        <f t="shared" si="60"/>
        <v>7</v>
      </c>
    </row>
    <row r="4569" s="41" customFormat="1" spans="1:14">
      <c r="A4569" s="42">
        <v>1148</v>
      </c>
      <c r="B4569" s="41">
        <v>10</v>
      </c>
      <c r="C4569" s="41">
        <v>72</v>
      </c>
      <c r="D4569" s="41">
        <v>5</v>
      </c>
      <c r="E4569" s="41">
        <v>0</v>
      </c>
      <c r="F4569" s="41">
        <v>2</v>
      </c>
      <c r="G4569" s="41">
        <v>1</v>
      </c>
      <c r="H4569" s="41">
        <v>1</v>
      </c>
      <c r="I4569" s="41">
        <v>54800</v>
      </c>
      <c r="J4569" s="41">
        <v>4</v>
      </c>
      <c r="K4569" s="41">
        <v>0</v>
      </c>
      <c r="L4569" s="41">
        <v>0.653229507286482</v>
      </c>
      <c r="M4569" s="41">
        <v>0.346770492713518</v>
      </c>
      <c r="N4569" s="41">
        <f t="shared" si="60"/>
        <v>7</v>
      </c>
    </row>
    <row r="4570" s="41" customFormat="1" spans="1:14">
      <c r="A4570" s="42">
        <v>5931</v>
      </c>
      <c r="B4570" s="41">
        <v>7</v>
      </c>
      <c r="C4570" s="41">
        <v>61</v>
      </c>
      <c r="D4570" s="41">
        <v>5</v>
      </c>
      <c r="E4570" s="41">
        <v>0</v>
      </c>
      <c r="F4570" s="41">
        <v>3</v>
      </c>
      <c r="G4570" s="41">
        <v>3</v>
      </c>
      <c r="H4570" s="41">
        <v>0</v>
      </c>
      <c r="I4570" s="41">
        <v>14300</v>
      </c>
      <c r="J4570" s="41">
        <v>9</v>
      </c>
      <c r="K4570" s="41">
        <v>0</v>
      </c>
      <c r="L4570" s="41">
        <v>0.65324618118076</v>
      </c>
      <c r="M4570" s="41">
        <v>0.34675381881924</v>
      </c>
      <c r="N4570" s="41">
        <f t="shared" si="60"/>
        <v>7</v>
      </c>
    </row>
    <row r="4571" s="41" customFormat="1" spans="1:14">
      <c r="A4571" s="42">
        <v>1970</v>
      </c>
      <c r="B4571" s="41">
        <v>8.18072494771639</v>
      </c>
      <c r="C4571" s="41">
        <v>63</v>
      </c>
      <c r="D4571" s="41">
        <v>4.27309168409454</v>
      </c>
      <c r="E4571" s="41">
        <v>0.273091684094537</v>
      </c>
      <c r="F4571" s="41">
        <v>3.27309168409454</v>
      </c>
      <c r="G4571" s="41">
        <v>8.27309168409454</v>
      </c>
      <c r="H4571" s="41">
        <v>2</v>
      </c>
      <c r="I4571" s="41">
        <v>1000</v>
      </c>
      <c r="J4571" s="41">
        <v>4.18072494771639</v>
      </c>
      <c r="K4571" s="41">
        <v>1</v>
      </c>
      <c r="L4571" s="41">
        <v>0.653525225006343</v>
      </c>
      <c r="M4571" s="41">
        <v>0.346474774993657</v>
      </c>
      <c r="N4571" s="41">
        <f t="shared" si="60"/>
        <v>7</v>
      </c>
    </row>
    <row r="4572" s="41" customFormat="1" spans="1:14">
      <c r="A4572" s="42">
        <v>1329</v>
      </c>
      <c r="B4572" s="41">
        <v>10</v>
      </c>
      <c r="C4572" s="41">
        <v>71</v>
      </c>
      <c r="D4572" s="41">
        <v>2</v>
      </c>
      <c r="E4572" s="41">
        <v>0</v>
      </c>
      <c r="F4572" s="41">
        <v>0</v>
      </c>
      <c r="G4572" s="41">
        <v>2</v>
      </c>
      <c r="H4572" s="41">
        <v>1</v>
      </c>
      <c r="I4572" s="41">
        <v>22973.06</v>
      </c>
      <c r="J4572" s="41">
        <v>32</v>
      </c>
      <c r="K4572" s="41">
        <v>0</v>
      </c>
      <c r="L4572" s="41">
        <v>0.653735225552628</v>
      </c>
      <c r="M4572" s="41">
        <v>0.346264774447372</v>
      </c>
      <c r="N4572" s="41">
        <f t="shared" si="60"/>
        <v>7</v>
      </c>
    </row>
    <row r="4573" s="41" customFormat="1" spans="1:14">
      <c r="A4573" s="42">
        <v>3356</v>
      </c>
      <c r="B4573" s="41">
        <v>10</v>
      </c>
      <c r="C4573" s="41">
        <v>55</v>
      </c>
      <c r="D4573" s="41">
        <v>1</v>
      </c>
      <c r="E4573" s="41">
        <v>1</v>
      </c>
      <c r="F4573" s="41">
        <v>1</v>
      </c>
      <c r="G4573" s="41">
        <v>5</v>
      </c>
      <c r="H4573" s="41">
        <v>0</v>
      </c>
      <c r="I4573" s="41">
        <v>7000</v>
      </c>
      <c r="J4573" s="41">
        <v>8</v>
      </c>
      <c r="K4573" s="41">
        <v>0</v>
      </c>
      <c r="L4573" s="41">
        <v>0.653767879872442</v>
      </c>
      <c r="M4573" s="41">
        <v>0.346232120127558</v>
      </c>
      <c r="N4573" s="41">
        <f t="shared" si="60"/>
        <v>7</v>
      </c>
    </row>
    <row r="4574" s="41" customFormat="1" spans="1:14">
      <c r="A4574" s="42">
        <v>1960</v>
      </c>
      <c r="B4574" s="41">
        <v>7.26148459471324</v>
      </c>
      <c r="C4574" s="41">
        <v>56.8922268920699</v>
      </c>
      <c r="D4574" s="41">
        <v>1.26148459471324</v>
      </c>
      <c r="E4574" s="41">
        <v>0</v>
      </c>
      <c r="F4574" s="41">
        <v>0</v>
      </c>
      <c r="G4574" s="41">
        <v>8.41519608149633</v>
      </c>
      <c r="H4574" s="41">
        <v>0</v>
      </c>
      <c r="I4574" s="41">
        <v>7000</v>
      </c>
      <c r="J4574" s="41">
        <v>14.4929271607978</v>
      </c>
      <c r="K4574" s="41">
        <v>1</v>
      </c>
      <c r="L4574" s="41">
        <v>0.654251906000966</v>
      </c>
      <c r="M4574" s="41">
        <v>0.345748093999034</v>
      </c>
      <c r="N4574" s="41">
        <f t="shared" si="60"/>
        <v>7</v>
      </c>
    </row>
    <row r="4575" s="41" customFormat="1" spans="1:14">
      <c r="A4575" s="42">
        <v>2940</v>
      </c>
      <c r="B4575" s="41">
        <v>9.2833879377362</v>
      </c>
      <c r="C4575" s="41">
        <v>64.5504914396258</v>
      </c>
      <c r="D4575" s="41">
        <v>1.5667758754724</v>
      </c>
      <c r="E4575" s="41">
        <v>0.283387937736202</v>
      </c>
      <c r="F4575" s="41">
        <v>0</v>
      </c>
      <c r="G4575" s="41">
        <v>4.55049143962582</v>
      </c>
      <c r="H4575" s="41">
        <v>2</v>
      </c>
      <c r="I4575" s="41">
        <v>2046.48505108166</v>
      </c>
      <c r="J4575" s="41">
        <v>6.13355175094481</v>
      </c>
      <c r="K4575" s="41">
        <v>1</v>
      </c>
      <c r="L4575" s="41">
        <v>0.654392539471599</v>
      </c>
      <c r="M4575" s="41">
        <v>0.345607460528401</v>
      </c>
      <c r="N4575" s="41">
        <f t="shared" ref="N4575:N4638" si="61">1+N3906</f>
        <v>7</v>
      </c>
    </row>
    <row r="4576" s="41" customFormat="1" spans="1:14">
      <c r="A4576" s="42">
        <v>5077</v>
      </c>
      <c r="B4576" s="41">
        <v>5</v>
      </c>
      <c r="C4576" s="41">
        <v>47</v>
      </c>
      <c r="D4576" s="41">
        <v>2</v>
      </c>
      <c r="E4576" s="41">
        <v>0</v>
      </c>
      <c r="F4576" s="41">
        <v>3</v>
      </c>
      <c r="G4576" s="41">
        <v>8</v>
      </c>
      <c r="H4576" s="41">
        <v>0</v>
      </c>
      <c r="I4576" s="41">
        <v>6316.06</v>
      </c>
      <c r="J4576" s="41">
        <v>5</v>
      </c>
      <c r="K4576" s="41">
        <v>0</v>
      </c>
      <c r="L4576" s="41">
        <v>0.654415540215491</v>
      </c>
      <c r="M4576" s="41">
        <v>0.345584459784509</v>
      </c>
      <c r="N4576" s="41">
        <f t="shared" si="61"/>
        <v>7</v>
      </c>
    </row>
    <row r="4577" s="41" customFormat="1" spans="1:14">
      <c r="A4577" s="42">
        <v>5144</v>
      </c>
      <c r="B4577" s="41">
        <v>7</v>
      </c>
      <c r="C4577" s="41">
        <v>40</v>
      </c>
      <c r="D4577" s="41">
        <v>2</v>
      </c>
      <c r="E4577" s="41">
        <v>1</v>
      </c>
      <c r="F4577" s="41">
        <v>3</v>
      </c>
      <c r="G4577" s="41">
        <v>3</v>
      </c>
      <c r="H4577" s="41">
        <v>0</v>
      </c>
      <c r="I4577" s="41">
        <v>5035.1</v>
      </c>
      <c r="J4577" s="41">
        <v>7</v>
      </c>
      <c r="K4577" s="41">
        <v>0</v>
      </c>
      <c r="L4577" s="41">
        <v>0.654617472575394</v>
      </c>
      <c r="M4577" s="41">
        <v>0.345382527424606</v>
      </c>
      <c r="N4577" s="41">
        <f t="shared" si="61"/>
        <v>7</v>
      </c>
    </row>
    <row r="4578" s="41" customFormat="1" spans="1:14">
      <c r="A4578" s="42">
        <v>2996</v>
      </c>
      <c r="B4578" s="41">
        <v>12</v>
      </c>
      <c r="C4578" s="41">
        <v>51</v>
      </c>
      <c r="D4578" s="41">
        <v>5</v>
      </c>
      <c r="E4578" s="41">
        <v>2</v>
      </c>
      <c r="F4578" s="41">
        <v>1</v>
      </c>
      <c r="G4578" s="41">
        <v>5</v>
      </c>
      <c r="H4578" s="41">
        <v>2</v>
      </c>
      <c r="I4578" s="41">
        <v>2000</v>
      </c>
      <c r="J4578" s="41">
        <v>4</v>
      </c>
      <c r="K4578" s="41">
        <v>1</v>
      </c>
      <c r="L4578" s="41">
        <v>0.654833536382613</v>
      </c>
      <c r="M4578" s="41">
        <v>0.345166463617387</v>
      </c>
      <c r="N4578" s="41">
        <f t="shared" si="61"/>
        <v>7</v>
      </c>
    </row>
    <row r="4579" s="41" customFormat="1" spans="1:14">
      <c r="A4579" s="42">
        <v>5778</v>
      </c>
      <c r="B4579" s="41">
        <v>9</v>
      </c>
      <c r="C4579" s="41">
        <v>70</v>
      </c>
      <c r="D4579" s="41">
        <v>1</v>
      </c>
      <c r="E4579" s="41">
        <v>0</v>
      </c>
      <c r="F4579" s="41">
        <v>3</v>
      </c>
      <c r="G4579" s="41">
        <v>8</v>
      </c>
      <c r="H4579" s="41">
        <v>2</v>
      </c>
      <c r="I4579" s="41">
        <v>3000</v>
      </c>
      <c r="J4579" s="41">
        <v>5</v>
      </c>
      <c r="K4579" s="41">
        <v>0</v>
      </c>
      <c r="L4579" s="41">
        <v>0.654877306387661</v>
      </c>
      <c r="M4579" s="41">
        <v>0.345122693612339</v>
      </c>
      <c r="N4579" s="41">
        <f t="shared" si="61"/>
        <v>7</v>
      </c>
    </row>
    <row r="4580" s="41" customFormat="1" spans="1:14">
      <c r="A4580" s="42">
        <v>1919</v>
      </c>
      <c r="B4580" s="41">
        <v>6</v>
      </c>
      <c r="C4580" s="41">
        <v>51</v>
      </c>
      <c r="D4580" s="41">
        <v>2</v>
      </c>
      <c r="E4580" s="41">
        <v>0</v>
      </c>
      <c r="F4580" s="41">
        <v>1</v>
      </c>
      <c r="G4580" s="41">
        <v>7</v>
      </c>
      <c r="H4580" s="41">
        <v>2</v>
      </c>
      <c r="I4580" s="41">
        <v>2200</v>
      </c>
      <c r="J4580" s="41">
        <v>9</v>
      </c>
      <c r="K4580" s="41">
        <v>0</v>
      </c>
      <c r="L4580" s="41">
        <v>0.655295410693934</v>
      </c>
      <c r="M4580" s="41">
        <v>0.344704589306066</v>
      </c>
      <c r="N4580" s="41">
        <f t="shared" si="61"/>
        <v>7</v>
      </c>
    </row>
    <row r="4581" s="41" customFormat="1" spans="1:14">
      <c r="A4581" s="42">
        <v>5055</v>
      </c>
      <c r="B4581" s="41">
        <v>8</v>
      </c>
      <c r="C4581" s="41">
        <v>44</v>
      </c>
      <c r="D4581" s="41">
        <v>1</v>
      </c>
      <c r="E4581" s="41">
        <v>1</v>
      </c>
      <c r="F4581" s="41">
        <v>2</v>
      </c>
      <c r="G4581" s="41">
        <v>1</v>
      </c>
      <c r="H4581" s="41">
        <v>3</v>
      </c>
      <c r="I4581" s="41">
        <v>0.01</v>
      </c>
      <c r="J4581" s="41">
        <v>5</v>
      </c>
      <c r="K4581" s="41">
        <v>1</v>
      </c>
      <c r="L4581" s="41">
        <v>0.655577760389664</v>
      </c>
      <c r="M4581" s="41">
        <v>0.344422239610336</v>
      </c>
      <c r="N4581" s="41">
        <f t="shared" si="61"/>
        <v>7</v>
      </c>
    </row>
    <row r="4582" s="41" customFormat="1" spans="1:14">
      <c r="A4582" s="42">
        <v>3365</v>
      </c>
      <c r="B4582" s="41">
        <v>7</v>
      </c>
      <c r="C4582" s="41">
        <v>57</v>
      </c>
      <c r="D4582" s="41">
        <v>1</v>
      </c>
      <c r="E4582" s="41">
        <v>0</v>
      </c>
      <c r="F4582" s="41">
        <v>1</v>
      </c>
      <c r="G4582" s="41">
        <v>7</v>
      </c>
      <c r="H4582" s="41">
        <v>0</v>
      </c>
      <c r="I4582" s="41">
        <v>6000</v>
      </c>
      <c r="J4582" s="41">
        <v>3</v>
      </c>
      <c r="K4582" s="41">
        <v>0</v>
      </c>
      <c r="L4582" s="41">
        <v>0.655582812139527</v>
      </c>
      <c r="M4582" s="41">
        <v>0.344417187860473</v>
      </c>
      <c r="N4582" s="41">
        <f t="shared" si="61"/>
        <v>7</v>
      </c>
    </row>
    <row r="4583" s="41" customFormat="1" spans="1:14">
      <c r="A4583" s="42">
        <v>4838</v>
      </c>
      <c r="B4583" s="41">
        <v>6</v>
      </c>
      <c r="C4583" s="41">
        <v>53</v>
      </c>
      <c r="D4583" s="41">
        <v>4</v>
      </c>
      <c r="E4583" s="41">
        <v>0</v>
      </c>
      <c r="F4583" s="41">
        <v>1</v>
      </c>
      <c r="G4583" s="41">
        <v>5</v>
      </c>
      <c r="H4583" s="41">
        <v>3</v>
      </c>
      <c r="I4583" s="41">
        <v>0.01</v>
      </c>
      <c r="J4583" s="41">
        <v>8</v>
      </c>
      <c r="K4583" s="41">
        <v>0</v>
      </c>
      <c r="L4583" s="41">
        <v>0.655587996042403</v>
      </c>
      <c r="M4583" s="41">
        <v>0.344412003957597</v>
      </c>
      <c r="N4583" s="41">
        <f t="shared" si="61"/>
        <v>7</v>
      </c>
    </row>
    <row r="4584" s="41" customFormat="1" spans="1:14">
      <c r="A4584" s="42">
        <v>1275</v>
      </c>
      <c r="B4584" s="41">
        <v>7</v>
      </c>
      <c r="C4584" s="41">
        <v>60</v>
      </c>
      <c r="D4584" s="41">
        <v>3</v>
      </c>
      <c r="E4584" s="41">
        <v>0</v>
      </c>
      <c r="F4584" s="41">
        <v>3</v>
      </c>
      <c r="G4584" s="41">
        <v>3</v>
      </c>
      <c r="H4584" s="41">
        <v>0</v>
      </c>
      <c r="I4584" s="41">
        <v>10884.25</v>
      </c>
      <c r="J4584" s="41">
        <v>8</v>
      </c>
      <c r="K4584" s="41">
        <v>0</v>
      </c>
      <c r="L4584" s="41">
        <v>0.655791457386909</v>
      </c>
      <c r="M4584" s="41">
        <v>0.344208542613091</v>
      </c>
      <c r="N4584" s="41">
        <f t="shared" si="61"/>
        <v>7</v>
      </c>
    </row>
    <row r="4585" s="41" customFormat="1" spans="1:14">
      <c r="A4585" s="42">
        <v>1226</v>
      </c>
      <c r="B4585" s="41">
        <v>7</v>
      </c>
      <c r="C4585" s="41">
        <v>38</v>
      </c>
      <c r="D4585" s="41">
        <v>3</v>
      </c>
      <c r="E4585" s="41">
        <v>1</v>
      </c>
      <c r="F4585" s="41">
        <v>1</v>
      </c>
      <c r="G4585" s="41">
        <v>7</v>
      </c>
      <c r="H4585" s="41">
        <v>3</v>
      </c>
      <c r="I4585" s="41">
        <v>0.01</v>
      </c>
      <c r="J4585" s="41">
        <v>8</v>
      </c>
      <c r="K4585" s="41">
        <v>1</v>
      </c>
      <c r="L4585" s="41">
        <v>0.655853021802442</v>
      </c>
      <c r="M4585" s="41">
        <v>0.344146978197558</v>
      </c>
      <c r="N4585" s="41">
        <f t="shared" si="61"/>
        <v>7</v>
      </c>
    </row>
    <row r="4586" s="41" customFormat="1" spans="1:14">
      <c r="A4586" s="42">
        <v>178</v>
      </c>
      <c r="B4586" s="41">
        <v>7</v>
      </c>
      <c r="C4586" s="41">
        <v>57</v>
      </c>
      <c r="D4586" s="41">
        <v>2</v>
      </c>
      <c r="E4586" s="41">
        <v>0</v>
      </c>
      <c r="F4586" s="41">
        <v>0</v>
      </c>
      <c r="G4586" s="41">
        <v>2</v>
      </c>
      <c r="H4586" s="41">
        <v>3</v>
      </c>
      <c r="I4586" s="41">
        <v>0.01</v>
      </c>
      <c r="J4586" s="41">
        <v>5</v>
      </c>
      <c r="K4586" s="41">
        <v>0</v>
      </c>
      <c r="L4586" s="41">
        <v>0.655982712737435</v>
      </c>
      <c r="M4586" s="41">
        <v>0.344017287262565</v>
      </c>
      <c r="N4586" s="41">
        <f t="shared" si="61"/>
        <v>7</v>
      </c>
    </row>
    <row r="4587" s="41" customFormat="1" spans="1:14">
      <c r="A4587" s="42">
        <v>5648</v>
      </c>
      <c r="B4587" s="41">
        <v>11</v>
      </c>
      <c r="C4587" s="41">
        <v>61</v>
      </c>
      <c r="D4587" s="41">
        <v>2</v>
      </c>
      <c r="E4587" s="41">
        <v>1</v>
      </c>
      <c r="F4587" s="41">
        <v>0</v>
      </c>
      <c r="G4587" s="41">
        <v>4</v>
      </c>
      <c r="H4587" s="41">
        <v>2</v>
      </c>
      <c r="I4587" s="41">
        <v>5000</v>
      </c>
      <c r="J4587" s="41">
        <v>4</v>
      </c>
      <c r="K4587" s="41">
        <v>0</v>
      </c>
      <c r="L4587" s="41">
        <v>0.656001784174741</v>
      </c>
      <c r="M4587" s="41">
        <v>0.343998215825259</v>
      </c>
      <c r="N4587" s="41">
        <f t="shared" si="61"/>
        <v>7</v>
      </c>
    </row>
    <row r="4588" s="41" customFormat="1" spans="1:14">
      <c r="A4588" s="42">
        <v>2648</v>
      </c>
      <c r="B4588" s="41">
        <v>8</v>
      </c>
      <c r="C4588" s="41">
        <v>65</v>
      </c>
      <c r="D4588" s="41">
        <v>1</v>
      </c>
      <c r="E4588" s="41">
        <v>0</v>
      </c>
      <c r="F4588" s="41">
        <v>3</v>
      </c>
      <c r="G4588" s="41">
        <v>3</v>
      </c>
      <c r="H4588" s="41">
        <v>0</v>
      </c>
      <c r="I4588" s="41">
        <v>6500</v>
      </c>
      <c r="J4588" s="41">
        <v>8</v>
      </c>
      <c r="K4588" s="41">
        <v>0</v>
      </c>
      <c r="L4588" s="41">
        <v>0.656224189480215</v>
      </c>
      <c r="M4588" s="41">
        <v>0.343775810519785</v>
      </c>
      <c r="N4588" s="41">
        <f t="shared" si="61"/>
        <v>7</v>
      </c>
    </row>
    <row r="4589" s="41" customFormat="1" spans="1:14">
      <c r="A4589" s="42">
        <v>2150</v>
      </c>
      <c r="B4589" s="41">
        <v>7</v>
      </c>
      <c r="C4589" s="41">
        <v>42.739552118747</v>
      </c>
      <c r="D4589" s="41">
        <v>2.73955211874696</v>
      </c>
      <c r="E4589" s="41">
        <v>0.739552118746963</v>
      </c>
      <c r="F4589" s="41">
        <v>0</v>
      </c>
      <c r="G4589" s="41">
        <v>4</v>
      </c>
      <c r="H4589" s="41">
        <v>3</v>
      </c>
      <c r="I4589" s="41">
        <v>0.01</v>
      </c>
      <c r="J4589" s="41">
        <v>4.26044788125304</v>
      </c>
      <c r="K4589" s="41">
        <v>1</v>
      </c>
      <c r="L4589" s="41">
        <v>0.656254409936539</v>
      </c>
      <c r="M4589" s="41">
        <v>0.343745590063461</v>
      </c>
      <c r="N4589" s="41">
        <f t="shared" si="61"/>
        <v>7</v>
      </c>
    </row>
    <row r="4590" s="41" customFormat="1" spans="1:14">
      <c r="A4590" s="42">
        <v>3705</v>
      </c>
      <c r="B4590" s="41">
        <v>6</v>
      </c>
      <c r="C4590" s="41">
        <v>51</v>
      </c>
      <c r="D4590" s="41">
        <v>2</v>
      </c>
      <c r="E4590" s="41">
        <v>0</v>
      </c>
      <c r="F4590" s="41">
        <v>1</v>
      </c>
      <c r="G4590" s="41">
        <v>12</v>
      </c>
      <c r="H4590" s="41">
        <v>2</v>
      </c>
      <c r="I4590" s="41">
        <v>600</v>
      </c>
      <c r="J4590" s="41">
        <v>4</v>
      </c>
      <c r="K4590" s="41">
        <v>0</v>
      </c>
      <c r="L4590" s="41">
        <v>0.656343815662195</v>
      </c>
      <c r="M4590" s="41">
        <v>0.343656184337805</v>
      </c>
      <c r="N4590" s="41">
        <f t="shared" si="61"/>
        <v>7</v>
      </c>
    </row>
    <row r="4591" s="41" customFormat="1" spans="1:14">
      <c r="A4591" s="42">
        <v>1045</v>
      </c>
      <c r="B4591" s="41">
        <v>9</v>
      </c>
      <c r="C4591" s="41">
        <v>52</v>
      </c>
      <c r="D4591" s="41">
        <v>4</v>
      </c>
      <c r="E4591" s="41">
        <v>1</v>
      </c>
      <c r="F4591" s="41">
        <v>0</v>
      </c>
      <c r="G4591" s="41">
        <v>2</v>
      </c>
      <c r="H4591" s="41">
        <v>0</v>
      </c>
      <c r="I4591" s="41">
        <v>6000</v>
      </c>
      <c r="J4591" s="41">
        <v>1</v>
      </c>
      <c r="K4591" s="41">
        <v>0</v>
      </c>
      <c r="L4591" s="41">
        <v>0.656385360927905</v>
      </c>
      <c r="M4591" s="41">
        <v>0.343614639072095</v>
      </c>
      <c r="N4591" s="41">
        <f t="shared" si="61"/>
        <v>7</v>
      </c>
    </row>
    <row r="4592" s="41" customFormat="1" spans="1:14">
      <c r="A4592" s="42">
        <v>2244</v>
      </c>
      <c r="B4592" s="41">
        <v>5.40773208111694</v>
      </c>
      <c r="C4592" s="41">
        <v>41.4077320811169</v>
      </c>
      <c r="D4592" s="41">
        <v>2</v>
      </c>
      <c r="E4592" s="41">
        <v>0.407732081116942</v>
      </c>
      <c r="F4592" s="41">
        <v>3</v>
      </c>
      <c r="G4592" s="41">
        <v>3</v>
      </c>
      <c r="H4592" s="41">
        <v>3</v>
      </c>
      <c r="I4592" s="41">
        <v>0.01</v>
      </c>
      <c r="J4592" s="41">
        <v>8.40773208111694</v>
      </c>
      <c r="K4592" s="41">
        <v>1</v>
      </c>
      <c r="L4592" s="41">
        <v>0.656503256043138</v>
      </c>
      <c r="M4592" s="41">
        <v>0.343496743956862</v>
      </c>
      <c r="N4592" s="41">
        <f t="shared" si="61"/>
        <v>7</v>
      </c>
    </row>
    <row r="4593" s="41" customFormat="1" spans="1:14">
      <c r="A4593" s="42">
        <v>5622</v>
      </c>
      <c r="B4593" s="41">
        <v>6</v>
      </c>
      <c r="C4593" s="41">
        <v>39</v>
      </c>
      <c r="D4593" s="41">
        <v>3</v>
      </c>
      <c r="E4593" s="41">
        <v>0.755314488812328</v>
      </c>
      <c r="F4593" s="41">
        <v>3</v>
      </c>
      <c r="G4593" s="41">
        <v>3</v>
      </c>
      <c r="H4593" s="41">
        <v>3</v>
      </c>
      <c r="I4593" s="41">
        <v>0.01</v>
      </c>
      <c r="J4593" s="41">
        <v>8.75531448881233</v>
      </c>
      <c r="K4593" s="41">
        <v>1</v>
      </c>
      <c r="L4593" s="41">
        <v>0.656601180725509</v>
      </c>
      <c r="M4593" s="41">
        <v>0.343398819274492</v>
      </c>
      <c r="N4593" s="41">
        <f t="shared" si="61"/>
        <v>7</v>
      </c>
    </row>
    <row r="4594" s="41" customFormat="1" spans="1:14">
      <c r="A4594" s="42">
        <v>6066</v>
      </c>
      <c r="B4594" s="41">
        <v>10</v>
      </c>
      <c r="C4594" s="41">
        <v>61</v>
      </c>
      <c r="D4594" s="41">
        <v>5</v>
      </c>
      <c r="E4594" s="41">
        <v>1</v>
      </c>
      <c r="F4594" s="41">
        <v>4</v>
      </c>
      <c r="G4594" s="41">
        <v>9</v>
      </c>
      <c r="H4594" s="41">
        <v>2</v>
      </c>
      <c r="I4594" s="41">
        <v>1354.29</v>
      </c>
      <c r="J4594" s="41">
        <v>5</v>
      </c>
      <c r="K4594" s="41">
        <v>0</v>
      </c>
      <c r="L4594" s="41">
        <v>0.656760080518151</v>
      </c>
      <c r="M4594" s="41">
        <v>0.343239919481849</v>
      </c>
      <c r="N4594" s="41">
        <f t="shared" si="61"/>
        <v>7</v>
      </c>
    </row>
    <row r="4595" s="41" customFormat="1" spans="1:14">
      <c r="A4595" s="42">
        <v>5305</v>
      </c>
      <c r="B4595" s="41">
        <v>4</v>
      </c>
      <c r="C4595" s="41">
        <v>40</v>
      </c>
      <c r="D4595" s="41">
        <v>2</v>
      </c>
      <c r="E4595" s="41">
        <v>0</v>
      </c>
      <c r="F4595" s="41">
        <v>2</v>
      </c>
      <c r="G4595" s="41">
        <v>6</v>
      </c>
      <c r="H4595" s="41">
        <v>3</v>
      </c>
      <c r="I4595" s="41">
        <v>0.01</v>
      </c>
      <c r="J4595" s="41">
        <v>4</v>
      </c>
      <c r="K4595" s="41">
        <v>1</v>
      </c>
      <c r="L4595" s="41">
        <v>0.656784978918805</v>
      </c>
      <c r="M4595" s="41">
        <v>0.343215021081195</v>
      </c>
      <c r="N4595" s="41">
        <f t="shared" si="61"/>
        <v>7</v>
      </c>
    </row>
    <row r="4596" s="41" customFormat="1" spans="1:14">
      <c r="A4596" s="42">
        <v>6161</v>
      </c>
      <c r="B4596" s="41">
        <v>8</v>
      </c>
      <c r="C4596" s="41">
        <v>67</v>
      </c>
      <c r="D4596" s="41">
        <v>4</v>
      </c>
      <c r="E4596" s="41">
        <v>0</v>
      </c>
      <c r="F4596" s="41">
        <v>3</v>
      </c>
      <c r="G4596" s="41">
        <v>3</v>
      </c>
      <c r="H4596" s="41">
        <v>0</v>
      </c>
      <c r="I4596" s="41">
        <v>12053.35</v>
      </c>
      <c r="J4596" s="41">
        <v>7</v>
      </c>
      <c r="K4596" s="41">
        <v>0</v>
      </c>
      <c r="L4596" s="41">
        <v>0.656882255366162</v>
      </c>
      <c r="M4596" s="41">
        <v>0.343117744633838</v>
      </c>
      <c r="N4596" s="41">
        <f t="shared" si="61"/>
        <v>7</v>
      </c>
    </row>
    <row r="4597" s="41" customFormat="1" spans="1:14">
      <c r="A4597" s="42">
        <v>4665</v>
      </c>
      <c r="B4597" s="41">
        <v>6.58170657521446</v>
      </c>
      <c r="C4597" s="41">
        <v>51</v>
      </c>
      <c r="D4597" s="41">
        <v>4.68365868495711</v>
      </c>
      <c r="E4597" s="41">
        <v>0.316341315042892</v>
      </c>
      <c r="F4597" s="41">
        <v>1.63268263008578</v>
      </c>
      <c r="G4597" s="41">
        <v>7.31634131504289</v>
      </c>
      <c r="H4597" s="41">
        <v>0</v>
      </c>
      <c r="I4597" s="41">
        <v>12000</v>
      </c>
      <c r="J4597" s="41">
        <v>6.63268263008578</v>
      </c>
      <c r="K4597" s="41">
        <v>1</v>
      </c>
      <c r="L4597" s="41">
        <v>0.656960179331465</v>
      </c>
      <c r="M4597" s="41">
        <v>0.343039820668535</v>
      </c>
      <c r="N4597" s="41">
        <f t="shared" si="61"/>
        <v>7</v>
      </c>
    </row>
    <row r="4598" s="41" customFormat="1" spans="1:14">
      <c r="A4598" s="42">
        <v>603</v>
      </c>
      <c r="B4598" s="41">
        <v>6</v>
      </c>
      <c r="C4598" s="41">
        <v>50</v>
      </c>
      <c r="D4598" s="41">
        <v>1</v>
      </c>
      <c r="E4598" s="41">
        <v>0</v>
      </c>
      <c r="F4598" s="41">
        <v>0</v>
      </c>
      <c r="G4598" s="41">
        <v>4</v>
      </c>
      <c r="H4598" s="41">
        <v>2</v>
      </c>
      <c r="I4598" s="41">
        <v>2200</v>
      </c>
      <c r="J4598" s="41">
        <v>5</v>
      </c>
      <c r="K4598" s="41">
        <v>0</v>
      </c>
      <c r="L4598" s="41">
        <v>0.656996133944194</v>
      </c>
      <c r="M4598" s="41">
        <v>0.343003866055806</v>
      </c>
      <c r="N4598" s="41">
        <f t="shared" si="61"/>
        <v>7</v>
      </c>
    </row>
    <row r="4599" s="41" customFormat="1" spans="1:14">
      <c r="A4599" s="42">
        <v>3237</v>
      </c>
      <c r="B4599" s="41">
        <v>8.66109958885665</v>
      </c>
      <c r="C4599" s="41">
        <v>66.7796334703811</v>
      </c>
      <c r="D4599" s="41">
        <v>1</v>
      </c>
      <c r="E4599" s="41">
        <v>0</v>
      </c>
      <c r="F4599" s="41">
        <v>0.661099588856652</v>
      </c>
      <c r="G4599" s="41">
        <v>4.88146611847554</v>
      </c>
      <c r="H4599" s="41">
        <v>2</v>
      </c>
      <c r="I4599" s="41">
        <v>500</v>
      </c>
      <c r="J4599" s="41">
        <v>9</v>
      </c>
      <c r="K4599" s="41">
        <v>1</v>
      </c>
      <c r="L4599" s="41">
        <v>0.657430722037806</v>
      </c>
      <c r="M4599" s="41">
        <v>0.342569277962194</v>
      </c>
      <c r="N4599" s="41">
        <f t="shared" si="61"/>
        <v>7</v>
      </c>
    </row>
    <row r="4600" s="41" customFormat="1" spans="1:14">
      <c r="A4600" s="42">
        <v>3130</v>
      </c>
      <c r="B4600" s="41">
        <v>8</v>
      </c>
      <c r="C4600" s="41">
        <v>46</v>
      </c>
      <c r="D4600" s="41">
        <v>3</v>
      </c>
      <c r="E4600" s="41">
        <v>1</v>
      </c>
      <c r="F4600" s="41">
        <v>3</v>
      </c>
      <c r="G4600" s="41">
        <v>8</v>
      </c>
      <c r="H4600" s="41">
        <v>3</v>
      </c>
      <c r="I4600" s="41">
        <v>0.01</v>
      </c>
      <c r="J4600" s="41">
        <v>5</v>
      </c>
      <c r="K4600" s="41">
        <v>0</v>
      </c>
      <c r="L4600" s="41">
        <v>0.657639926752283</v>
      </c>
      <c r="M4600" s="41">
        <v>0.342360073247717</v>
      </c>
      <c r="N4600" s="41">
        <f t="shared" si="61"/>
        <v>7</v>
      </c>
    </row>
    <row r="4601" s="41" customFormat="1" spans="1:14">
      <c r="A4601" s="42">
        <v>4571</v>
      </c>
      <c r="B4601" s="41">
        <v>6</v>
      </c>
      <c r="C4601" s="41">
        <v>54</v>
      </c>
      <c r="D4601" s="41">
        <v>5</v>
      </c>
      <c r="E4601" s="41">
        <v>0</v>
      </c>
      <c r="F4601" s="41">
        <v>1</v>
      </c>
      <c r="G4601" s="41">
        <v>7</v>
      </c>
      <c r="H4601" s="41">
        <v>2</v>
      </c>
      <c r="I4601" s="41">
        <v>3000</v>
      </c>
      <c r="J4601" s="41">
        <v>7</v>
      </c>
      <c r="K4601" s="41">
        <v>0</v>
      </c>
      <c r="L4601" s="41">
        <v>0.65788379359003</v>
      </c>
      <c r="M4601" s="41">
        <v>0.34211620640997</v>
      </c>
      <c r="N4601" s="41">
        <f t="shared" si="61"/>
        <v>7</v>
      </c>
    </row>
    <row r="4602" s="41" customFormat="1" spans="1:14">
      <c r="A4602" s="42">
        <v>2890</v>
      </c>
      <c r="B4602" s="41">
        <v>7</v>
      </c>
      <c r="C4602" s="41">
        <v>54</v>
      </c>
      <c r="D4602" s="41">
        <v>2</v>
      </c>
      <c r="E4602" s="41">
        <v>0</v>
      </c>
      <c r="F4602" s="41">
        <v>0</v>
      </c>
      <c r="G4602" s="41">
        <v>11</v>
      </c>
      <c r="H4602" s="41">
        <v>1</v>
      </c>
      <c r="I4602" s="41">
        <v>20274.85</v>
      </c>
      <c r="J4602" s="41">
        <v>3</v>
      </c>
      <c r="K4602" s="41">
        <v>0</v>
      </c>
      <c r="L4602" s="41">
        <v>0.658045576715501</v>
      </c>
      <c r="M4602" s="41">
        <v>0.341954423284499</v>
      </c>
      <c r="N4602" s="41">
        <f t="shared" si="61"/>
        <v>7</v>
      </c>
    </row>
    <row r="4603" s="41" customFormat="1" spans="1:14">
      <c r="A4603" s="42">
        <v>2093</v>
      </c>
      <c r="B4603" s="41">
        <v>9.08451152027519</v>
      </c>
      <c r="C4603" s="41">
        <v>69.8309769594496</v>
      </c>
      <c r="D4603" s="41">
        <v>2.08451152027519</v>
      </c>
      <c r="E4603" s="41">
        <v>0</v>
      </c>
      <c r="F4603" s="41">
        <v>0</v>
      </c>
      <c r="G4603" s="41">
        <v>4</v>
      </c>
      <c r="H4603" s="41">
        <v>2</v>
      </c>
      <c r="I4603" s="41">
        <v>3000</v>
      </c>
      <c r="J4603" s="41">
        <v>5</v>
      </c>
      <c r="K4603" s="41">
        <v>1</v>
      </c>
      <c r="L4603" s="41">
        <v>0.658357390780443</v>
      </c>
      <c r="M4603" s="41">
        <v>0.341642609219557</v>
      </c>
      <c r="N4603" s="41">
        <f t="shared" si="61"/>
        <v>7</v>
      </c>
    </row>
    <row r="4604" s="41" customFormat="1" spans="1:14">
      <c r="A4604" s="42">
        <v>5672</v>
      </c>
      <c r="B4604" s="41">
        <v>12.5071610079634</v>
      </c>
      <c r="C4604" s="41">
        <v>76.0143220159268</v>
      </c>
      <c r="D4604" s="41">
        <v>5</v>
      </c>
      <c r="E4604" s="41">
        <v>1</v>
      </c>
      <c r="F4604" s="41">
        <v>3.49283899203661</v>
      </c>
      <c r="G4604" s="41">
        <v>8.49283899203661</v>
      </c>
      <c r="H4604" s="41">
        <v>2</v>
      </c>
      <c r="I4604" s="41">
        <v>500</v>
      </c>
      <c r="J4604" s="41">
        <v>8.98567798407321</v>
      </c>
      <c r="K4604" s="41">
        <v>1</v>
      </c>
      <c r="L4604" s="41">
        <v>0.658404555491345</v>
      </c>
      <c r="M4604" s="41">
        <v>0.341595444508655</v>
      </c>
      <c r="N4604" s="41">
        <f t="shared" si="61"/>
        <v>7</v>
      </c>
    </row>
    <row r="4605" s="41" customFormat="1" spans="1:14">
      <c r="A4605" s="42">
        <v>3295</v>
      </c>
      <c r="B4605" s="41">
        <v>4.27148122865329</v>
      </c>
      <c r="C4605" s="41">
        <v>42.2714812286533</v>
      </c>
      <c r="D4605" s="41">
        <v>3.54296245730658</v>
      </c>
      <c r="E4605" s="41">
        <v>0</v>
      </c>
      <c r="F4605" s="41">
        <v>1</v>
      </c>
      <c r="G4605" s="41">
        <v>7</v>
      </c>
      <c r="H4605" s="41">
        <v>3</v>
      </c>
      <c r="I4605" s="41">
        <v>0.01</v>
      </c>
      <c r="J4605" s="41">
        <v>4.27148122865329</v>
      </c>
      <c r="K4605" s="41">
        <v>1</v>
      </c>
      <c r="L4605" s="41">
        <v>0.658598182709012</v>
      </c>
      <c r="M4605" s="41">
        <v>0.341401817290988</v>
      </c>
      <c r="N4605" s="41">
        <f t="shared" si="61"/>
        <v>7</v>
      </c>
    </row>
    <row r="4606" s="41" customFormat="1" spans="1:14">
      <c r="A4606" s="42">
        <v>2492</v>
      </c>
      <c r="B4606" s="41">
        <v>8</v>
      </c>
      <c r="C4606" s="41">
        <v>48</v>
      </c>
      <c r="D4606" s="41">
        <v>5</v>
      </c>
      <c r="E4606" s="41">
        <v>1</v>
      </c>
      <c r="F4606" s="41">
        <v>3</v>
      </c>
      <c r="G4606" s="41">
        <v>8</v>
      </c>
      <c r="H4606" s="41">
        <v>2</v>
      </c>
      <c r="I4606" s="41">
        <v>2000.01</v>
      </c>
      <c r="J4606" s="41">
        <v>8</v>
      </c>
      <c r="K4606" s="41">
        <v>0</v>
      </c>
      <c r="L4606" s="41">
        <v>0.658750811857637</v>
      </c>
      <c r="M4606" s="41">
        <v>0.341249188142363</v>
      </c>
      <c r="N4606" s="41">
        <f t="shared" si="61"/>
        <v>7</v>
      </c>
    </row>
    <row r="4607" s="41" customFormat="1" spans="1:14">
      <c r="A4607" s="42">
        <v>5508</v>
      </c>
      <c r="B4607" s="41">
        <v>9</v>
      </c>
      <c r="C4607" s="41">
        <v>73</v>
      </c>
      <c r="D4607" s="41">
        <v>3</v>
      </c>
      <c r="E4607" s="41">
        <v>0</v>
      </c>
      <c r="F4607" s="41">
        <v>3</v>
      </c>
      <c r="G4607" s="41">
        <v>3</v>
      </c>
      <c r="H4607" s="41">
        <v>0</v>
      </c>
      <c r="I4607" s="41">
        <v>8053.35</v>
      </c>
      <c r="J4607" s="41">
        <v>7</v>
      </c>
      <c r="K4607" s="41">
        <v>0</v>
      </c>
      <c r="L4607" s="41">
        <v>0.658751821642785</v>
      </c>
      <c r="M4607" s="41">
        <v>0.341248178357215</v>
      </c>
      <c r="N4607" s="41">
        <f t="shared" si="61"/>
        <v>7</v>
      </c>
    </row>
    <row r="4608" s="41" customFormat="1" spans="1:14">
      <c r="A4608" s="42">
        <v>5861</v>
      </c>
      <c r="B4608" s="41">
        <v>7</v>
      </c>
      <c r="C4608" s="41">
        <v>58</v>
      </c>
      <c r="D4608" s="41">
        <v>3</v>
      </c>
      <c r="E4608" s="41">
        <v>0</v>
      </c>
      <c r="F4608" s="41">
        <v>0</v>
      </c>
      <c r="G4608" s="41">
        <v>4</v>
      </c>
      <c r="H4608" s="41">
        <v>2</v>
      </c>
      <c r="I4608" s="41">
        <v>2000</v>
      </c>
      <c r="J4608" s="41">
        <v>8</v>
      </c>
      <c r="K4608" s="41">
        <v>0</v>
      </c>
      <c r="L4608" s="41">
        <v>0.658916099037102</v>
      </c>
      <c r="M4608" s="41">
        <v>0.341083900962898</v>
      </c>
      <c r="N4608" s="41">
        <f t="shared" si="61"/>
        <v>7</v>
      </c>
    </row>
    <row r="4609" s="41" customFormat="1" spans="1:14">
      <c r="A4609" s="42">
        <v>5783</v>
      </c>
      <c r="B4609" s="41">
        <v>2</v>
      </c>
      <c r="C4609" s="41">
        <v>30</v>
      </c>
      <c r="D4609" s="41">
        <v>5</v>
      </c>
      <c r="E4609" s="41">
        <v>0</v>
      </c>
      <c r="F4609" s="41">
        <v>1</v>
      </c>
      <c r="G4609" s="41">
        <v>5</v>
      </c>
      <c r="H4609" s="41">
        <v>3</v>
      </c>
      <c r="I4609" s="41">
        <v>0.01</v>
      </c>
      <c r="J4609" s="41">
        <v>5</v>
      </c>
      <c r="K4609" s="41">
        <v>0</v>
      </c>
      <c r="L4609" s="41">
        <v>0.65896878315063</v>
      </c>
      <c r="M4609" s="41">
        <v>0.34103121684937</v>
      </c>
      <c r="N4609" s="41">
        <f t="shared" si="61"/>
        <v>7</v>
      </c>
    </row>
    <row r="4610" s="41" customFormat="1" spans="1:14">
      <c r="A4610" s="42">
        <v>3157</v>
      </c>
      <c r="B4610" s="41">
        <v>6</v>
      </c>
      <c r="C4610" s="41">
        <v>53</v>
      </c>
      <c r="D4610" s="41">
        <v>4</v>
      </c>
      <c r="E4610" s="41">
        <v>0</v>
      </c>
      <c r="F4610" s="41">
        <v>0</v>
      </c>
      <c r="G4610" s="41">
        <v>4</v>
      </c>
      <c r="H4610" s="41">
        <v>2</v>
      </c>
      <c r="I4610" s="41">
        <v>2000</v>
      </c>
      <c r="J4610" s="41">
        <v>5</v>
      </c>
      <c r="K4610" s="41">
        <v>0</v>
      </c>
      <c r="L4610" s="41">
        <v>0.659072470736911</v>
      </c>
      <c r="M4610" s="41">
        <v>0.340927529263089</v>
      </c>
      <c r="N4610" s="41">
        <f t="shared" si="61"/>
        <v>7</v>
      </c>
    </row>
    <row r="4611" s="41" customFormat="1" spans="1:14">
      <c r="A4611" s="42">
        <v>6259</v>
      </c>
      <c r="B4611" s="41">
        <v>5</v>
      </c>
      <c r="C4611" s="41">
        <v>46</v>
      </c>
      <c r="D4611" s="41">
        <v>0</v>
      </c>
      <c r="E4611" s="41">
        <v>0</v>
      </c>
      <c r="F4611" s="41">
        <v>3</v>
      </c>
      <c r="G4611" s="41">
        <v>3</v>
      </c>
      <c r="H4611" s="41">
        <v>0</v>
      </c>
      <c r="I4611" s="41">
        <v>7910</v>
      </c>
      <c r="J4611" s="41">
        <v>5</v>
      </c>
      <c r="K4611" s="41">
        <v>0</v>
      </c>
      <c r="L4611" s="41">
        <v>0.659255236149335</v>
      </c>
      <c r="M4611" s="41">
        <v>0.340744763850665</v>
      </c>
      <c r="N4611" s="41">
        <f t="shared" si="61"/>
        <v>7</v>
      </c>
    </row>
    <row r="4612" s="41" customFormat="1" spans="1:14">
      <c r="A4612" s="42">
        <v>234</v>
      </c>
      <c r="B4612" s="41">
        <v>9.15857050604041</v>
      </c>
      <c r="C4612" s="41">
        <v>69.5728654456364</v>
      </c>
      <c r="D4612" s="41">
        <v>1.84142949395959</v>
      </c>
      <c r="E4612" s="41">
        <v>0</v>
      </c>
      <c r="F4612" s="41">
        <v>0.317141012080812</v>
      </c>
      <c r="G4612" s="41">
        <v>4.31714101208081</v>
      </c>
      <c r="H4612" s="41">
        <v>2</v>
      </c>
      <c r="I4612" s="41">
        <v>5000</v>
      </c>
      <c r="J4612" s="41">
        <v>13.8414294939596</v>
      </c>
      <c r="K4612" s="41">
        <v>1</v>
      </c>
      <c r="L4612" s="41">
        <v>0.659345906386963</v>
      </c>
      <c r="M4612" s="41">
        <v>0.340654093613037</v>
      </c>
      <c r="N4612" s="41">
        <f t="shared" si="61"/>
        <v>7</v>
      </c>
    </row>
    <row r="4613" s="41" customFormat="1" spans="1:14">
      <c r="A4613" s="42">
        <v>1298</v>
      </c>
      <c r="B4613" s="41">
        <v>12</v>
      </c>
      <c r="C4613" s="41">
        <v>60.4931375736562</v>
      </c>
      <c r="D4613" s="41">
        <v>2.98627514731239</v>
      </c>
      <c r="E4613" s="41">
        <v>1.5068624263438</v>
      </c>
      <c r="F4613" s="41">
        <v>3</v>
      </c>
      <c r="G4613" s="41">
        <v>8</v>
      </c>
      <c r="H4613" s="41">
        <v>3</v>
      </c>
      <c r="I4613" s="41">
        <v>0.01</v>
      </c>
      <c r="J4613" s="41">
        <v>4.4931375736562</v>
      </c>
      <c r="K4613" s="41">
        <v>1</v>
      </c>
      <c r="L4613" s="41">
        <v>0.659469530916432</v>
      </c>
      <c r="M4613" s="41">
        <v>0.340530469083568</v>
      </c>
      <c r="N4613" s="41">
        <f t="shared" si="61"/>
        <v>7</v>
      </c>
    </row>
    <row r="4614" s="41" customFormat="1" spans="1:14">
      <c r="A4614" s="42">
        <v>1135</v>
      </c>
      <c r="B4614" s="41">
        <v>7.25371855313928</v>
      </c>
      <c r="C4614" s="41">
        <v>60</v>
      </c>
      <c r="D4614" s="41">
        <v>3.37314072343036</v>
      </c>
      <c r="E4614" s="41">
        <v>0</v>
      </c>
      <c r="F4614" s="41">
        <v>0</v>
      </c>
      <c r="G4614" s="41">
        <v>3.25371855313928</v>
      </c>
      <c r="H4614" s="41">
        <v>3</v>
      </c>
      <c r="I4614" s="41">
        <v>0.01</v>
      </c>
      <c r="J4614" s="41">
        <v>5</v>
      </c>
      <c r="K4614" s="41">
        <v>1</v>
      </c>
      <c r="L4614" s="41">
        <v>0.659539905130072</v>
      </c>
      <c r="M4614" s="41">
        <v>0.340460094869929</v>
      </c>
      <c r="N4614" s="41">
        <f t="shared" si="61"/>
        <v>7</v>
      </c>
    </row>
    <row r="4615" s="41" customFormat="1" spans="1:14">
      <c r="A4615" s="42">
        <v>3599</v>
      </c>
      <c r="B4615" s="41">
        <v>9</v>
      </c>
      <c r="C4615" s="41">
        <v>69</v>
      </c>
      <c r="D4615" s="41">
        <v>2</v>
      </c>
      <c r="E4615" s="41">
        <v>0</v>
      </c>
      <c r="F4615" s="41">
        <v>0</v>
      </c>
      <c r="G4615" s="41">
        <v>4</v>
      </c>
      <c r="H4615" s="41">
        <v>0</v>
      </c>
      <c r="I4615" s="41">
        <v>6000</v>
      </c>
      <c r="J4615" s="41">
        <v>22</v>
      </c>
      <c r="K4615" s="41">
        <v>0</v>
      </c>
      <c r="L4615" s="41">
        <v>0.659563346298327</v>
      </c>
      <c r="M4615" s="41">
        <v>0.340436653701673</v>
      </c>
      <c r="N4615" s="41">
        <f t="shared" si="61"/>
        <v>7</v>
      </c>
    </row>
    <row r="4616" s="41" customFormat="1" spans="1:14">
      <c r="A4616" s="42">
        <v>3525</v>
      </c>
      <c r="B4616" s="41">
        <v>8</v>
      </c>
      <c r="C4616" s="41">
        <v>62</v>
      </c>
      <c r="D4616" s="41">
        <v>1</v>
      </c>
      <c r="E4616" s="41">
        <v>0</v>
      </c>
      <c r="F4616" s="41">
        <v>1</v>
      </c>
      <c r="G4616" s="41">
        <v>12</v>
      </c>
      <c r="H4616" s="41">
        <v>2</v>
      </c>
      <c r="I4616" s="41">
        <v>3000</v>
      </c>
      <c r="J4616" s="41">
        <v>8</v>
      </c>
      <c r="K4616" s="41">
        <v>0</v>
      </c>
      <c r="L4616" s="41">
        <v>0.659654169016664</v>
      </c>
      <c r="M4616" s="41">
        <v>0.340345830983336</v>
      </c>
      <c r="N4616" s="41">
        <f t="shared" si="61"/>
        <v>7</v>
      </c>
    </row>
    <row r="4617" s="41" customFormat="1" spans="1:14">
      <c r="A4617" s="42">
        <v>546</v>
      </c>
      <c r="B4617" s="41">
        <v>8</v>
      </c>
      <c r="C4617" s="41">
        <v>62</v>
      </c>
      <c r="D4617" s="41">
        <v>1</v>
      </c>
      <c r="E4617" s="41">
        <v>0</v>
      </c>
      <c r="F4617" s="41">
        <v>0</v>
      </c>
      <c r="G4617" s="41">
        <v>4</v>
      </c>
      <c r="H4617" s="41">
        <v>0</v>
      </c>
      <c r="I4617" s="41">
        <v>6967.9</v>
      </c>
      <c r="J4617" s="41">
        <v>19</v>
      </c>
      <c r="K4617" s="41">
        <v>0</v>
      </c>
      <c r="L4617" s="41">
        <v>0.659714913108819</v>
      </c>
      <c r="M4617" s="41">
        <v>0.340285086891181</v>
      </c>
      <c r="N4617" s="41">
        <f t="shared" si="61"/>
        <v>7</v>
      </c>
    </row>
    <row r="4618" s="41" customFormat="1" spans="1:14">
      <c r="A4618" s="42">
        <v>3234</v>
      </c>
      <c r="B4618" s="41">
        <v>7</v>
      </c>
      <c r="C4618" s="41">
        <v>58</v>
      </c>
      <c r="D4618" s="41">
        <v>1</v>
      </c>
      <c r="E4618" s="41">
        <v>0</v>
      </c>
      <c r="F4618" s="41">
        <v>3</v>
      </c>
      <c r="G4618" s="41">
        <v>3</v>
      </c>
      <c r="H4618" s="41">
        <v>0</v>
      </c>
      <c r="I4618" s="41">
        <v>16000</v>
      </c>
      <c r="J4618" s="41">
        <v>3</v>
      </c>
      <c r="K4618" s="41">
        <v>0</v>
      </c>
      <c r="L4618" s="41">
        <v>0.659779154416646</v>
      </c>
      <c r="M4618" s="41">
        <v>0.340220845583354</v>
      </c>
      <c r="N4618" s="41">
        <f t="shared" si="61"/>
        <v>7</v>
      </c>
    </row>
    <row r="4619" s="41" customFormat="1" spans="1:14">
      <c r="A4619" s="42">
        <v>5693</v>
      </c>
      <c r="B4619" s="41">
        <v>8.31166789181727</v>
      </c>
      <c r="C4619" s="41">
        <v>65.6883321081827</v>
      </c>
      <c r="D4619" s="41">
        <v>1.68833210818273</v>
      </c>
      <c r="E4619" s="41">
        <v>0</v>
      </c>
      <c r="F4619" s="41">
        <v>0</v>
      </c>
      <c r="G4619" s="41">
        <v>4</v>
      </c>
      <c r="H4619" s="41">
        <v>0</v>
      </c>
      <c r="I4619" s="41">
        <v>6000</v>
      </c>
      <c r="J4619" s="41">
        <v>1.31166789181727</v>
      </c>
      <c r="K4619" s="41">
        <v>1</v>
      </c>
      <c r="L4619" s="41">
        <v>0.659898363670263</v>
      </c>
      <c r="M4619" s="41">
        <v>0.340101636329737</v>
      </c>
      <c r="N4619" s="41">
        <f t="shared" si="61"/>
        <v>7</v>
      </c>
    </row>
    <row r="4620" s="41" customFormat="1" spans="1:14">
      <c r="A4620" s="42">
        <v>503</v>
      </c>
      <c r="B4620" s="41">
        <v>6.80118262770744</v>
      </c>
      <c r="C4620" s="41">
        <v>59.0994086861463</v>
      </c>
      <c r="D4620" s="41">
        <v>2</v>
      </c>
      <c r="E4620" s="41">
        <v>0</v>
      </c>
      <c r="F4620" s="41">
        <v>3</v>
      </c>
      <c r="G4620" s="41">
        <v>3</v>
      </c>
      <c r="H4620" s="41">
        <v>0</v>
      </c>
      <c r="I4620" s="41">
        <v>6053.35</v>
      </c>
      <c r="J4620" s="41">
        <v>7</v>
      </c>
      <c r="K4620" s="41">
        <v>1</v>
      </c>
      <c r="L4620" s="41">
        <v>0.660029024311586</v>
      </c>
      <c r="M4620" s="41">
        <v>0.339970975688414</v>
      </c>
      <c r="N4620" s="41">
        <f t="shared" si="61"/>
        <v>7</v>
      </c>
    </row>
    <row r="4621" s="41" customFormat="1" spans="1:14">
      <c r="A4621" s="42">
        <v>4201</v>
      </c>
      <c r="B4621" s="41">
        <v>4</v>
      </c>
      <c r="C4621" s="41">
        <v>42</v>
      </c>
      <c r="D4621" s="41">
        <v>3</v>
      </c>
      <c r="E4621" s="41">
        <v>0</v>
      </c>
      <c r="F4621" s="41">
        <v>3</v>
      </c>
      <c r="G4621" s="41">
        <v>3</v>
      </c>
      <c r="H4621" s="41">
        <v>2</v>
      </c>
      <c r="I4621" s="41">
        <v>4884.25</v>
      </c>
      <c r="J4621" s="41">
        <v>8</v>
      </c>
      <c r="K4621" s="41">
        <v>1</v>
      </c>
      <c r="L4621" s="41">
        <v>0.660132010819141</v>
      </c>
      <c r="M4621" s="41">
        <v>0.339867989180859</v>
      </c>
      <c r="N4621" s="41">
        <f t="shared" si="61"/>
        <v>7</v>
      </c>
    </row>
    <row r="4622" s="41" customFormat="1" spans="1:14">
      <c r="A4622" s="42">
        <v>2634</v>
      </c>
      <c r="B4622" s="41">
        <v>8</v>
      </c>
      <c r="C4622" s="41">
        <v>68</v>
      </c>
      <c r="D4622" s="41">
        <v>4</v>
      </c>
      <c r="E4622" s="41">
        <v>0</v>
      </c>
      <c r="F4622" s="41">
        <v>3</v>
      </c>
      <c r="G4622" s="41">
        <v>3</v>
      </c>
      <c r="H4622" s="41">
        <v>2</v>
      </c>
      <c r="I4622" s="41">
        <v>50</v>
      </c>
      <c r="J4622" s="41">
        <v>10</v>
      </c>
      <c r="K4622" s="41">
        <v>1</v>
      </c>
      <c r="L4622" s="41">
        <v>0.660152089325562</v>
      </c>
      <c r="M4622" s="41">
        <v>0.339847910674438</v>
      </c>
      <c r="N4622" s="41">
        <f t="shared" si="61"/>
        <v>7</v>
      </c>
    </row>
    <row r="4623" s="41" customFormat="1" spans="1:14">
      <c r="A4623" s="42">
        <v>4290</v>
      </c>
      <c r="B4623" s="41">
        <v>8</v>
      </c>
      <c r="C4623" s="41">
        <v>45</v>
      </c>
      <c r="D4623" s="41">
        <v>1</v>
      </c>
      <c r="E4623" s="41">
        <v>1</v>
      </c>
      <c r="F4623" s="41">
        <v>3</v>
      </c>
      <c r="G4623" s="41">
        <v>3</v>
      </c>
      <c r="H4623" s="41">
        <v>2</v>
      </c>
      <c r="I4623" s="41">
        <v>3000.01</v>
      </c>
      <c r="J4623" s="41">
        <v>7</v>
      </c>
      <c r="K4623" s="41">
        <v>0</v>
      </c>
      <c r="L4623" s="41">
        <v>0.660419281373463</v>
      </c>
      <c r="M4623" s="41">
        <v>0.339580718626537</v>
      </c>
      <c r="N4623" s="41">
        <f t="shared" si="61"/>
        <v>7</v>
      </c>
    </row>
    <row r="4624" s="41" customFormat="1" spans="1:14">
      <c r="A4624" s="42">
        <v>272</v>
      </c>
      <c r="B4624" s="41">
        <v>11</v>
      </c>
      <c r="C4624" s="41">
        <v>74</v>
      </c>
      <c r="D4624" s="41">
        <v>0</v>
      </c>
      <c r="E4624" s="41">
        <v>0</v>
      </c>
      <c r="F4624" s="41">
        <v>3</v>
      </c>
      <c r="G4624" s="41">
        <v>3</v>
      </c>
      <c r="H4624" s="41">
        <v>1</v>
      </c>
      <c r="I4624" s="41">
        <v>50000</v>
      </c>
      <c r="J4624" s="41">
        <v>32</v>
      </c>
      <c r="K4624" s="41">
        <v>0</v>
      </c>
      <c r="L4624" s="41">
        <v>0.660523007538958</v>
      </c>
      <c r="M4624" s="41">
        <v>0.339476992461042</v>
      </c>
      <c r="N4624" s="41">
        <f t="shared" si="61"/>
        <v>7</v>
      </c>
    </row>
    <row r="4625" s="41" customFormat="1" spans="1:14">
      <c r="A4625" s="42">
        <v>180</v>
      </c>
      <c r="B4625" s="41">
        <v>14</v>
      </c>
      <c r="C4625" s="41">
        <v>61</v>
      </c>
      <c r="D4625" s="41">
        <v>1</v>
      </c>
      <c r="E4625" s="41">
        <v>2</v>
      </c>
      <c r="F4625" s="41">
        <v>3</v>
      </c>
      <c r="G4625" s="41">
        <v>8</v>
      </c>
      <c r="H4625" s="41">
        <v>2</v>
      </c>
      <c r="I4625" s="41">
        <v>3000</v>
      </c>
      <c r="J4625" s="41">
        <v>8</v>
      </c>
      <c r="K4625" s="41">
        <v>0</v>
      </c>
      <c r="L4625" s="41">
        <v>0.660623665869435</v>
      </c>
      <c r="M4625" s="41">
        <v>0.339376334130565</v>
      </c>
      <c r="N4625" s="41">
        <f t="shared" si="61"/>
        <v>7</v>
      </c>
    </row>
    <row r="4626" s="41" customFormat="1" spans="1:14">
      <c r="A4626" s="42">
        <v>2821</v>
      </c>
      <c r="B4626" s="41">
        <v>10</v>
      </c>
      <c r="C4626" s="41">
        <v>58</v>
      </c>
      <c r="D4626" s="41">
        <v>1</v>
      </c>
      <c r="E4626" s="41">
        <v>1</v>
      </c>
      <c r="F4626" s="41">
        <v>3</v>
      </c>
      <c r="G4626" s="41">
        <v>3</v>
      </c>
      <c r="H4626" s="41">
        <v>0</v>
      </c>
      <c r="I4626" s="41">
        <v>6994.34</v>
      </c>
      <c r="J4626" s="41">
        <v>1</v>
      </c>
      <c r="K4626" s="41">
        <v>0</v>
      </c>
      <c r="L4626" s="41">
        <v>0.660754429334799</v>
      </c>
      <c r="M4626" s="41">
        <v>0.339245570665201</v>
      </c>
      <c r="N4626" s="41">
        <f t="shared" si="61"/>
        <v>7</v>
      </c>
    </row>
    <row r="4627" s="41" customFormat="1" spans="1:14">
      <c r="A4627" s="42">
        <v>5191</v>
      </c>
      <c r="B4627" s="41">
        <v>10.0184420098195</v>
      </c>
      <c r="C4627" s="41">
        <v>74.0307366830325</v>
      </c>
      <c r="D4627" s="41">
        <v>1.9938526633935</v>
      </c>
      <c r="E4627" s="41">
        <v>0</v>
      </c>
      <c r="F4627" s="41">
        <v>0.00614733660649447</v>
      </c>
      <c r="G4627" s="41">
        <v>10.963115980361</v>
      </c>
      <c r="H4627" s="41">
        <v>0</v>
      </c>
      <c r="I4627" s="41">
        <v>12107.953698587</v>
      </c>
      <c r="J4627" s="41">
        <v>11.9692633169675</v>
      </c>
      <c r="K4627" s="41">
        <v>1</v>
      </c>
      <c r="L4627" s="41">
        <v>0.660764180153554</v>
      </c>
      <c r="M4627" s="41">
        <v>0.339235819846446</v>
      </c>
      <c r="N4627" s="41">
        <f t="shared" si="61"/>
        <v>7</v>
      </c>
    </row>
    <row r="4628" s="41" customFormat="1" spans="1:14">
      <c r="A4628" s="42">
        <v>140</v>
      </c>
      <c r="B4628" s="41">
        <v>9</v>
      </c>
      <c r="C4628" s="41">
        <v>69</v>
      </c>
      <c r="D4628" s="41">
        <v>2</v>
      </c>
      <c r="E4628" s="41">
        <v>0</v>
      </c>
      <c r="F4628" s="41">
        <v>0</v>
      </c>
      <c r="G4628" s="41">
        <v>11</v>
      </c>
      <c r="H4628" s="41">
        <v>0</v>
      </c>
      <c r="I4628" s="41">
        <v>6105.32</v>
      </c>
      <c r="J4628" s="41">
        <v>8</v>
      </c>
      <c r="K4628" s="41">
        <v>0</v>
      </c>
      <c r="L4628" s="41">
        <v>0.660887681367645</v>
      </c>
      <c r="M4628" s="41">
        <v>0.339112318632355</v>
      </c>
      <c r="N4628" s="41">
        <f t="shared" si="61"/>
        <v>7</v>
      </c>
    </row>
    <row r="4629" s="41" customFormat="1" spans="1:14">
      <c r="A4629" s="42">
        <v>6157</v>
      </c>
      <c r="B4629" s="41">
        <v>5</v>
      </c>
      <c r="C4629" s="41">
        <v>47</v>
      </c>
      <c r="D4629" s="41">
        <v>3</v>
      </c>
      <c r="E4629" s="41">
        <v>0</v>
      </c>
      <c r="F4629" s="41">
        <v>1</v>
      </c>
      <c r="G4629" s="41">
        <v>7</v>
      </c>
      <c r="H4629" s="41">
        <v>2</v>
      </c>
      <c r="I4629" s="41">
        <v>1000</v>
      </c>
      <c r="J4629" s="41">
        <v>1</v>
      </c>
      <c r="K4629" s="41">
        <v>0</v>
      </c>
      <c r="L4629" s="41">
        <v>0.660959009128603</v>
      </c>
      <c r="M4629" s="41">
        <v>0.339040990871397</v>
      </c>
      <c r="N4629" s="41">
        <f t="shared" si="61"/>
        <v>7</v>
      </c>
    </row>
    <row r="4630" s="41" customFormat="1" spans="1:14">
      <c r="A4630" s="42">
        <v>2852</v>
      </c>
      <c r="B4630" s="41">
        <v>9</v>
      </c>
      <c r="C4630" s="41">
        <v>31</v>
      </c>
      <c r="D4630" s="41">
        <v>1</v>
      </c>
      <c r="E4630" s="41">
        <v>2</v>
      </c>
      <c r="F4630" s="41">
        <v>3</v>
      </c>
      <c r="G4630" s="41">
        <v>8</v>
      </c>
      <c r="H4630" s="41">
        <v>2</v>
      </c>
      <c r="I4630" s="41">
        <v>1000</v>
      </c>
      <c r="J4630" s="41">
        <v>5</v>
      </c>
      <c r="K4630" s="41">
        <v>0</v>
      </c>
      <c r="L4630" s="41">
        <v>0.660964751553812</v>
      </c>
      <c r="M4630" s="41">
        <v>0.339035248446188</v>
      </c>
      <c r="N4630" s="41">
        <f t="shared" si="61"/>
        <v>7</v>
      </c>
    </row>
    <row r="4631" s="41" customFormat="1" spans="1:14">
      <c r="A4631" s="42">
        <v>5385</v>
      </c>
      <c r="B4631" s="41">
        <v>6</v>
      </c>
      <c r="C4631" s="41">
        <v>34</v>
      </c>
      <c r="D4631" s="41">
        <v>5</v>
      </c>
      <c r="E4631" s="41">
        <v>1</v>
      </c>
      <c r="F4631" s="41">
        <v>0</v>
      </c>
      <c r="G4631" s="41">
        <v>4</v>
      </c>
      <c r="H4631" s="41">
        <v>3</v>
      </c>
      <c r="I4631" s="41">
        <v>0.01</v>
      </c>
      <c r="J4631" s="41">
        <v>4</v>
      </c>
      <c r="K4631" s="41">
        <v>1</v>
      </c>
      <c r="L4631" s="41">
        <v>0.661026742501774</v>
      </c>
      <c r="M4631" s="41">
        <v>0.338973257498226</v>
      </c>
      <c r="N4631" s="41">
        <f t="shared" si="61"/>
        <v>7</v>
      </c>
    </row>
    <row r="4632" s="41" customFormat="1" spans="1:14">
      <c r="A4632" s="42">
        <v>1187</v>
      </c>
      <c r="B4632" s="41">
        <v>7</v>
      </c>
      <c r="C4632" s="41">
        <v>55</v>
      </c>
      <c r="D4632" s="41">
        <v>2</v>
      </c>
      <c r="E4632" s="41">
        <v>0</v>
      </c>
      <c r="F4632" s="41">
        <v>1</v>
      </c>
      <c r="G4632" s="41">
        <v>12</v>
      </c>
      <c r="H4632" s="41">
        <v>1</v>
      </c>
      <c r="I4632" s="41">
        <v>20538.69</v>
      </c>
      <c r="J4632" s="41">
        <v>3</v>
      </c>
      <c r="K4632" s="41">
        <v>0</v>
      </c>
      <c r="L4632" s="41">
        <v>0.66141739804349</v>
      </c>
      <c r="M4632" s="41">
        <v>0.33858260195651</v>
      </c>
      <c r="N4632" s="41">
        <f t="shared" si="61"/>
        <v>7</v>
      </c>
    </row>
    <row r="4633" s="41" customFormat="1" spans="1:14">
      <c r="A4633" s="42">
        <v>3635</v>
      </c>
      <c r="B4633" s="41">
        <v>7.99762226204282</v>
      </c>
      <c r="C4633" s="41">
        <v>68.9976222620428</v>
      </c>
      <c r="D4633" s="41">
        <v>4.99762226204282</v>
      </c>
      <c r="E4633" s="41">
        <v>0</v>
      </c>
      <c r="F4633" s="41">
        <v>1.99524452408565</v>
      </c>
      <c r="G4633" s="41">
        <v>1.00713321387153</v>
      </c>
      <c r="H4633" s="41">
        <v>0</v>
      </c>
      <c r="I4633" s="41">
        <v>6000</v>
      </c>
      <c r="J4633" s="41">
        <v>1.99762226204283</v>
      </c>
      <c r="K4633" s="41">
        <v>1</v>
      </c>
      <c r="L4633" s="41">
        <v>0.661462245123951</v>
      </c>
      <c r="M4633" s="41">
        <v>0.338537754876049</v>
      </c>
      <c r="N4633" s="41">
        <f t="shared" si="61"/>
        <v>7</v>
      </c>
    </row>
    <row r="4634" s="41" customFormat="1" spans="1:14">
      <c r="A4634" s="42">
        <v>5167</v>
      </c>
      <c r="B4634" s="41">
        <v>5</v>
      </c>
      <c r="C4634" s="41">
        <v>46</v>
      </c>
      <c r="D4634" s="41">
        <v>3</v>
      </c>
      <c r="E4634" s="41">
        <v>0</v>
      </c>
      <c r="F4634" s="41">
        <v>0</v>
      </c>
      <c r="G4634" s="41">
        <v>4</v>
      </c>
      <c r="H4634" s="41">
        <v>3</v>
      </c>
      <c r="I4634" s="41">
        <v>0.01</v>
      </c>
      <c r="J4634" s="41">
        <v>5</v>
      </c>
      <c r="K4634" s="41">
        <v>0</v>
      </c>
      <c r="L4634" s="41">
        <v>0.661548487719054</v>
      </c>
      <c r="M4634" s="41">
        <v>0.338451512280946</v>
      </c>
      <c r="N4634" s="41">
        <f t="shared" si="61"/>
        <v>7</v>
      </c>
    </row>
    <row r="4635" s="41" customFormat="1" spans="1:14">
      <c r="A4635" s="42">
        <v>2209</v>
      </c>
      <c r="B4635" s="41">
        <v>10.4232436198746</v>
      </c>
      <c r="C4635" s="41">
        <v>78.4744145399582</v>
      </c>
      <c r="D4635" s="41">
        <v>0.474414539958214</v>
      </c>
      <c r="E4635" s="41">
        <v>0</v>
      </c>
      <c r="F4635" s="41">
        <v>2.52558546004179</v>
      </c>
      <c r="G4635" s="41">
        <v>7.05117092008357</v>
      </c>
      <c r="H4635" s="41">
        <v>0</v>
      </c>
      <c r="I4635" s="41">
        <v>10000</v>
      </c>
      <c r="J4635" s="41">
        <v>5.74230243304372</v>
      </c>
      <c r="K4635" s="41">
        <v>1</v>
      </c>
      <c r="L4635" s="41">
        <v>0.66154944583902</v>
      </c>
      <c r="M4635" s="41">
        <v>0.33845055416098</v>
      </c>
      <c r="N4635" s="41">
        <f t="shared" si="61"/>
        <v>7</v>
      </c>
    </row>
    <row r="4636" s="41" customFormat="1" spans="1:14">
      <c r="A4636" s="42">
        <v>1507</v>
      </c>
      <c r="B4636" s="41">
        <v>6.27347032096888</v>
      </c>
      <c r="C4636" s="41">
        <v>52</v>
      </c>
      <c r="D4636" s="41">
        <v>2</v>
      </c>
      <c r="E4636" s="41">
        <v>0.0683675802422209</v>
      </c>
      <c r="F4636" s="41">
        <v>0.0683675802422209</v>
      </c>
      <c r="G4636" s="41">
        <v>4.06836758024222</v>
      </c>
      <c r="H4636" s="41">
        <v>0</v>
      </c>
      <c r="I4636" s="41">
        <v>6105.32</v>
      </c>
      <c r="J4636" s="41">
        <v>8.3418379012111</v>
      </c>
      <c r="K4636" s="41">
        <v>1</v>
      </c>
      <c r="L4636" s="41">
        <v>0.661813448910919</v>
      </c>
      <c r="M4636" s="41">
        <v>0.338186551089081</v>
      </c>
      <c r="N4636" s="41">
        <f t="shared" si="61"/>
        <v>7</v>
      </c>
    </row>
    <row r="4637" s="41" customFormat="1" spans="1:14">
      <c r="A4637" s="42">
        <v>3718</v>
      </c>
      <c r="B4637" s="41">
        <v>8</v>
      </c>
      <c r="C4637" s="41">
        <v>44</v>
      </c>
      <c r="D4637" s="41">
        <v>2</v>
      </c>
      <c r="E4637" s="41">
        <v>1</v>
      </c>
      <c r="F4637" s="41">
        <v>0</v>
      </c>
      <c r="G4637" s="41">
        <v>2</v>
      </c>
      <c r="H4637" s="41">
        <v>2</v>
      </c>
      <c r="I4637" s="41">
        <v>100</v>
      </c>
      <c r="J4637" s="41">
        <v>10</v>
      </c>
      <c r="K4637" s="41">
        <v>1</v>
      </c>
      <c r="L4637" s="41">
        <v>0.662285970666272</v>
      </c>
      <c r="M4637" s="41">
        <v>0.337714029333728</v>
      </c>
      <c r="N4637" s="41">
        <f t="shared" si="61"/>
        <v>7</v>
      </c>
    </row>
    <row r="4638" s="41" customFormat="1" spans="1:14">
      <c r="A4638" s="42">
        <v>3271</v>
      </c>
      <c r="B4638" s="41">
        <v>9</v>
      </c>
      <c r="C4638" s="41">
        <v>68</v>
      </c>
      <c r="D4638" s="41">
        <v>0</v>
      </c>
      <c r="E4638" s="41">
        <v>0</v>
      </c>
      <c r="F4638" s="41">
        <v>0</v>
      </c>
      <c r="G4638" s="41">
        <v>2</v>
      </c>
      <c r="H4638" s="41">
        <v>2</v>
      </c>
      <c r="I4638" s="41">
        <v>1500</v>
      </c>
      <c r="J4638" s="41">
        <v>10</v>
      </c>
      <c r="K4638" s="41">
        <v>0</v>
      </c>
      <c r="L4638" s="41">
        <v>0.662403446572754</v>
      </c>
      <c r="M4638" s="41">
        <v>0.337596553427246</v>
      </c>
      <c r="N4638" s="41">
        <f t="shared" si="61"/>
        <v>7</v>
      </c>
    </row>
    <row r="4639" s="41" customFormat="1" spans="1:14">
      <c r="A4639" s="42">
        <v>511</v>
      </c>
      <c r="B4639" s="41">
        <v>8</v>
      </c>
      <c r="C4639" s="41">
        <v>66</v>
      </c>
      <c r="D4639" s="41">
        <v>4</v>
      </c>
      <c r="E4639" s="41">
        <v>0</v>
      </c>
      <c r="F4639" s="41">
        <v>0</v>
      </c>
      <c r="G4639" s="41">
        <v>2</v>
      </c>
      <c r="H4639" s="41">
        <v>2</v>
      </c>
      <c r="I4639" s="41">
        <v>1000</v>
      </c>
      <c r="J4639" s="41">
        <v>4</v>
      </c>
      <c r="K4639" s="41">
        <v>0</v>
      </c>
      <c r="L4639" s="41">
        <v>0.662421074398474</v>
      </c>
      <c r="M4639" s="41">
        <v>0.337578925601526</v>
      </c>
      <c r="N4639" s="41">
        <f t="shared" ref="N4639:N4702" si="62">1+N3970</f>
        <v>7</v>
      </c>
    </row>
    <row r="4640" s="41" customFormat="1" spans="1:14">
      <c r="A4640" s="42">
        <v>3229</v>
      </c>
      <c r="B4640" s="41">
        <v>13</v>
      </c>
      <c r="C4640" s="41">
        <v>77</v>
      </c>
      <c r="D4640" s="41">
        <v>3</v>
      </c>
      <c r="E4640" s="41">
        <v>1</v>
      </c>
      <c r="F4640" s="41">
        <v>3</v>
      </c>
      <c r="G4640" s="41">
        <v>8</v>
      </c>
      <c r="H4640" s="41">
        <v>3</v>
      </c>
      <c r="I4640" s="41">
        <v>0.01</v>
      </c>
      <c r="J4640" s="41">
        <v>5</v>
      </c>
      <c r="K4640" s="41">
        <v>0</v>
      </c>
      <c r="L4640" s="41">
        <v>0.662614295208545</v>
      </c>
      <c r="M4640" s="41">
        <v>0.337385704791455</v>
      </c>
      <c r="N4640" s="41">
        <f t="shared" si="62"/>
        <v>7</v>
      </c>
    </row>
    <row r="4641" s="41" customFormat="1" spans="1:14">
      <c r="A4641" s="42">
        <v>1820</v>
      </c>
      <c r="B4641" s="41">
        <v>5</v>
      </c>
      <c r="C4641" s="41">
        <v>48</v>
      </c>
      <c r="D4641" s="41">
        <v>2</v>
      </c>
      <c r="E4641" s="41">
        <v>0</v>
      </c>
      <c r="F4641" s="41">
        <v>3</v>
      </c>
      <c r="G4641" s="41">
        <v>3</v>
      </c>
      <c r="H4641" s="41">
        <v>2</v>
      </c>
      <c r="I4641" s="41">
        <v>250</v>
      </c>
      <c r="J4641" s="41">
        <v>11</v>
      </c>
      <c r="K4641" s="41">
        <v>0</v>
      </c>
      <c r="L4641" s="41">
        <v>0.662659734910008</v>
      </c>
      <c r="M4641" s="41">
        <v>0.337340265089992</v>
      </c>
      <c r="N4641" s="41">
        <f t="shared" si="62"/>
        <v>7</v>
      </c>
    </row>
    <row r="4642" s="41" customFormat="1" spans="1:14">
      <c r="A4642" s="42">
        <v>3180</v>
      </c>
      <c r="B4642" s="41">
        <v>7</v>
      </c>
      <c r="C4642" s="41">
        <v>60</v>
      </c>
      <c r="D4642" s="41">
        <v>2</v>
      </c>
      <c r="E4642" s="41">
        <v>0</v>
      </c>
      <c r="F4642" s="41">
        <v>3</v>
      </c>
      <c r="G4642" s="41">
        <v>3</v>
      </c>
      <c r="H4642" s="41">
        <v>2</v>
      </c>
      <c r="I4642" s="41">
        <v>4000</v>
      </c>
      <c r="J4642" s="41">
        <v>4</v>
      </c>
      <c r="K4642" s="41">
        <v>0</v>
      </c>
      <c r="L4642" s="41">
        <v>0.662699540856077</v>
      </c>
      <c r="M4642" s="41">
        <v>0.337300459143923</v>
      </c>
      <c r="N4642" s="41">
        <f t="shared" si="62"/>
        <v>7</v>
      </c>
    </row>
    <row r="4643" s="41" customFormat="1" spans="1:14">
      <c r="A4643" s="42">
        <v>1289</v>
      </c>
      <c r="B4643" s="41">
        <v>8.1667140617689</v>
      </c>
      <c r="C4643" s="41">
        <v>63.944428646077</v>
      </c>
      <c r="D4643" s="41">
        <v>1.05557135392297</v>
      </c>
      <c r="E4643" s="41">
        <v>0</v>
      </c>
      <c r="F4643" s="41">
        <v>2.8332859382311</v>
      </c>
      <c r="G4643" s="41">
        <v>8.1667140617689</v>
      </c>
      <c r="H4643" s="41">
        <v>0</v>
      </c>
      <c r="I4643" s="41">
        <v>20000</v>
      </c>
      <c r="J4643" s="41">
        <v>4.44457083138373</v>
      </c>
      <c r="K4643" s="41">
        <v>1</v>
      </c>
      <c r="L4643" s="41">
        <v>0.662715228264225</v>
      </c>
      <c r="M4643" s="41">
        <v>0.337284771735775</v>
      </c>
      <c r="N4643" s="41">
        <f t="shared" si="62"/>
        <v>7</v>
      </c>
    </row>
    <row r="4644" s="41" customFormat="1" spans="1:14">
      <c r="A4644" s="42">
        <v>1603</v>
      </c>
      <c r="B4644" s="41">
        <v>10</v>
      </c>
      <c r="C4644" s="41">
        <v>57</v>
      </c>
      <c r="D4644" s="41">
        <v>1</v>
      </c>
      <c r="E4644" s="41">
        <v>1</v>
      </c>
      <c r="F4644" s="41">
        <v>3</v>
      </c>
      <c r="G4644" s="41">
        <v>8</v>
      </c>
      <c r="H4644" s="41">
        <v>2</v>
      </c>
      <c r="I4644" s="41">
        <v>700</v>
      </c>
      <c r="J4644" s="41">
        <v>10</v>
      </c>
      <c r="K4644" s="41">
        <v>0</v>
      </c>
      <c r="L4644" s="41">
        <v>0.662733271778172</v>
      </c>
      <c r="M4644" s="41">
        <v>0.337266728221829</v>
      </c>
      <c r="N4644" s="41">
        <f t="shared" si="62"/>
        <v>7</v>
      </c>
    </row>
    <row r="4645" s="41" customFormat="1" spans="1:14">
      <c r="A4645" s="42">
        <v>3238</v>
      </c>
      <c r="B4645" s="41">
        <v>10</v>
      </c>
      <c r="C4645" s="41">
        <v>76</v>
      </c>
      <c r="D4645" s="41">
        <v>2</v>
      </c>
      <c r="E4645" s="41">
        <v>0</v>
      </c>
      <c r="F4645" s="41">
        <v>1</v>
      </c>
      <c r="G4645" s="41">
        <v>7</v>
      </c>
      <c r="H4645" s="41">
        <v>2</v>
      </c>
      <c r="I4645" s="41">
        <v>2000</v>
      </c>
      <c r="J4645" s="41">
        <v>13</v>
      </c>
      <c r="K4645" s="41">
        <v>0</v>
      </c>
      <c r="L4645" s="41">
        <v>0.663305324123058</v>
      </c>
      <c r="M4645" s="41">
        <v>0.336694675876942</v>
      </c>
      <c r="N4645" s="41">
        <f t="shared" si="62"/>
        <v>7</v>
      </c>
    </row>
    <row r="4646" s="41" customFormat="1" spans="1:14">
      <c r="A4646" s="42">
        <v>2427</v>
      </c>
      <c r="B4646" s="41">
        <v>8</v>
      </c>
      <c r="C4646" s="41">
        <v>68</v>
      </c>
      <c r="D4646" s="41">
        <v>3</v>
      </c>
      <c r="E4646" s="41">
        <v>0</v>
      </c>
      <c r="F4646" s="41">
        <v>3</v>
      </c>
      <c r="G4646" s="41">
        <v>3</v>
      </c>
      <c r="H4646" s="41">
        <v>0</v>
      </c>
      <c r="I4646" s="41">
        <v>6000</v>
      </c>
      <c r="J4646" s="41">
        <v>1</v>
      </c>
      <c r="K4646" s="41">
        <v>1</v>
      </c>
      <c r="L4646" s="41">
        <v>0.663329871350576</v>
      </c>
      <c r="M4646" s="41">
        <v>0.336670128649424</v>
      </c>
      <c r="N4646" s="41">
        <f t="shared" si="62"/>
        <v>7</v>
      </c>
    </row>
    <row r="4647" s="41" customFormat="1" spans="1:14">
      <c r="A4647" s="42">
        <v>4152</v>
      </c>
      <c r="B4647" s="41">
        <v>2.40480865434723</v>
      </c>
      <c r="C4647" s="41">
        <v>31.7975956728264</v>
      </c>
      <c r="D4647" s="41">
        <v>3.79759567282638</v>
      </c>
      <c r="E4647" s="41">
        <v>0.101202163586808</v>
      </c>
      <c r="F4647" s="41">
        <v>3</v>
      </c>
      <c r="G4647" s="41">
        <v>3</v>
      </c>
      <c r="H4647" s="41">
        <v>2</v>
      </c>
      <c r="I4647" s="41">
        <v>2000</v>
      </c>
      <c r="J4647" s="41">
        <v>7.30360649076042</v>
      </c>
      <c r="K4647" s="41">
        <v>1</v>
      </c>
      <c r="L4647" s="41">
        <v>0.663415633067171</v>
      </c>
      <c r="M4647" s="41">
        <v>0.336584366932829</v>
      </c>
      <c r="N4647" s="41">
        <f t="shared" si="62"/>
        <v>7</v>
      </c>
    </row>
    <row r="4648" s="41" customFormat="1" spans="1:14">
      <c r="A4648" s="42">
        <v>1063</v>
      </c>
      <c r="B4648" s="41">
        <v>8</v>
      </c>
      <c r="C4648" s="41">
        <v>69</v>
      </c>
      <c r="D4648" s="41">
        <v>4.6334579696764</v>
      </c>
      <c r="E4648" s="41">
        <v>0</v>
      </c>
      <c r="F4648" s="41">
        <v>2.1832710151618</v>
      </c>
      <c r="G4648" s="41">
        <v>1.3665420303236</v>
      </c>
      <c r="H4648" s="41">
        <v>0</v>
      </c>
      <c r="I4648" s="41">
        <v>6000</v>
      </c>
      <c r="J4648" s="41">
        <v>1.8167289848382</v>
      </c>
      <c r="K4648" s="41">
        <v>1</v>
      </c>
      <c r="L4648" s="41">
        <v>0.663529950524521</v>
      </c>
      <c r="M4648" s="41">
        <v>0.336470049475479</v>
      </c>
      <c r="N4648" s="41">
        <f t="shared" si="62"/>
        <v>7</v>
      </c>
    </row>
    <row r="4649" s="41" customFormat="1" spans="1:14">
      <c r="A4649" s="42">
        <v>535</v>
      </c>
      <c r="B4649" s="41">
        <v>8.4656744057007</v>
      </c>
      <c r="C4649" s="41">
        <v>67.2746047543944</v>
      </c>
      <c r="D4649" s="41">
        <v>2.4656744057007</v>
      </c>
      <c r="E4649" s="41">
        <v>0</v>
      </c>
      <c r="F4649" s="41">
        <v>0.465674405700697</v>
      </c>
      <c r="G4649" s="41">
        <v>3.84477519809977</v>
      </c>
      <c r="H4649" s="41">
        <v>2</v>
      </c>
      <c r="I4649" s="41">
        <v>3600</v>
      </c>
      <c r="J4649" s="41">
        <v>4.15522480190023</v>
      </c>
      <c r="K4649" s="41">
        <v>1</v>
      </c>
      <c r="L4649" s="41">
        <v>0.663578863661619</v>
      </c>
      <c r="M4649" s="41">
        <v>0.336421136338381</v>
      </c>
      <c r="N4649" s="41">
        <f t="shared" si="62"/>
        <v>7</v>
      </c>
    </row>
    <row r="4650" s="41" customFormat="1" spans="1:14">
      <c r="A4650" s="42">
        <v>4602</v>
      </c>
      <c r="B4650" s="41">
        <v>8</v>
      </c>
      <c r="C4650" s="41">
        <v>66</v>
      </c>
      <c r="D4650" s="41">
        <v>3</v>
      </c>
      <c r="E4650" s="41">
        <v>0</v>
      </c>
      <c r="F4650" s="41">
        <v>3</v>
      </c>
      <c r="G4650" s="41">
        <v>3</v>
      </c>
      <c r="H4650" s="41">
        <v>2</v>
      </c>
      <c r="I4650" s="41">
        <v>3400.01</v>
      </c>
      <c r="J4650" s="41">
        <v>26</v>
      </c>
      <c r="K4650" s="41">
        <v>0</v>
      </c>
      <c r="L4650" s="41">
        <v>0.663680354484418</v>
      </c>
      <c r="M4650" s="41">
        <v>0.336319645515582</v>
      </c>
      <c r="N4650" s="41">
        <f t="shared" si="62"/>
        <v>7</v>
      </c>
    </row>
    <row r="4651" s="41" customFormat="1" spans="1:14">
      <c r="A4651" s="42">
        <v>1691</v>
      </c>
      <c r="B4651" s="41">
        <v>10</v>
      </c>
      <c r="C4651" s="41">
        <v>78</v>
      </c>
      <c r="D4651" s="41">
        <v>3</v>
      </c>
      <c r="E4651" s="41">
        <v>0</v>
      </c>
      <c r="F4651" s="41">
        <v>1</v>
      </c>
      <c r="G4651" s="41">
        <v>7</v>
      </c>
      <c r="H4651" s="41">
        <v>0</v>
      </c>
      <c r="I4651" s="41">
        <v>6000</v>
      </c>
      <c r="J4651" s="41">
        <v>2</v>
      </c>
      <c r="K4651" s="41">
        <v>1</v>
      </c>
      <c r="L4651" s="41">
        <v>0.663731638448369</v>
      </c>
      <c r="M4651" s="41">
        <v>0.336268361551631</v>
      </c>
      <c r="N4651" s="41">
        <f t="shared" si="62"/>
        <v>7</v>
      </c>
    </row>
    <row r="4652" s="41" customFormat="1" spans="1:14">
      <c r="A4652" s="42">
        <v>4799</v>
      </c>
      <c r="B4652" s="41">
        <v>8.13400757269066</v>
      </c>
      <c r="C4652" s="41">
        <v>66</v>
      </c>
      <c r="D4652" s="41">
        <v>1.43299621365467</v>
      </c>
      <c r="E4652" s="41">
        <v>0</v>
      </c>
      <c r="F4652" s="41">
        <v>2.13400757269066</v>
      </c>
      <c r="G4652" s="41">
        <v>6.70101135903599</v>
      </c>
      <c r="H4652" s="41">
        <v>0</v>
      </c>
      <c r="I4652" s="41">
        <v>6000</v>
      </c>
      <c r="J4652" s="41">
        <v>5</v>
      </c>
      <c r="K4652" s="41">
        <v>1</v>
      </c>
      <c r="L4652" s="41">
        <v>0.663812823155434</v>
      </c>
      <c r="M4652" s="41">
        <v>0.336187176844566</v>
      </c>
      <c r="N4652" s="41">
        <f t="shared" si="62"/>
        <v>7</v>
      </c>
    </row>
    <row r="4653" s="41" customFormat="1" spans="1:14">
      <c r="A4653" s="42">
        <v>6116</v>
      </c>
      <c r="B4653" s="41">
        <v>9</v>
      </c>
      <c r="C4653" s="41">
        <v>75</v>
      </c>
      <c r="D4653" s="41">
        <v>5</v>
      </c>
      <c r="E4653" s="41">
        <v>0</v>
      </c>
      <c r="F4653" s="41">
        <v>3</v>
      </c>
      <c r="G4653" s="41">
        <v>3</v>
      </c>
      <c r="H4653" s="41">
        <v>0</v>
      </c>
      <c r="I4653" s="41">
        <v>12000</v>
      </c>
      <c r="J4653" s="41">
        <v>2</v>
      </c>
      <c r="K4653" s="41">
        <v>0</v>
      </c>
      <c r="L4653" s="41">
        <v>0.66398987079335</v>
      </c>
      <c r="M4653" s="41">
        <v>0.33601012920665</v>
      </c>
      <c r="N4653" s="41">
        <f t="shared" si="62"/>
        <v>7</v>
      </c>
    </row>
    <row r="4654" s="41" customFormat="1" spans="1:14">
      <c r="A4654" s="42">
        <v>3743</v>
      </c>
      <c r="B4654" s="41">
        <v>5</v>
      </c>
      <c r="C4654" s="41">
        <v>47</v>
      </c>
      <c r="D4654" s="41">
        <v>1</v>
      </c>
      <c r="E4654" s="41">
        <v>0</v>
      </c>
      <c r="F4654" s="41">
        <v>3</v>
      </c>
      <c r="G4654" s="41">
        <v>3</v>
      </c>
      <c r="H4654" s="41">
        <v>2</v>
      </c>
      <c r="I4654" s="41">
        <v>4000</v>
      </c>
      <c r="J4654" s="41">
        <v>4</v>
      </c>
      <c r="K4654" s="41">
        <v>0</v>
      </c>
      <c r="L4654" s="41">
        <v>0.6640340800128</v>
      </c>
      <c r="M4654" s="41">
        <v>0.3359659199872</v>
      </c>
      <c r="N4654" s="41">
        <f t="shared" si="62"/>
        <v>7</v>
      </c>
    </row>
    <row r="4655" s="41" customFormat="1" spans="1:14">
      <c r="A4655" s="42">
        <v>2429</v>
      </c>
      <c r="B4655" s="41">
        <v>9</v>
      </c>
      <c r="C4655" s="41">
        <v>69</v>
      </c>
      <c r="D4655" s="41">
        <v>0</v>
      </c>
      <c r="E4655" s="41">
        <v>0</v>
      </c>
      <c r="F4655" s="41">
        <v>2</v>
      </c>
      <c r="G4655" s="41">
        <v>1</v>
      </c>
      <c r="H4655" s="41">
        <v>2</v>
      </c>
      <c r="I4655" s="41">
        <v>5000</v>
      </c>
      <c r="J4655" s="41">
        <v>18</v>
      </c>
      <c r="K4655" s="41">
        <v>0</v>
      </c>
      <c r="L4655" s="41">
        <v>0.664356126980547</v>
      </c>
      <c r="M4655" s="41">
        <v>0.335643873019453</v>
      </c>
      <c r="N4655" s="41">
        <f t="shared" si="62"/>
        <v>7</v>
      </c>
    </row>
    <row r="4656" s="41" customFormat="1" spans="1:14">
      <c r="A4656" s="42">
        <v>6314</v>
      </c>
      <c r="B4656" s="41">
        <v>7</v>
      </c>
      <c r="C4656" s="41">
        <v>39</v>
      </c>
      <c r="D4656" s="41">
        <v>3</v>
      </c>
      <c r="E4656" s="41">
        <v>1</v>
      </c>
      <c r="F4656" s="41">
        <v>1</v>
      </c>
      <c r="G4656" s="41">
        <v>7</v>
      </c>
      <c r="H4656" s="41">
        <v>3</v>
      </c>
      <c r="I4656" s="41">
        <v>0.01</v>
      </c>
      <c r="J4656" s="41">
        <v>5</v>
      </c>
      <c r="K4656" s="41">
        <v>0</v>
      </c>
      <c r="L4656" s="41">
        <v>0.66446439120586</v>
      </c>
      <c r="M4656" s="41">
        <v>0.335535608794141</v>
      </c>
      <c r="N4656" s="41">
        <f t="shared" si="62"/>
        <v>7</v>
      </c>
    </row>
    <row r="4657" s="41" customFormat="1" spans="1:14">
      <c r="A4657" s="42">
        <v>1221</v>
      </c>
      <c r="B4657" s="41">
        <v>4</v>
      </c>
      <c r="C4657" s="41">
        <v>41</v>
      </c>
      <c r="D4657" s="41">
        <v>3</v>
      </c>
      <c r="E4657" s="41">
        <v>0</v>
      </c>
      <c r="F4657" s="41">
        <v>0</v>
      </c>
      <c r="G4657" s="41">
        <v>4</v>
      </c>
      <c r="H4657" s="41">
        <v>0</v>
      </c>
      <c r="I4657" s="41">
        <v>6000</v>
      </c>
      <c r="J4657" s="41">
        <v>2</v>
      </c>
      <c r="K4657" s="41">
        <v>0</v>
      </c>
      <c r="L4657" s="41">
        <v>0.664599247594769</v>
      </c>
      <c r="M4657" s="41">
        <v>0.335400752405231</v>
      </c>
      <c r="N4657" s="41">
        <f t="shared" si="62"/>
        <v>7</v>
      </c>
    </row>
    <row r="4658" s="41" customFormat="1" spans="1:14">
      <c r="A4658" s="42">
        <v>4575</v>
      </c>
      <c r="B4658" s="41">
        <v>10.0358535245586</v>
      </c>
      <c r="C4658" s="41">
        <v>60.6427643169609</v>
      </c>
      <c r="D4658" s="41">
        <v>0.321382158480473</v>
      </c>
      <c r="E4658" s="41">
        <v>0.678617841519528</v>
      </c>
      <c r="F4658" s="41">
        <v>0</v>
      </c>
      <c r="G4658" s="41">
        <v>11</v>
      </c>
      <c r="H4658" s="41">
        <v>0</v>
      </c>
      <c r="I4658" s="41">
        <v>6000</v>
      </c>
      <c r="J4658" s="41">
        <v>7.5387107055335</v>
      </c>
      <c r="K4658" s="41">
        <v>1</v>
      </c>
      <c r="L4658" s="41">
        <v>0.664665863393054</v>
      </c>
      <c r="M4658" s="41">
        <v>0.335334136606946</v>
      </c>
      <c r="N4658" s="41">
        <f t="shared" si="62"/>
        <v>7</v>
      </c>
    </row>
    <row r="4659" s="41" customFormat="1" spans="1:14">
      <c r="A4659" s="42">
        <v>2265</v>
      </c>
      <c r="B4659" s="41">
        <v>14</v>
      </c>
      <c r="C4659" s="41">
        <v>61</v>
      </c>
      <c r="D4659" s="41">
        <v>4</v>
      </c>
      <c r="E4659" s="41">
        <v>2</v>
      </c>
      <c r="F4659" s="41">
        <v>0</v>
      </c>
      <c r="G4659" s="41">
        <v>11</v>
      </c>
      <c r="H4659" s="41">
        <v>0</v>
      </c>
      <c r="I4659" s="41">
        <v>11050.41</v>
      </c>
      <c r="J4659" s="41">
        <v>9</v>
      </c>
      <c r="K4659" s="41">
        <v>0</v>
      </c>
      <c r="L4659" s="41">
        <v>0.664879848577558</v>
      </c>
      <c r="M4659" s="41">
        <v>0.335120151422442</v>
      </c>
      <c r="N4659" s="41">
        <f t="shared" si="62"/>
        <v>7</v>
      </c>
    </row>
    <row r="4660" s="41" customFormat="1" spans="1:14">
      <c r="A4660" s="42">
        <v>188</v>
      </c>
      <c r="B4660" s="41">
        <v>6</v>
      </c>
      <c r="C4660" s="41">
        <v>55</v>
      </c>
      <c r="D4660" s="41">
        <v>3</v>
      </c>
      <c r="E4660" s="41">
        <v>0</v>
      </c>
      <c r="F4660" s="41">
        <v>4</v>
      </c>
      <c r="G4660" s="41">
        <v>9</v>
      </c>
      <c r="H4660" s="41">
        <v>3</v>
      </c>
      <c r="I4660" s="41">
        <v>0.01</v>
      </c>
      <c r="J4660" s="41">
        <v>8</v>
      </c>
      <c r="K4660" s="41">
        <v>1</v>
      </c>
      <c r="L4660" s="41">
        <v>0.664898585857556</v>
      </c>
      <c r="M4660" s="41">
        <v>0.335101414142444</v>
      </c>
      <c r="N4660" s="41">
        <f t="shared" si="62"/>
        <v>7</v>
      </c>
    </row>
    <row r="4661" s="41" customFormat="1" spans="1:14">
      <c r="A4661" s="42">
        <v>6533</v>
      </c>
      <c r="B4661" s="41">
        <v>8</v>
      </c>
      <c r="C4661" s="41">
        <v>65</v>
      </c>
      <c r="D4661" s="41">
        <v>2</v>
      </c>
      <c r="E4661" s="41">
        <v>0</v>
      </c>
      <c r="F4661" s="41">
        <v>1</v>
      </c>
      <c r="G4661" s="41">
        <v>7</v>
      </c>
      <c r="H4661" s="41">
        <v>0</v>
      </c>
      <c r="I4661" s="41">
        <v>6000</v>
      </c>
      <c r="J4661" s="41">
        <v>2</v>
      </c>
      <c r="K4661" s="41">
        <v>0</v>
      </c>
      <c r="L4661" s="41">
        <v>0.665064157940108</v>
      </c>
      <c r="M4661" s="41">
        <v>0.334935842059892</v>
      </c>
      <c r="N4661" s="41">
        <f t="shared" si="62"/>
        <v>7</v>
      </c>
    </row>
    <row r="4662" s="41" customFormat="1" spans="1:14">
      <c r="A4662" s="42">
        <v>4277</v>
      </c>
      <c r="B4662" s="41">
        <v>6</v>
      </c>
      <c r="C4662" s="41">
        <v>57</v>
      </c>
      <c r="D4662" s="41">
        <v>5</v>
      </c>
      <c r="E4662" s="41">
        <v>0</v>
      </c>
      <c r="F4662" s="41">
        <v>3</v>
      </c>
      <c r="G4662" s="41">
        <v>3</v>
      </c>
      <c r="H4662" s="41">
        <v>3</v>
      </c>
      <c r="I4662" s="41">
        <v>0.01</v>
      </c>
      <c r="J4662" s="41">
        <v>4</v>
      </c>
      <c r="K4662" s="41">
        <v>0</v>
      </c>
      <c r="L4662" s="41">
        <v>0.665066803917385</v>
      </c>
      <c r="M4662" s="41">
        <v>0.334933196082615</v>
      </c>
      <c r="N4662" s="41">
        <f t="shared" si="62"/>
        <v>7</v>
      </c>
    </row>
    <row r="4663" s="41" customFormat="1" spans="1:14">
      <c r="A4663" s="42">
        <v>1762</v>
      </c>
      <c r="B4663" s="41">
        <v>7</v>
      </c>
      <c r="C4663" s="41">
        <v>43.2408703867047</v>
      </c>
      <c r="D4663" s="41">
        <v>2.75912961329534</v>
      </c>
      <c r="E4663" s="41">
        <v>0.759129613295344</v>
      </c>
      <c r="F4663" s="41">
        <v>0</v>
      </c>
      <c r="G4663" s="41">
        <v>4</v>
      </c>
      <c r="H4663" s="41">
        <v>3</v>
      </c>
      <c r="I4663" s="41">
        <v>0.01</v>
      </c>
      <c r="J4663" s="41">
        <v>4.24087038670466</v>
      </c>
      <c r="K4663" s="41">
        <v>1</v>
      </c>
      <c r="L4663" s="41">
        <v>0.665258820276939</v>
      </c>
      <c r="M4663" s="41">
        <v>0.334741179723061</v>
      </c>
      <c r="N4663" s="41">
        <f t="shared" si="62"/>
        <v>7</v>
      </c>
    </row>
    <row r="4664" s="41" customFormat="1" spans="1:14">
      <c r="A4664" s="42">
        <v>6487</v>
      </c>
      <c r="B4664" s="41">
        <v>7</v>
      </c>
      <c r="C4664" s="41">
        <v>59</v>
      </c>
      <c r="D4664" s="41">
        <v>0</v>
      </c>
      <c r="E4664" s="41">
        <v>0</v>
      </c>
      <c r="F4664" s="41">
        <v>3</v>
      </c>
      <c r="G4664" s="41">
        <v>3</v>
      </c>
      <c r="H4664" s="41">
        <v>0</v>
      </c>
      <c r="I4664" s="41">
        <v>6107.64</v>
      </c>
      <c r="J4664" s="41">
        <v>6.56467049494121</v>
      </c>
      <c r="K4664" s="41">
        <v>0</v>
      </c>
      <c r="L4664" s="41">
        <v>0.665345114741137</v>
      </c>
      <c r="M4664" s="41">
        <v>0.334654885258863</v>
      </c>
      <c r="N4664" s="41">
        <f t="shared" si="62"/>
        <v>7</v>
      </c>
    </row>
    <row r="4665" s="41" customFormat="1" spans="1:14">
      <c r="A4665" s="42">
        <v>2056</v>
      </c>
      <c r="B4665" s="41">
        <v>7.8123243861026</v>
      </c>
      <c r="C4665" s="41">
        <v>64</v>
      </c>
      <c r="D4665" s="41">
        <v>3.0938378069487</v>
      </c>
      <c r="E4665" s="41">
        <v>0.0938378069487</v>
      </c>
      <c r="F4665" s="41">
        <v>2.7184865791539</v>
      </c>
      <c r="G4665" s="41">
        <v>3.0938378069487</v>
      </c>
      <c r="H4665" s="41">
        <v>2</v>
      </c>
      <c r="I4665" s="41">
        <v>3000</v>
      </c>
      <c r="J4665" s="41">
        <v>8.8123243861026</v>
      </c>
      <c r="K4665" s="41">
        <v>1</v>
      </c>
      <c r="L4665" s="41">
        <v>0.665377741451372</v>
      </c>
      <c r="M4665" s="41">
        <v>0.334622258548628</v>
      </c>
      <c r="N4665" s="41">
        <f t="shared" si="62"/>
        <v>7</v>
      </c>
    </row>
    <row r="4666" s="41" customFormat="1" spans="1:14">
      <c r="A4666" s="42">
        <v>2965</v>
      </c>
      <c r="B4666" s="41">
        <v>9.00506874859384</v>
      </c>
      <c r="C4666" s="41">
        <v>69.9898625028123</v>
      </c>
      <c r="D4666" s="41">
        <v>2.00506874859384</v>
      </c>
      <c r="E4666" s="41">
        <v>0</v>
      </c>
      <c r="F4666" s="41">
        <v>0</v>
      </c>
      <c r="G4666" s="41">
        <v>4</v>
      </c>
      <c r="H4666" s="41">
        <v>2</v>
      </c>
      <c r="I4666" s="41">
        <v>3000</v>
      </c>
      <c r="J4666" s="41">
        <v>5</v>
      </c>
      <c r="K4666" s="41">
        <v>1</v>
      </c>
      <c r="L4666" s="41">
        <v>0.665741361725266</v>
      </c>
      <c r="M4666" s="41">
        <v>0.334258638274734</v>
      </c>
      <c r="N4666" s="41">
        <f t="shared" si="62"/>
        <v>7</v>
      </c>
    </row>
    <row r="4667" s="41" customFormat="1" spans="1:14">
      <c r="A4667" s="42">
        <v>684</v>
      </c>
      <c r="B4667" s="41">
        <v>8.16036388946962</v>
      </c>
      <c r="C4667" s="41">
        <v>65.3207277789392</v>
      </c>
      <c r="D4667" s="41">
        <v>2</v>
      </c>
      <c r="E4667" s="41">
        <v>0.0801819447348086</v>
      </c>
      <c r="F4667" s="41">
        <v>3.08018194473481</v>
      </c>
      <c r="G4667" s="41">
        <v>8.08018194473481</v>
      </c>
      <c r="H4667" s="41">
        <v>3</v>
      </c>
      <c r="I4667" s="41">
        <v>0.01</v>
      </c>
      <c r="J4667" s="41">
        <v>4.08018194473481</v>
      </c>
      <c r="K4667" s="41">
        <v>1</v>
      </c>
      <c r="L4667" s="41">
        <v>0.665908191859428</v>
      </c>
      <c r="M4667" s="41">
        <v>0.334091808140572</v>
      </c>
      <c r="N4667" s="41">
        <f t="shared" si="62"/>
        <v>7</v>
      </c>
    </row>
    <row r="4668" s="41" customFormat="1" spans="1:14">
      <c r="A4668" s="42">
        <v>246</v>
      </c>
      <c r="B4668" s="41">
        <v>9</v>
      </c>
      <c r="C4668" s="41">
        <v>70</v>
      </c>
      <c r="D4668" s="41">
        <v>2</v>
      </c>
      <c r="E4668" s="41">
        <v>0</v>
      </c>
      <c r="F4668" s="41">
        <v>0</v>
      </c>
      <c r="G4668" s="41">
        <v>4</v>
      </c>
      <c r="H4668" s="41">
        <v>2</v>
      </c>
      <c r="I4668" s="41">
        <v>3000</v>
      </c>
      <c r="J4668" s="41">
        <v>5</v>
      </c>
      <c r="K4668" s="41">
        <v>1</v>
      </c>
      <c r="L4668" s="41">
        <v>0.666209788965787</v>
      </c>
      <c r="M4668" s="41">
        <v>0.333790211034213</v>
      </c>
      <c r="N4668" s="41">
        <f t="shared" si="62"/>
        <v>7</v>
      </c>
    </row>
    <row r="4669" s="41" customFormat="1" spans="1:14">
      <c r="A4669" s="42">
        <v>4510</v>
      </c>
      <c r="B4669" s="41">
        <v>7</v>
      </c>
      <c r="C4669" s="41">
        <v>57</v>
      </c>
      <c r="D4669" s="41">
        <v>0</v>
      </c>
      <c r="E4669" s="41">
        <v>0</v>
      </c>
      <c r="F4669" s="41">
        <v>1</v>
      </c>
      <c r="G4669" s="41">
        <v>7</v>
      </c>
      <c r="H4669" s="41">
        <v>0</v>
      </c>
      <c r="I4669" s="41">
        <v>6000</v>
      </c>
      <c r="J4669" s="41">
        <v>5</v>
      </c>
      <c r="K4669" s="41">
        <v>0</v>
      </c>
      <c r="L4669" s="41">
        <v>0.666239336963841</v>
      </c>
      <c r="M4669" s="41">
        <v>0.333760663036159</v>
      </c>
      <c r="N4669" s="41">
        <f t="shared" si="62"/>
        <v>7</v>
      </c>
    </row>
    <row r="4670" s="41" customFormat="1" spans="1:14">
      <c r="A4670" s="42">
        <v>6612</v>
      </c>
      <c r="B4670" s="41">
        <v>9.10183180890887</v>
      </c>
      <c r="C4670" s="41">
        <v>72.7963363821823</v>
      </c>
      <c r="D4670" s="41">
        <v>3.69450457327339</v>
      </c>
      <c r="E4670" s="41">
        <v>0.101831808908871</v>
      </c>
      <c r="F4670" s="41">
        <v>4</v>
      </c>
      <c r="G4670" s="41">
        <v>9</v>
      </c>
      <c r="H4670" s="41">
        <v>2</v>
      </c>
      <c r="I4670" s="41">
        <v>3000.00898168191</v>
      </c>
      <c r="J4670" s="41">
        <v>6.79633638218226</v>
      </c>
      <c r="K4670" s="41">
        <v>1</v>
      </c>
      <c r="L4670" s="41">
        <v>0.666275096736018</v>
      </c>
      <c r="M4670" s="41">
        <v>0.333724903263982</v>
      </c>
      <c r="N4670" s="41">
        <f t="shared" si="62"/>
        <v>7</v>
      </c>
    </row>
    <row r="4671" s="41" customFormat="1" spans="1:14">
      <c r="A4671" s="42">
        <v>2598</v>
      </c>
      <c r="B4671" s="41">
        <v>9</v>
      </c>
      <c r="C4671" s="41">
        <v>72</v>
      </c>
      <c r="D4671" s="41">
        <v>3</v>
      </c>
      <c r="E4671" s="41">
        <v>0</v>
      </c>
      <c r="F4671" s="41">
        <v>1</v>
      </c>
      <c r="G4671" s="41">
        <v>5</v>
      </c>
      <c r="H4671" s="41">
        <v>2</v>
      </c>
      <c r="I4671" s="41">
        <v>500</v>
      </c>
      <c r="J4671" s="41">
        <v>6</v>
      </c>
      <c r="K4671" s="41">
        <v>1</v>
      </c>
      <c r="L4671" s="41">
        <v>0.666394233614192</v>
      </c>
      <c r="M4671" s="41">
        <v>0.333605766385808</v>
      </c>
      <c r="N4671" s="41">
        <f t="shared" si="62"/>
        <v>7</v>
      </c>
    </row>
    <row r="4672" s="41" customFormat="1" spans="1:14">
      <c r="A4672" s="42">
        <v>790</v>
      </c>
      <c r="B4672" s="41">
        <v>10</v>
      </c>
      <c r="C4672" s="41">
        <v>55</v>
      </c>
      <c r="D4672" s="41">
        <v>1</v>
      </c>
      <c r="E4672" s="41">
        <v>1</v>
      </c>
      <c r="F4672" s="41">
        <v>1</v>
      </c>
      <c r="G4672" s="41">
        <v>12</v>
      </c>
      <c r="H4672" s="41">
        <v>2</v>
      </c>
      <c r="I4672" s="41">
        <v>2100</v>
      </c>
      <c r="J4672" s="41">
        <v>9</v>
      </c>
      <c r="K4672" s="41">
        <v>0</v>
      </c>
      <c r="L4672" s="41">
        <v>0.666418441973698</v>
      </c>
      <c r="M4672" s="41">
        <v>0.333581558026302</v>
      </c>
      <c r="N4672" s="41">
        <f t="shared" si="62"/>
        <v>7</v>
      </c>
    </row>
    <row r="4673" s="41" customFormat="1" spans="1:14">
      <c r="A4673" s="42">
        <v>3657</v>
      </c>
      <c r="B4673" s="41">
        <v>5</v>
      </c>
      <c r="C4673" s="41">
        <v>51</v>
      </c>
      <c r="D4673" s="41">
        <v>5</v>
      </c>
      <c r="E4673" s="41">
        <v>0</v>
      </c>
      <c r="F4673" s="41">
        <v>3</v>
      </c>
      <c r="G4673" s="41">
        <v>3</v>
      </c>
      <c r="H4673" s="41">
        <v>3</v>
      </c>
      <c r="I4673" s="41">
        <v>0.01</v>
      </c>
      <c r="J4673" s="41">
        <v>5</v>
      </c>
      <c r="K4673" s="41">
        <v>1</v>
      </c>
      <c r="L4673" s="41">
        <v>0.666694845624167</v>
      </c>
      <c r="M4673" s="41">
        <v>0.333305154375833</v>
      </c>
      <c r="N4673" s="41">
        <f t="shared" si="62"/>
        <v>7</v>
      </c>
    </row>
    <row r="4674" s="41" customFormat="1" spans="1:14">
      <c r="A4674" s="42">
        <v>3948</v>
      </c>
      <c r="B4674" s="41">
        <v>9</v>
      </c>
      <c r="C4674" s="41">
        <v>65.1631490838938</v>
      </c>
      <c r="D4674" s="41">
        <v>2.68881909353983</v>
      </c>
      <c r="E4674" s="41">
        <v>0.229606364513278</v>
      </c>
      <c r="F4674" s="41">
        <v>0</v>
      </c>
      <c r="G4674" s="41">
        <v>3.54078727097344</v>
      </c>
      <c r="H4674" s="41">
        <v>0</v>
      </c>
      <c r="I4674" s="41">
        <v>15166.3282266441</v>
      </c>
      <c r="J4674" s="41">
        <v>7.31118090646017</v>
      </c>
      <c r="K4674" s="41">
        <v>1</v>
      </c>
      <c r="L4674" s="41">
        <v>0.666772147438319</v>
      </c>
      <c r="M4674" s="41">
        <v>0.333227852561681</v>
      </c>
      <c r="N4674" s="41">
        <f t="shared" si="62"/>
        <v>7</v>
      </c>
    </row>
    <row r="4675" s="41" customFormat="1" spans="1:14">
      <c r="A4675" s="42">
        <v>1436</v>
      </c>
      <c r="B4675" s="41">
        <v>10</v>
      </c>
      <c r="C4675" s="41">
        <v>60</v>
      </c>
      <c r="D4675" s="41">
        <v>3</v>
      </c>
      <c r="E4675" s="41">
        <v>1</v>
      </c>
      <c r="F4675" s="41">
        <v>3</v>
      </c>
      <c r="G4675" s="41">
        <v>3</v>
      </c>
      <c r="H4675" s="41">
        <v>0</v>
      </c>
      <c r="I4675" s="41">
        <v>6240</v>
      </c>
      <c r="J4675" s="41">
        <v>11</v>
      </c>
      <c r="K4675" s="41">
        <v>0</v>
      </c>
      <c r="L4675" s="41">
        <v>0.66679295988068</v>
      </c>
      <c r="M4675" s="41">
        <v>0.333207040119321</v>
      </c>
      <c r="N4675" s="41">
        <f t="shared" si="62"/>
        <v>7</v>
      </c>
    </row>
    <row r="4676" s="41" customFormat="1" spans="1:14">
      <c r="A4676" s="42">
        <v>4406</v>
      </c>
      <c r="B4676" s="41">
        <v>6</v>
      </c>
      <c r="C4676" s="41">
        <v>56</v>
      </c>
      <c r="D4676" s="41">
        <v>4</v>
      </c>
      <c r="E4676" s="41">
        <v>0</v>
      </c>
      <c r="F4676" s="41">
        <v>3</v>
      </c>
      <c r="G4676" s="41">
        <v>8</v>
      </c>
      <c r="H4676" s="41">
        <v>2</v>
      </c>
      <c r="I4676" s="41">
        <v>1000</v>
      </c>
      <c r="J4676" s="41">
        <v>4</v>
      </c>
      <c r="K4676" s="41">
        <v>0</v>
      </c>
      <c r="L4676" s="41">
        <v>0.666932503687338</v>
      </c>
      <c r="M4676" s="41">
        <v>0.333067496312662</v>
      </c>
      <c r="N4676" s="41">
        <f t="shared" si="62"/>
        <v>7</v>
      </c>
    </row>
    <row r="4677" s="41" customFormat="1" spans="1:14">
      <c r="A4677" s="42">
        <v>4677</v>
      </c>
      <c r="B4677" s="41">
        <v>8</v>
      </c>
      <c r="C4677" s="41">
        <v>64</v>
      </c>
      <c r="D4677" s="41">
        <v>2</v>
      </c>
      <c r="E4677" s="41">
        <v>0</v>
      </c>
      <c r="F4677" s="41">
        <v>1</v>
      </c>
      <c r="G4677" s="41">
        <v>12</v>
      </c>
      <c r="H4677" s="41">
        <v>0</v>
      </c>
      <c r="I4677" s="41">
        <v>6000</v>
      </c>
      <c r="J4677" s="41">
        <v>12</v>
      </c>
      <c r="K4677" s="41">
        <v>0</v>
      </c>
      <c r="L4677" s="41">
        <v>0.666971440456054</v>
      </c>
      <c r="M4677" s="41">
        <v>0.333028559543946</v>
      </c>
      <c r="N4677" s="41">
        <f t="shared" si="62"/>
        <v>7</v>
      </c>
    </row>
    <row r="4678" s="41" customFormat="1" spans="1:14">
      <c r="A4678" s="42">
        <v>6645</v>
      </c>
      <c r="B4678" s="41">
        <v>7</v>
      </c>
      <c r="C4678" s="41">
        <v>40</v>
      </c>
      <c r="D4678" s="41">
        <v>1</v>
      </c>
      <c r="E4678" s="41">
        <v>1</v>
      </c>
      <c r="F4678" s="41">
        <v>3</v>
      </c>
      <c r="G4678" s="41">
        <v>3</v>
      </c>
      <c r="H4678" s="41">
        <v>2</v>
      </c>
      <c r="I4678" s="41">
        <v>1000</v>
      </c>
      <c r="J4678" s="41">
        <v>5</v>
      </c>
      <c r="K4678" s="41">
        <v>0</v>
      </c>
      <c r="L4678" s="41">
        <v>0.667338998833833</v>
      </c>
      <c r="M4678" s="41">
        <v>0.332661001166167</v>
      </c>
      <c r="N4678" s="41">
        <f t="shared" si="62"/>
        <v>7</v>
      </c>
    </row>
    <row r="4679" s="41" customFormat="1" spans="1:14">
      <c r="A4679" s="42">
        <v>1463</v>
      </c>
      <c r="B4679" s="41">
        <v>8</v>
      </c>
      <c r="C4679" s="41">
        <v>43</v>
      </c>
      <c r="D4679" s="41">
        <v>1</v>
      </c>
      <c r="E4679" s="41">
        <v>1</v>
      </c>
      <c r="F4679" s="41">
        <v>0</v>
      </c>
      <c r="G4679" s="41">
        <v>11</v>
      </c>
      <c r="H4679" s="41">
        <v>0</v>
      </c>
      <c r="I4679" s="41">
        <v>6000</v>
      </c>
      <c r="J4679" s="41">
        <v>2</v>
      </c>
      <c r="K4679" s="41">
        <v>0</v>
      </c>
      <c r="L4679" s="41">
        <v>0.667363920151238</v>
      </c>
      <c r="M4679" s="41">
        <v>0.332636079848762</v>
      </c>
      <c r="N4679" s="41">
        <f t="shared" si="62"/>
        <v>7</v>
      </c>
    </row>
    <row r="4680" s="41" customFormat="1" spans="1:14">
      <c r="A4680" s="42">
        <v>5398</v>
      </c>
      <c r="B4680" s="41">
        <v>6.77671381257521</v>
      </c>
      <c r="C4680" s="41">
        <v>60.6794342490975</v>
      </c>
      <c r="D4680" s="41">
        <v>3.55342762515041</v>
      </c>
      <c r="E4680" s="41">
        <v>0</v>
      </c>
      <c r="F4680" s="41">
        <v>3</v>
      </c>
      <c r="G4680" s="41">
        <v>4.11643093712396</v>
      </c>
      <c r="H4680" s="41">
        <v>2</v>
      </c>
      <c r="I4680" s="41">
        <v>480</v>
      </c>
      <c r="J4680" s="41">
        <v>8.88356906287603</v>
      </c>
      <c r="K4680" s="41">
        <v>1</v>
      </c>
      <c r="L4680" s="41">
        <v>0.667404967975447</v>
      </c>
      <c r="M4680" s="41">
        <v>0.332595032024553</v>
      </c>
      <c r="N4680" s="41">
        <f t="shared" si="62"/>
        <v>7</v>
      </c>
    </row>
    <row r="4681" s="41" customFormat="1" spans="1:14">
      <c r="A4681" s="42">
        <v>6146</v>
      </c>
      <c r="B4681" s="41">
        <v>5.02772161140377</v>
      </c>
      <c r="C4681" s="41">
        <v>41.4306959714906</v>
      </c>
      <c r="D4681" s="41">
        <v>5</v>
      </c>
      <c r="E4681" s="41">
        <v>0.513860805701885</v>
      </c>
      <c r="F4681" s="41">
        <v>3</v>
      </c>
      <c r="G4681" s="41">
        <v>3</v>
      </c>
      <c r="H4681" s="41">
        <v>2</v>
      </c>
      <c r="I4681" s="41">
        <v>2000</v>
      </c>
      <c r="J4681" s="41">
        <v>1</v>
      </c>
      <c r="K4681" s="41">
        <v>1</v>
      </c>
      <c r="L4681" s="41">
        <v>0.667510470243853</v>
      </c>
      <c r="M4681" s="41">
        <v>0.332489529756147</v>
      </c>
      <c r="N4681" s="41">
        <f t="shared" si="62"/>
        <v>7</v>
      </c>
    </row>
    <row r="4682" s="41" customFormat="1" spans="1:14">
      <c r="A4682" s="42">
        <v>3612</v>
      </c>
      <c r="B4682" s="41">
        <v>9</v>
      </c>
      <c r="C4682" s="41">
        <v>71</v>
      </c>
      <c r="D4682" s="41">
        <v>1</v>
      </c>
      <c r="E4682" s="41">
        <v>0</v>
      </c>
      <c r="F4682" s="41">
        <v>2</v>
      </c>
      <c r="G4682" s="41">
        <v>1</v>
      </c>
      <c r="H4682" s="41">
        <v>2</v>
      </c>
      <c r="I4682" s="41">
        <v>4000</v>
      </c>
      <c r="J4682" s="41">
        <v>7</v>
      </c>
      <c r="K4682" s="41">
        <v>0</v>
      </c>
      <c r="L4682" s="41">
        <v>0.667521875585422</v>
      </c>
      <c r="M4682" s="41">
        <v>0.332478124414578</v>
      </c>
      <c r="N4682" s="41">
        <f t="shared" si="62"/>
        <v>7</v>
      </c>
    </row>
    <row r="4683" s="41" customFormat="1" spans="1:14">
      <c r="A4683" s="42">
        <v>5941</v>
      </c>
      <c r="B4683" s="41">
        <v>10</v>
      </c>
      <c r="C4683" s="41">
        <v>40</v>
      </c>
      <c r="D4683" s="41">
        <v>3</v>
      </c>
      <c r="E4683" s="41">
        <v>2</v>
      </c>
      <c r="F4683" s="41">
        <v>4</v>
      </c>
      <c r="G4683" s="41">
        <v>9</v>
      </c>
      <c r="H4683" s="41">
        <v>3</v>
      </c>
      <c r="I4683" s="41">
        <v>0.01</v>
      </c>
      <c r="J4683" s="41">
        <v>4</v>
      </c>
      <c r="K4683" s="41">
        <v>0</v>
      </c>
      <c r="L4683" s="41">
        <v>0.667671273144327</v>
      </c>
      <c r="M4683" s="41">
        <v>0.332328726855673</v>
      </c>
      <c r="N4683" s="41">
        <f t="shared" si="62"/>
        <v>7</v>
      </c>
    </row>
    <row r="4684" s="41" customFormat="1" spans="1:14">
      <c r="A4684" s="42">
        <v>1364</v>
      </c>
      <c r="B4684" s="41">
        <v>5.35896337772336</v>
      </c>
      <c r="C4684" s="41">
        <v>51</v>
      </c>
      <c r="D4684" s="41">
        <v>4.88034554075888</v>
      </c>
      <c r="E4684" s="41">
        <v>0</v>
      </c>
      <c r="F4684" s="41">
        <v>1</v>
      </c>
      <c r="G4684" s="41">
        <v>7</v>
      </c>
      <c r="H4684" s="41">
        <v>3</v>
      </c>
      <c r="I4684" s="41">
        <v>0.01</v>
      </c>
      <c r="J4684" s="41">
        <v>5</v>
      </c>
      <c r="K4684" s="41">
        <v>1</v>
      </c>
      <c r="L4684" s="41">
        <v>0.667823734832469</v>
      </c>
      <c r="M4684" s="41">
        <v>0.332176265167531</v>
      </c>
      <c r="N4684" s="41">
        <f t="shared" si="62"/>
        <v>7</v>
      </c>
    </row>
    <row r="4685" s="41" customFormat="1" spans="1:14">
      <c r="A4685" s="42">
        <v>442</v>
      </c>
      <c r="B4685" s="41">
        <v>9</v>
      </c>
      <c r="C4685" s="41">
        <v>51</v>
      </c>
      <c r="D4685" s="41">
        <v>3</v>
      </c>
      <c r="E4685" s="41">
        <v>1</v>
      </c>
      <c r="F4685" s="41">
        <v>0</v>
      </c>
      <c r="G4685" s="41">
        <v>2</v>
      </c>
      <c r="H4685" s="41">
        <v>3</v>
      </c>
      <c r="I4685" s="41">
        <v>0.01</v>
      </c>
      <c r="J4685" s="41">
        <v>11</v>
      </c>
      <c r="K4685" s="41">
        <v>0</v>
      </c>
      <c r="L4685" s="41">
        <v>0.66788400392274</v>
      </c>
      <c r="M4685" s="41">
        <v>0.33211599607726</v>
      </c>
      <c r="N4685" s="41">
        <f t="shared" si="62"/>
        <v>8</v>
      </c>
    </row>
    <row r="4686" s="41" customFormat="1" spans="1:14">
      <c r="A4686" s="42">
        <v>4024</v>
      </c>
      <c r="B4686" s="41">
        <v>9</v>
      </c>
      <c r="C4686" s="41">
        <v>69</v>
      </c>
      <c r="D4686" s="41">
        <v>5</v>
      </c>
      <c r="E4686" s="41">
        <v>0</v>
      </c>
      <c r="F4686" s="41">
        <v>1</v>
      </c>
      <c r="G4686" s="41">
        <v>12</v>
      </c>
      <c r="H4686" s="41">
        <v>1</v>
      </c>
      <c r="I4686" s="41">
        <v>29958</v>
      </c>
      <c r="J4686" s="41">
        <v>5</v>
      </c>
      <c r="K4686" s="41">
        <v>1</v>
      </c>
      <c r="L4686" s="41">
        <v>0.667973401648726</v>
      </c>
      <c r="M4686" s="41">
        <v>0.332026598351274</v>
      </c>
      <c r="N4686" s="41">
        <f t="shared" si="62"/>
        <v>8</v>
      </c>
    </row>
    <row r="4687" s="41" customFormat="1" spans="1:14">
      <c r="A4687" s="42">
        <v>6220</v>
      </c>
      <c r="B4687" s="41">
        <v>5</v>
      </c>
      <c r="C4687" s="41">
        <v>48</v>
      </c>
      <c r="D4687" s="41">
        <v>2</v>
      </c>
      <c r="E4687" s="41">
        <v>0</v>
      </c>
      <c r="F4687" s="41">
        <v>3</v>
      </c>
      <c r="G4687" s="41">
        <v>3</v>
      </c>
      <c r="H4687" s="41">
        <v>0</v>
      </c>
      <c r="I4687" s="41">
        <v>12000</v>
      </c>
      <c r="J4687" s="41">
        <v>6</v>
      </c>
      <c r="K4687" s="41">
        <v>0</v>
      </c>
      <c r="L4687" s="41">
        <v>0.668121171051175</v>
      </c>
      <c r="M4687" s="41">
        <v>0.331878828948825</v>
      </c>
      <c r="N4687" s="41">
        <f t="shared" si="62"/>
        <v>8</v>
      </c>
    </row>
    <row r="4688" s="41" customFormat="1" spans="1:14">
      <c r="A4688" s="42">
        <v>1494</v>
      </c>
      <c r="B4688" s="41">
        <v>10</v>
      </c>
      <c r="C4688" s="41">
        <v>76</v>
      </c>
      <c r="D4688" s="41">
        <v>0</v>
      </c>
      <c r="E4688" s="41">
        <v>0</v>
      </c>
      <c r="F4688" s="41">
        <v>3</v>
      </c>
      <c r="G4688" s="41">
        <v>3</v>
      </c>
      <c r="H4688" s="41">
        <v>0</v>
      </c>
      <c r="I4688" s="41">
        <v>18000</v>
      </c>
      <c r="J4688" s="41">
        <v>1</v>
      </c>
      <c r="K4688" s="41">
        <v>0</v>
      </c>
      <c r="L4688" s="41">
        <v>0.668200268222683</v>
      </c>
      <c r="M4688" s="41">
        <v>0.331799731777317</v>
      </c>
      <c r="N4688" s="41">
        <f t="shared" si="62"/>
        <v>8</v>
      </c>
    </row>
    <row r="4689" s="41" customFormat="1" spans="1:14">
      <c r="A4689" s="42">
        <v>1520</v>
      </c>
      <c r="B4689" s="41">
        <v>6</v>
      </c>
      <c r="C4689" s="41">
        <v>34.9366312382024</v>
      </c>
      <c r="D4689" s="41">
        <v>5</v>
      </c>
      <c r="E4689" s="41">
        <v>1</v>
      </c>
      <c r="F4689" s="41">
        <v>0</v>
      </c>
      <c r="G4689" s="41">
        <v>2.12673752359514</v>
      </c>
      <c r="H4689" s="41">
        <v>3</v>
      </c>
      <c r="I4689" s="41">
        <v>0.01</v>
      </c>
      <c r="J4689" s="41">
        <v>4</v>
      </c>
      <c r="K4689" s="41">
        <v>1</v>
      </c>
      <c r="L4689" s="41">
        <v>0.668202792872012</v>
      </c>
      <c r="M4689" s="41">
        <v>0.331797207127988</v>
      </c>
      <c r="N4689" s="41">
        <f t="shared" si="62"/>
        <v>8</v>
      </c>
    </row>
    <row r="4690" s="41" customFormat="1" spans="1:14">
      <c r="A4690" s="42">
        <v>670</v>
      </c>
      <c r="B4690" s="41">
        <v>9</v>
      </c>
      <c r="C4690" s="41">
        <v>51</v>
      </c>
      <c r="D4690" s="41">
        <v>0</v>
      </c>
      <c r="E4690" s="41">
        <v>1</v>
      </c>
      <c r="F4690" s="41">
        <v>3</v>
      </c>
      <c r="G4690" s="41">
        <v>3</v>
      </c>
      <c r="H4690" s="41">
        <v>3</v>
      </c>
      <c r="I4690" s="41">
        <v>0.01</v>
      </c>
      <c r="J4690" s="41">
        <v>5</v>
      </c>
      <c r="K4690" s="41">
        <v>0</v>
      </c>
      <c r="L4690" s="41">
        <v>0.668242449516123</v>
      </c>
      <c r="M4690" s="41">
        <v>0.331757550483878</v>
      </c>
      <c r="N4690" s="41">
        <f t="shared" si="62"/>
        <v>8</v>
      </c>
    </row>
    <row r="4691" s="41" customFormat="1" spans="1:14">
      <c r="A4691" s="42">
        <v>2290</v>
      </c>
      <c r="B4691" s="41">
        <v>9</v>
      </c>
      <c r="C4691" s="41">
        <v>68</v>
      </c>
      <c r="D4691" s="41">
        <v>0</v>
      </c>
      <c r="E4691" s="41">
        <v>0</v>
      </c>
      <c r="F4691" s="41">
        <v>1</v>
      </c>
      <c r="G4691" s="41">
        <v>12</v>
      </c>
      <c r="H4691" s="41">
        <v>0</v>
      </c>
      <c r="I4691" s="41">
        <v>12000</v>
      </c>
      <c r="J4691" s="41">
        <v>2</v>
      </c>
      <c r="K4691" s="41">
        <v>0</v>
      </c>
      <c r="L4691" s="41">
        <v>0.668459294457359</v>
      </c>
      <c r="M4691" s="41">
        <v>0.331540705542641</v>
      </c>
      <c r="N4691" s="41">
        <f t="shared" si="62"/>
        <v>8</v>
      </c>
    </row>
    <row r="4692" s="41" customFormat="1" spans="1:14">
      <c r="A4692" s="42">
        <v>4116</v>
      </c>
      <c r="B4692" s="41">
        <v>8</v>
      </c>
      <c r="C4692" s="41">
        <v>44</v>
      </c>
      <c r="D4692" s="41">
        <v>2</v>
      </c>
      <c r="E4692" s="41">
        <v>1</v>
      </c>
      <c r="F4692" s="41">
        <v>1</v>
      </c>
      <c r="G4692" s="41">
        <v>12</v>
      </c>
      <c r="H4692" s="41">
        <v>3</v>
      </c>
      <c r="I4692" s="41">
        <v>0.01</v>
      </c>
      <c r="J4692" s="41">
        <v>4</v>
      </c>
      <c r="K4692" s="41">
        <v>1</v>
      </c>
      <c r="L4692" s="41">
        <v>0.668520779711474</v>
      </c>
      <c r="M4692" s="41">
        <v>0.331479220288526</v>
      </c>
      <c r="N4692" s="41">
        <f t="shared" si="62"/>
        <v>8</v>
      </c>
    </row>
    <row r="4693" s="41" customFormat="1" spans="1:14">
      <c r="A4693" s="42">
        <v>892</v>
      </c>
      <c r="B4693" s="41">
        <v>6</v>
      </c>
      <c r="C4693" s="41">
        <v>53</v>
      </c>
      <c r="D4693" s="41">
        <v>3</v>
      </c>
      <c r="E4693" s="41">
        <v>0</v>
      </c>
      <c r="F4693" s="41">
        <v>0</v>
      </c>
      <c r="G4693" s="41">
        <v>2</v>
      </c>
      <c r="H4693" s="41">
        <v>2</v>
      </c>
      <c r="I4693" s="41">
        <v>5000</v>
      </c>
      <c r="J4693" s="41">
        <v>1</v>
      </c>
      <c r="K4693" s="41">
        <v>0</v>
      </c>
      <c r="L4693" s="41">
        <v>0.668591512809459</v>
      </c>
      <c r="M4693" s="41">
        <v>0.331408487190541</v>
      </c>
      <c r="N4693" s="41">
        <f t="shared" si="62"/>
        <v>8</v>
      </c>
    </row>
    <row r="4694" s="41" customFormat="1" spans="1:14">
      <c r="A4694" s="42">
        <v>3163</v>
      </c>
      <c r="B4694" s="41">
        <v>10</v>
      </c>
      <c r="C4694" s="41">
        <v>72</v>
      </c>
      <c r="D4694" s="41">
        <v>0</v>
      </c>
      <c r="E4694" s="41">
        <v>0</v>
      </c>
      <c r="F4694" s="41">
        <v>3</v>
      </c>
      <c r="G4694" s="41">
        <v>3</v>
      </c>
      <c r="H4694" s="41">
        <v>1</v>
      </c>
      <c r="I4694" s="41">
        <v>36295.29</v>
      </c>
      <c r="J4694" s="41">
        <v>12</v>
      </c>
      <c r="K4694" s="41">
        <v>0</v>
      </c>
      <c r="L4694" s="41">
        <v>0.668828118674199</v>
      </c>
      <c r="M4694" s="41">
        <v>0.331171881325801</v>
      </c>
      <c r="N4694" s="41">
        <f t="shared" si="62"/>
        <v>8</v>
      </c>
    </row>
    <row r="4695" s="41" customFormat="1" spans="1:14">
      <c r="A4695" s="42">
        <v>3670</v>
      </c>
      <c r="B4695" s="41">
        <v>12</v>
      </c>
      <c r="C4695" s="41">
        <v>52</v>
      </c>
      <c r="D4695" s="41">
        <v>2</v>
      </c>
      <c r="E4695" s="41">
        <v>2</v>
      </c>
      <c r="F4695" s="41">
        <v>3</v>
      </c>
      <c r="G4695" s="41">
        <v>3</v>
      </c>
      <c r="H4695" s="41">
        <v>2</v>
      </c>
      <c r="I4695" s="41">
        <v>420</v>
      </c>
      <c r="J4695" s="41">
        <v>1</v>
      </c>
      <c r="K4695" s="41">
        <v>0</v>
      </c>
      <c r="L4695" s="41">
        <v>0.669366424556774</v>
      </c>
      <c r="M4695" s="41">
        <v>0.330633575443226</v>
      </c>
      <c r="N4695" s="41">
        <f t="shared" si="62"/>
        <v>8</v>
      </c>
    </row>
    <row r="4696" s="41" customFormat="1" spans="1:14">
      <c r="A4696" s="42">
        <v>477</v>
      </c>
      <c r="B4696" s="41">
        <v>8</v>
      </c>
      <c r="C4696" s="41">
        <v>67</v>
      </c>
      <c r="D4696" s="41">
        <v>3</v>
      </c>
      <c r="E4696" s="41">
        <v>0</v>
      </c>
      <c r="F4696" s="41">
        <v>3</v>
      </c>
      <c r="G4696" s="41">
        <v>3</v>
      </c>
      <c r="H4696" s="41">
        <v>0</v>
      </c>
      <c r="I4696" s="41">
        <v>12000</v>
      </c>
      <c r="J4696" s="41">
        <v>13</v>
      </c>
      <c r="K4696" s="41">
        <v>0</v>
      </c>
      <c r="L4696" s="41">
        <v>0.669689326382273</v>
      </c>
      <c r="M4696" s="41">
        <v>0.330310673617727</v>
      </c>
      <c r="N4696" s="41">
        <f t="shared" si="62"/>
        <v>8</v>
      </c>
    </row>
    <row r="4697" s="41" customFormat="1" spans="1:14">
      <c r="A4697" s="42">
        <v>4166</v>
      </c>
      <c r="B4697" s="41">
        <v>8</v>
      </c>
      <c r="C4697" s="41">
        <v>65</v>
      </c>
      <c r="D4697" s="41">
        <v>0</v>
      </c>
      <c r="E4697" s="41">
        <v>0</v>
      </c>
      <c r="F4697" s="41">
        <v>3</v>
      </c>
      <c r="G4697" s="41">
        <v>8</v>
      </c>
      <c r="H4697" s="41">
        <v>0</v>
      </c>
      <c r="I4697" s="41">
        <v>6000</v>
      </c>
      <c r="J4697" s="41">
        <v>5</v>
      </c>
      <c r="K4697" s="41">
        <v>0</v>
      </c>
      <c r="L4697" s="41">
        <v>0.669691889039232</v>
      </c>
      <c r="M4697" s="41">
        <v>0.330308110960768</v>
      </c>
      <c r="N4697" s="41">
        <f t="shared" si="62"/>
        <v>8</v>
      </c>
    </row>
    <row r="4698" s="41" customFormat="1" spans="1:14">
      <c r="A4698" s="42">
        <v>5993</v>
      </c>
      <c r="B4698" s="41">
        <v>8</v>
      </c>
      <c r="C4698" s="41">
        <v>45</v>
      </c>
      <c r="D4698" s="41">
        <v>0</v>
      </c>
      <c r="E4698" s="41">
        <v>1</v>
      </c>
      <c r="F4698" s="41">
        <v>3</v>
      </c>
      <c r="G4698" s="41">
        <v>3</v>
      </c>
      <c r="H4698" s="41">
        <v>3</v>
      </c>
      <c r="I4698" s="41">
        <v>0.01</v>
      </c>
      <c r="J4698" s="41">
        <v>6</v>
      </c>
      <c r="K4698" s="41">
        <v>0</v>
      </c>
      <c r="L4698" s="41">
        <v>0.669862717527498</v>
      </c>
      <c r="M4698" s="41">
        <v>0.330137282472502</v>
      </c>
      <c r="N4698" s="41">
        <f t="shared" si="62"/>
        <v>8</v>
      </c>
    </row>
    <row r="4699" s="41" customFormat="1" spans="1:14">
      <c r="A4699" s="42">
        <v>1786</v>
      </c>
      <c r="B4699" s="41">
        <v>9.46752958354032</v>
      </c>
      <c r="C4699" s="41">
        <v>63.6752958354032</v>
      </c>
      <c r="D4699" s="41">
        <v>2.66235208229839</v>
      </c>
      <c r="E4699" s="41">
        <v>0.532470416459677</v>
      </c>
      <c r="F4699" s="41">
        <v>1.40258875062097</v>
      </c>
      <c r="G4699" s="41">
        <v>2.46752958354032</v>
      </c>
      <c r="H4699" s="41">
        <v>0</v>
      </c>
      <c r="I4699" s="41">
        <v>15069.9285990323</v>
      </c>
      <c r="J4699" s="41">
        <v>6.40258875062097</v>
      </c>
      <c r="K4699" s="41">
        <v>1</v>
      </c>
      <c r="L4699" s="41">
        <v>0.670271513842783</v>
      </c>
      <c r="M4699" s="41">
        <v>0.329728486157217</v>
      </c>
      <c r="N4699" s="41">
        <f t="shared" si="62"/>
        <v>8</v>
      </c>
    </row>
    <row r="4700" s="41" customFormat="1" spans="1:14">
      <c r="A4700" s="42">
        <v>5523</v>
      </c>
      <c r="B4700" s="41">
        <v>6</v>
      </c>
      <c r="C4700" s="41">
        <v>54</v>
      </c>
      <c r="D4700" s="41">
        <v>5</v>
      </c>
      <c r="E4700" s="41">
        <v>0</v>
      </c>
      <c r="F4700" s="41">
        <v>0</v>
      </c>
      <c r="G4700" s="41">
        <v>4</v>
      </c>
      <c r="H4700" s="41">
        <v>0</v>
      </c>
      <c r="I4700" s="41">
        <v>13000</v>
      </c>
      <c r="J4700" s="41">
        <v>11</v>
      </c>
      <c r="K4700" s="41">
        <v>0</v>
      </c>
      <c r="L4700" s="41">
        <v>0.670349106177142</v>
      </c>
      <c r="M4700" s="41">
        <v>0.329650893822858</v>
      </c>
      <c r="N4700" s="41">
        <f t="shared" si="62"/>
        <v>8</v>
      </c>
    </row>
    <row r="4701" s="41" customFormat="1" spans="1:14">
      <c r="A4701" s="42">
        <v>6290</v>
      </c>
      <c r="B4701" s="41">
        <v>11</v>
      </c>
      <c r="C4701" s="41">
        <v>61</v>
      </c>
      <c r="D4701" s="41">
        <v>2</v>
      </c>
      <c r="E4701" s="41">
        <v>1</v>
      </c>
      <c r="F4701" s="41">
        <v>0</v>
      </c>
      <c r="G4701" s="41">
        <v>4</v>
      </c>
      <c r="H4701" s="41">
        <v>0</v>
      </c>
      <c r="I4701" s="41">
        <v>18000</v>
      </c>
      <c r="J4701" s="41">
        <v>11</v>
      </c>
      <c r="K4701" s="41">
        <v>0</v>
      </c>
      <c r="L4701" s="41">
        <v>0.670357213234284</v>
      </c>
      <c r="M4701" s="41">
        <v>0.329642786765716</v>
      </c>
      <c r="N4701" s="41">
        <f t="shared" si="62"/>
        <v>8</v>
      </c>
    </row>
    <row r="4702" s="41" customFormat="1" spans="1:14">
      <c r="A4702" s="42">
        <v>4550</v>
      </c>
      <c r="B4702" s="41">
        <v>7</v>
      </c>
      <c r="C4702" s="41">
        <v>62</v>
      </c>
      <c r="D4702" s="41">
        <v>3</v>
      </c>
      <c r="E4702" s="41">
        <v>0</v>
      </c>
      <c r="F4702" s="41">
        <v>3</v>
      </c>
      <c r="G4702" s="41">
        <v>3</v>
      </c>
      <c r="H4702" s="41">
        <v>2</v>
      </c>
      <c r="I4702" s="41">
        <v>76.9</v>
      </c>
      <c r="J4702" s="41">
        <v>10</v>
      </c>
      <c r="K4702" s="41">
        <v>0</v>
      </c>
      <c r="L4702" s="41">
        <v>0.670710593217503</v>
      </c>
      <c r="M4702" s="41">
        <v>0.329289406782497</v>
      </c>
      <c r="N4702" s="41">
        <f t="shared" si="62"/>
        <v>8</v>
      </c>
    </row>
    <row r="4703" s="41" customFormat="1" spans="1:14">
      <c r="A4703" s="42">
        <v>1923</v>
      </c>
      <c r="B4703" s="41">
        <v>6</v>
      </c>
      <c r="C4703" s="41">
        <v>53</v>
      </c>
      <c r="D4703" s="41">
        <v>3</v>
      </c>
      <c r="E4703" s="41">
        <v>0</v>
      </c>
      <c r="F4703" s="41">
        <v>0</v>
      </c>
      <c r="G4703" s="41">
        <v>4</v>
      </c>
      <c r="H4703" s="41">
        <v>3</v>
      </c>
      <c r="I4703" s="41">
        <v>0.01</v>
      </c>
      <c r="J4703" s="41">
        <v>5</v>
      </c>
      <c r="K4703" s="41">
        <v>0</v>
      </c>
      <c r="L4703" s="41">
        <v>0.670723102607377</v>
      </c>
      <c r="M4703" s="41">
        <v>0.329276897392623</v>
      </c>
      <c r="N4703" s="41">
        <f t="shared" ref="N4703:N4766" si="63">1+N4034</f>
        <v>8</v>
      </c>
    </row>
    <row r="4704" s="41" customFormat="1" spans="1:14">
      <c r="A4704" s="42">
        <v>961</v>
      </c>
      <c r="B4704" s="41">
        <v>4</v>
      </c>
      <c r="C4704" s="41">
        <v>43</v>
      </c>
      <c r="D4704" s="41">
        <v>3</v>
      </c>
      <c r="E4704" s="41">
        <v>0</v>
      </c>
      <c r="F4704" s="41">
        <v>2</v>
      </c>
      <c r="G4704" s="41">
        <v>0</v>
      </c>
      <c r="H4704" s="41">
        <v>3</v>
      </c>
      <c r="I4704" s="41">
        <v>0.01</v>
      </c>
      <c r="J4704" s="41">
        <v>5</v>
      </c>
      <c r="K4704" s="41">
        <v>0</v>
      </c>
      <c r="L4704" s="41">
        <v>0.670888110207684</v>
      </c>
      <c r="M4704" s="41">
        <v>0.329111889792316</v>
      </c>
      <c r="N4704" s="41">
        <f t="shared" si="63"/>
        <v>8</v>
      </c>
    </row>
    <row r="4705" s="41" customFormat="1" spans="1:14">
      <c r="A4705" s="42">
        <v>2840</v>
      </c>
      <c r="B4705" s="41">
        <v>8.57057897621793</v>
      </c>
      <c r="C4705" s="41">
        <v>48.4323946070193</v>
      </c>
      <c r="D4705" s="41">
        <v>2.71471051189103</v>
      </c>
      <c r="E4705" s="41">
        <v>1</v>
      </c>
      <c r="F4705" s="41">
        <v>0.427934232163449</v>
      </c>
      <c r="G4705" s="41">
        <v>9.85884204756414</v>
      </c>
      <c r="H4705" s="41">
        <v>2</v>
      </c>
      <c r="I4705" s="41">
        <v>780</v>
      </c>
      <c r="J4705" s="41">
        <v>6.57206576783655</v>
      </c>
      <c r="K4705" s="41">
        <v>1</v>
      </c>
      <c r="L4705" s="41">
        <v>0.670915442355316</v>
      </c>
      <c r="M4705" s="41">
        <v>0.329084557644684</v>
      </c>
      <c r="N4705" s="41">
        <f t="shared" si="63"/>
        <v>8</v>
      </c>
    </row>
    <row r="4706" s="41" customFormat="1" spans="1:14">
      <c r="A4706" s="42">
        <v>4574</v>
      </c>
      <c r="B4706" s="41">
        <v>8</v>
      </c>
      <c r="C4706" s="41">
        <v>44</v>
      </c>
      <c r="D4706" s="41">
        <v>1</v>
      </c>
      <c r="E4706" s="41">
        <v>1</v>
      </c>
      <c r="F4706" s="41">
        <v>0</v>
      </c>
      <c r="G4706" s="41">
        <v>4</v>
      </c>
      <c r="H4706" s="41">
        <v>0</v>
      </c>
      <c r="I4706" s="41">
        <v>6107.64</v>
      </c>
      <c r="J4706" s="41">
        <v>6</v>
      </c>
      <c r="K4706" s="41">
        <v>0</v>
      </c>
      <c r="L4706" s="41">
        <v>0.670954439652641</v>
      </c>
      <c r="M4706" s="41">
        <v>0.329045560347359</v>
      </c>
      <c r="N4706" s="41">
        <f t="shared" si="63"/>
        <v>8</v>
      </c>
    </row>
    <row r="4707" s="41" customFormat="1" spans="1:14">
      <c r="A4707" s="42">
        <v>936</v>
      </c>
      <c r="B4707" s="41">
        <v>8</v>
      </c>
      <c r="C4707" s="41">
        <v>65</v>
      </c>
      <c r="D4707" s="41">
        <v>3</v>
      </c>
      <c r="E4707" s="41">
        <v>0</v>
      </c>
      <c r="F4707" s="41">
        <v>0</v>
      </c>
      <c r="G4707" s="41">
        <v>4</v>
      </c>
      <c r="H4707" s="41">
        <v>0</v>
      </c>
      <c r="I4707" s="41">
        <v>10100</v>
      </c>
      <c r="J4707" s="41">
        <v>9</v>
      </c>
      <c r="K4707" s="41">
        <v>0</v>
      </c>
      <c r="L4707" s="41">
        <v>0.671002091378722</v>
      </c>
      <c r="M4707" s="41">
        <v>0.328997908621277</v>
      </c>
      <c r="N4707" s="41">
        <f t="shared" si="63"/>
        <v>8</v>
      </c>
    </row>
    <row r="4708" s="41" customFormat="1" spans="1:14">
      <c r="A4708" s="42">
        <v>5079</v>
      </c>
      <c r="B4708" s="41">
        <v>7</v>
      </c>
      <c r="C4708" s="41">
        <v>60</v>
      </c>
      <c r="D4708" s="41">
        <v>1</v>
      </c>
      <c r="E4708" s="41">
        <v>0</v>
      </c>
      <c r="F4708" s="41">
        <v>3</v>
      </c>
      <c r="G4708" s="41">
        <v>3</v>
      </c>
      <c r="H4708" s="41">
        <v>3</v>
      </c>
      <c r="I4708" s="41">
        <v>0.01</v>
      </c>
      <c r="J4708" s="41">
        <v>4</v>
      </c>
      <c r="K4708" s="41">
        <v>0</v>
      </c>
      <c r="L4708" s="41">
        <v>0.671052569283549</v>
      </c>
      <c r="M4708" s="41">
        <v>0.328947430716451</v>
      </c>
      <c r="N4708" s="41">
        <f t="shared" si="63"/>
        <v>8</v>
      </c>
    </row>
    <row r="4709" s="41" customFormat="1" spans="1:14">
      <c r="A4709" s="42">
        <v>2659</v>
      </c>
      <c r="B4709" s="41">
        <v>5</v>
      </c>
      <c r="C4709" s="41">
        <v>48</v>
      </c>
      <c r="D4709" s="41">
        <v>1</v>
      </c>
      <c r="E4709" s="41">
        <v>0</v>
      </c>
      <c r="F4709" s="41">
        <v>3</v>
      </c>
      <c r="G4709" s="41">
        <v>3</v>
      </c>
      <c r="H4709" s="41">
        <v>0</v>
      </c>
      <c r="I4709" s="41">
        <v>6035.46</v>
      </c>
      <c r="J4709" s="41">
        <v>12</v>
      </c>
      <c r="K4709" s="41">
        <v>0</v>
      </c>
      <c r="L4709" s="41">
        <v>0.671201780736725</v>
      </c>
      <c r="M4709" s="41">
        <v>0.328798219263275</v>
      </c>
      <c r="N4709" s="41">
        <f t="shared" si="63"/>
        <v>8</v>
      </c>
    </row>
    <row r="4710" s="41" customFormat="1" spans="1:14">
      <c r="A4710" s="42">
        <v>3265</v>
      </c>
      <c r="B4710" s="41">
        <v>5</v>
      </c>
      <c r="C4710" s="41">
        <v>45</v>
      </c>
      <c r="D4710" s="41">
        <v>2</v>
      </c>
      <c r="E4710" s="41">
        <v>0</v>
      </c>
      <c r="F4710" s="41">
        <v>0</v>
      </c>
      <c r="G4710" s="41">
        <v>10</v>
      </c>
      <c r="H4710" s="41">
        <v>3</v>
      </c>
      <c r="I4710" s="41">
        <v>0.01</v>
      </c>
      <c r="J4710" s="41">
        <v>10</v>
      </c>
      <c r="K4710" s="41">
        <v>0</v>
      </c>
      <c r="L4710" s="41">
        <v>0.671357139955889</v>
      </c>
      <c r="M4710" s="41">
        <v>0.328642860044111</v>
      </c>
      <c r="N4710" s="41">
        <f t="shared" si="63"/>
        <v>8</v>
      </c>
    </row>
    <row r="4711" s="41" customFormat="1" spans="1:14">
      <c r="A4711" s="42">
        <v>4750</v>
      </c>
      <c r="B4711" s="41">
        <v>6</v>
      </c>
      <c r="C4711" s="41">
        <v>52</v>
      </c>
      <c r="D4711" s="41">
        <v>1</v>
      </c>
      <c r="E4711" s="41">
        <v>0</v>
      </c>
      <c r="F4711" s="41">
        <v>1</v>
      </c>
      <c r="G4711" s="41">
        <v>5</v>
      </c>
      <c r="H4711" s="41">
        <v>2</v>
      </c>
      <c r="I4711" s="41">
        <v>1200</v>
      </c>
      <c r="J4711" s="41">
        <v>10</v>
      </c>
      <c r="K4711" s="41">
        <v>0</v>
      </c>
      <c r="L4711" s="41">
        <v>0.671379799660971</v>
      </c>
      <c r="M4711" s="41">
        <v>0.328620200339029</v>
      </c>
      <c r="N4711" s="41">
        <f t="shared" si="63"/>
        <v>8</v>
      </c>
    </row>
    <row r="4712" s="41" customFormat="1" spans="1:14">
      <c r="A4712" s="42">
        <v>4739</v>
      </c>
      <c r="B4712" s="41">
        <v>4</v>
      </c>
      <c r="C4712" s="41">
        <v>40</v>
      </c>
      <c r="D4712" s="41">
        <v>0</v>
      </c>
      <c r="E4712" s="41">
        <v>0</v>
      </c>
      <c r="F4712" s="41">
        <v>3</v>
      </c>
      <c r="G4712" s="41">
        <v>8</v>
      </c>
      <c r="H4712" s="41">
        <v>3</v>
      </c>
      <c r="I4712" s="41">
        <v>0.01</v>
      </c>
      <c r="J4712" s="41">
        <v>7</v>
      </c>
      <c r="K4712" s="41">
        <v>0</v>
      </c>
      <c r="L4712" s="41">
        <v>0.671382231246204</v>
      </c>
      <c r="M4712" s="41">
        <v>0.328617768753796</v>
      </c>
      <c r="N4712" s="41">
        <f t="shared" si="63"/>
        <v>8</v>
      </c>
    </row>
    <row r="4713" s="41" customFormat="1" spans="1:14">
      <c r="A4713" s="42">
        <v>3427</v>
      </c>
      <c r="B4713" s="41">
        <v>6</v>
      </c>
      <c r="C4713" s="41">
        <v>52</v>
      </c>
      <c r="D4713" s="41">
        <v>1</v>
      </c>
      <c r="E4713" s="41">
        <v>0</v>
      </c>
      <c r="F4713" s="41">
        <v>1</v>
      </c>
      <c r="G4713" s="41">
        <v>7</v>
      </c>
      <c r="H4713" s="41">
        <v>2</v>
      </c>
      <c r="I4713" s="41">
        <v>2400</v>
      </c>
      <c r="J4713" s="41">
        <v>2</v>
      </c>
      <c r="K4713" s="41">
        <v>0</v>
      </c>
      <c r="L4713" s="41">
        <v>0.671400453625657</v>
      </c>
      <c r="M4713" s="41">
        <v>0.328599546374343</v>
      </c>
      <c r="N4713" s="41">
        <f t="shared" si="63"/>
        <v>8</v>
      </c>
    </row>
    <row r="4714" s="41" customFormat="1" spans="1:14">
      <c r="A4714" s="42">
        <v>3151</v>
      </c>
      <c r="B4714" s="41">
        <v>8</v>
      </c>
      <c r="C4714" s="41">
        <v>64</v>
      </c>
      <c r="D4714" s="41">
        <v>2</v>
      </c>
      <c r="E4714" s="41">
        <v>0</v>
      </c>
      <c r="F4714" s="41">
        <v>0</v>
      </c>
      <c r="G4714" s="41">
        <v>11</v>
      </c>
      <c r="H4714" s="41">
        <v>2</v>
      </c>
      <c r="I4714" s="41">
        <v>0.02</v>
      </c>
      <c r="J4714" s="41">
        <v>5</v>
      </c>
      <c r="K4714" s="41">
        <v>1</v>
      </c>
      <c r="L4714" s="41">
        <v>0.671419032737231</v>
      </c>
      <c r="M4714" s="41">
        <v>0.328580967262769</v>
      </c>
      <c r="N4714" s="41">
        <f t="shared" si="63"/>
        <v>8</v>
      </c>
    </row>
    <row r="4715" s="41" customFormat="1" spans="1:14">
      <c r="A4715" s="42">
        <v>3426</v>
      </c>
      <c r="B4715" s="41">
        <v>13</v>
      </c>
      <c r="C4715" s="41">
        <v>73</v>
      </c>
      <c r="D4715" s="41">
        <v>0</v>
      </c>
      <c r="E4715" s="41">
        <v>1</v>
      </c>
      <c r="F4715" s="41">
        <v>3</v>
      </c>
      <c r="G4715" s="41">
        <v>8</v>
      </c>
      <c r="H4715" s="41">
        <v>1</v>
      </c>
      <c r="I4715" s="41">
        <v>20579.72</v>
      </c>
      <c r="J4715" s="41">
        <v>3</v>
      </c>
      <c r="K4715" s="41">
        <v>0</v>
      </c>
      <c r="L4715" s="41">
        <v>0.671566168595108</v>
      </c>
      <c r="M4715" s="41">
        <v>0.328433831404892</v>
      </c>
      <c r="N4715" s="41">
        <f t="shared" si="63"/>
        <v>8</v>
      </c>
    </row>
    <row r="4716" s="41" customFormat="1" spans="1:14">
      <c r="A4716" s="42">
        <v>2973</v>
      </c>
      <c r="B4716" s="41">
        <v>4</v>
      </c>
      <c r="C4716" s="41">
        <v>43</v>
      </c>
      <c r="D4716" s="41">
        <v>5</v>
      </c>
      <c r="E4716" s="41">
        <v>0</v>
      </c>
      <c r="F4716" s="41">
        <v>0</v>
      </c>
      <c r="G4716" s="41">
        <v>2</v>
      </c>
      <c r="H4716" s="41">
        <v>3</v>
      </c>
      <c r="I4716" s="41">
        <v>0.01</v>
      </c>
      <c r="J4716" s="41">
        <v>5</v>
      </c>
      <c r="K4716" s="41">
        <v>0</v>
      </c>
      <c r="L4716" s="41">
        <v>0.671830749319948</v>
      </c>
      <c r="M4716" s="41">
        <v>0.328169250680052</v>
      </c>
      <c r="N4716" s="41">
        <f t="shared" si="63"/>
        <v>8</v>
      </c>
    </row>
    <row r="4717" s="41" customFormat="1" spans="1:14">
      <c r="A4717" s="42">
        <v>3048</v>
      </c>
      <c r="B4717" s="41">
        <v>7.44506349490516</v>
      </c>
      <c r="C4717" s="41">
        <v>64.0055714541464</v>
      </c>
      <c r="D4717" s="41">
        <v>2.48168783163505</v>
      </c>
      <c r="E4717" s="41">
        <v>0</v>
      </c>
      <c r="F4717" s="41">
        <v>4</v>
      </c>
      <c r="G4717" s="41">
        <v>9</v>
      </c>
      <c r="H4717" s="41">
        <v>2</v>
      </c>
      <c r="I4717" s="41">
        <v>4084.70979103323</v>
      </c>
      <c r="J4717" s="41">
        <v>6.92675132654021</v>
      </c>
      <c r="K4717" s="41">
        <v>1</v>
      </c>
      <c r="L4717" s="41">
        <v>0.672274314644549</v>
      </c>
      <c r="M4717" s="41">
        <v>0.327725685355451</v>
      </c>
      <c r="N4717" s="41">
        <f t="shared" si="63"/>
        <v>8</v>
      </c>
    </row>
    <row r="4718" s="41" customFormat="1" spans="1:14">
      <c r="A4718" s="42">
        <v>373</v>
      </c>
      <c r="B4718" s="41">
        <v>8</v>
      </c>
      <c r="C4718" s="41">
        <v>64</v>
      </c>
      <c r="D4718" s="41">
        <v>1</v>
      </c>
      <c r="E4718" s="41">
        <v>0</v>
      </c>
      <c r="F4718" s="41">
        <v>3</v>
      </c>
      <c r="G4718" s="41">
        <v>8</v>
      </c>
      <c r="H4718" s="41">
        <v>0</v>
      </c>
      <c r="I4718" s="41">
        <v>20000</v>
      </c>
      <c r="J4718" s="41">
        <v>4</v>
      </c>
      <c r="K4718" s="41">
        <v>1</v>
      </c>
      <c r="L4718" s="41">
        <v>0.672299124783243</v>
      </c>
      <c r="M4718" s="41">
        <v>0.327700875216757</v>
      </c>
      <c r="N4718" s="41">
        <f t="shared" si="63"/>
        <v>8</v>
      </c>
    </row>
    <row r="4719" s="41" customFormat="1" spans="1:14">
      <c r="A4719" s="42">
        <v>4328</v>
      </c>
      <c r="B4719" s="41">
        <v>7</v>
      </c>
      <c r="C4719" s="41">
        <v>60</v>
      </c>
      <c r="D4719" s="41">
        <v>1</v>
      </c>
      <c r="E4719" s="41">
        <v>0</v>
      </c>
      <c r="F4719" s="41">
        <v>3</v>
      </c>
      <c r="G4719" s="41">
        <v>3</v>
      </c>
      <c r="H4719" s="41">
        <v>2</v>
      </c>
      <c r="I4719" s="41">
        <v>750</v>
      </c>
      <c r="J4719" s="41">
        <v>14</v>
      </c>
      <c r="K4719" s="41">
        <v>0</v>
      </c>
      <c r="L4719" s="41">
        <v>0.672475223507215</v>
      </c>
      <c r="M4719" s="41">
        <v>0.327524776492785</v>
      </c>
      <c r="N4719" s="41">
        <f t="shared" si="63"/>
        <v>8</v>
      </c>
    </row>
    <row r="4720" s="41" customFormat="1" spans="1:14">
      <c r="A4720" s="42">
        <v>5041</v>
      </c>
      <c r="B4720" s="41">
        <v>10</v>
      </c>
      <c r="C4720" s="41">
        <v>65.3267757196278</v>
      </c>
      <c r="D4720" s="41">
        <v>4.34644856074431</v>
      </c>
      <c r="E4720" s="41">
        <v>0.673224280372153</v>
      </c>
      <c r="F4720" s="41">
        <v>0</v>
      </c>
      <c r="G4720" s="41">
        <v>4</v>
      </c>
      <c r="H4720" s="41">
        <v>3</v>
      </c>
      <c r="I4720" s="41">
        <v>0.01</v>
      </c>
      <c r="J4720" s="41">
        <v>6.34644856074431</v>
      </c>
      <c r="K4720" s="41">
        <v>1</v>
      </c>
      <c r="L4720" s="41">
        <v>0.672526489072717</v>
      </c>
      <c r="M4720" s="41">
        <v>0.327473510927283</v>
      </c>
      <c r="N4720" s="41">
        <f t="shared" si="63"/>
        <v>8</v>
      </c>
    </row>
    <row r="4721" s="41" customFormat="1" spans="1:14">
      <c r="A4721" s="42">
        <v>1914</v>
      </c>
      <c r="B4721" s="41">
        <v>8</v>
      </c>
      <c r="C4721" s="41">
        <v>48</v>
      </c>
      <c r="D4721" s="41">
        <v>5</v>
      </c>
      <c r="E4721" s="41">
        <v>1</v>
      </c>
      <c r="F4721" s="41">
        <v>1</v>
      </c>
      <c r="G4721" s="41">
        <v>5</v>
      </c>
      <c r="H4721" s="41">
        <v>3</v>
      </c>
      <c r="I4721" s="41">
        <v>0.01</v>
      </c>
      <c r="J4721" s="41">
        <v>5</v>
      </c>
      <c r="K4721" s="41">
        <v>0</v>
      </c>
      <c r="L4721" s="41">
        <v>0.672603963695248</v>
      </c>
      <c r="M4721" s="41">
        <v>0.327396036304752</v>
      </c>
      <c r="N4721" s="41">
        <f t="shared" si="63"/>
        <v>8</v>
      </c>
    </row>
    <row r="4722" s="41" customFormat="1" spans="1:14">
      <c r="A4722" s="42">
        <v>5355</v>
      </c>
      <c r="B4722" s="41">
        <v>9</v>
      </c>
      <c r="C4722" s="41">
        <v>56.8790943612736</v>
      </c>
      <c r="D4722" s="41">
        <v>1.29303145375787</v>
      </c>
      <c r="E4722" s="41">
        <v>0.70696854624213</v>
      </c>
      <c r="F4722" s="41">
        <v>0.87909436127361</v>
      </c>
      <c r="G4722" s="41">
        <v>3.70696854624213</v>
      </c>
      <c r="H4722" s="41">
        <v>2</v>
      </c>
      <c r="I4722" s="41">
        <v>2000</v>
      </c>
      <c r="J4722" s="41">
        <v>3.82787418496852</v>
      </c>
      <c r="K4722" s="41">
        <v>1</v>
      </c>
      <c r="L4722" s="41">
        <v>0.672684056189837</v>
      </c>
      <c r="M4722" s="41">
        <v>0.327315943810163</v>
      </c>
      <c r="N4722" s="41">
        <f t="shared" si="63"/>
        <v>8</v>
      </c>
    </row>
    <row r="4723" s="41" customFormat="1" spans="1:14">
      <c r="A4723" s="42">
        <v>5334</v>
      </c>
      <c r="B4723" s="41">
        <v>9</v>
      </c>
      <c r="C4723" s="41">
        <v>72</v>
      </c>
      <c r="D4723" s="41">
        <v>1</v>
      </c>
      <c r="E4723" s="41">
        <v>0</v>
      </c>
      <c r="F4723" s="41">
        <v>3</v>
      </c>
      <c r="G4723" s="41">
        <v>3</v>
      </c>
      <c r="H4723" s="41">
        <v>0</v>
      </c>
      <c r="I4723" s="41">
        <v>10937.59</v>
      </c>
      <c r="J4723" s="41">
        <v>8</v>
      </c>
      <c r="K4723" s="41">
        <v>0</v>
      </c>
      <c r="L4723" s="41">
        <v>0.67268758737828</v>
      </c>
      <c r="M4723" s="41">
        <v>0.32731241262172</v>
      </c>
      <c r="N4723" s="41">
        <f t="shared" si="63"/>
        <v>8</v>
      </c>
    </row>
    <row r="4724" s="41" customFormat="1" spans="1:14">
      <c r="A4724" s="42">
        <v>1677</v>
      </c>
      <c r="B4724" s="41">
        <v>8</v>
      </c>
      <c r="C4724" s="41">
        <v>66</v>
      </c>
      <c r="D4724" s="41">
        <v>1</v>
      </c>
      <c r="E4724" s="41">
        <v>0</v>
      </c>
      <c r="F4724" s="41">
        <v>3</v>
      </c>
      <c r="G4724" s="41">
        <v>3</v>
      </c>
      <c r="H4724" s="41">
        <v>0</v>
      </c>
      <c r="I4724" s="41">
        <v>11000</v>
      </c>
      <c r="J4724" s="41">
        <v>6</v>
      </c>
      <c r="K4724" s="41">
        <v>0</v>
      </c>
      <c r="L4724" s="41">
        <v>0.672717456081803</v>
      </c>
      <c r="M4724" s="41">
        <v>0.327282543918197</v>
      </c>
      <c r="N4724" s="41">
        <f t="shared" si="63"/>
        <v>8</v>
      </c>
    </row>
    <row r="4725" s="41" customFormat="1" spans="1:14">
      <c r="A4725" s="42">
        <v>2885</v>
      </c>
      <c r="B4725" s="41">
        <v>6</v>
      </c>
      <c r="C4725" s="41">
        <v>57</v>
      </c>
      <c r="D4725" s="41">
        <v>5</v>
      </c>
      <c r="E4725" s="41">
        <v>0</v>
      </c>
      <c r="F4725" s="41">
        <v>2</v>
      </c>
      <c r="G4725" s="41">
        <v>1</v>
      </c>
      <c r="H4725" s="41">
        <v>3</v>
      </c>
      <c r="I4725" s="41">
        <v>0.01</v>
      </c>
      <c r="J4725" s="41">
        <v>7</v>
      </c>
      <c r="K4725" s="41">
        <v>0</v>
      </c>
      <c r="L4725" s="41">
        <v>0.672764208907587</v>
      </c>
      <c r="M4725" s="41">
        <v>0.327235791092413</v>
      </c>
      <c r="N4725" s="41">
        <f t="shared" si="63"/>
        <v>8</v>
      </c>
    </row>
    <row r="4726" s="41" customFormat="1" spans="1:14">
      <c r="A4726" s="42">
        <v>2413</v>
      </c>
      <c r="B4726" s="41">
        <v>5.64629357541167</v>
      </c>
      <c r="C4726" s="41">
        <v>51</v>
      </c>
      <c r="D4726" s="41">
        <v>2.9694403631175</v>
      </c>
      <c r="E4726" s="41">
        <v>0</v>
      </c>
      <c r="F4726" s="41">
        <v>0.323146787705833</v>
      </c>
      <c r="G4726" s="41">
        <v>10.6462935754117</v>
      </c>
      <c r="H4726" s="41">
        <v>2</v>
      </c>
      <c r="I4726" s="41">
        <v>1000</v>
      </c>
      <c r="J4726" s="41">
        <v>1.9694403631175</v>
      </c>
      <c r="K4726" s="41">
        <v>1</v>
      </c>
      <c r="L4726" s="41">
        <v>0.672907890169531</v>
      </c>
      <c r="M4726" s="41">
        <v>0.327092109830469</v>
      </c>
      <c r="N4726" s="41">
        <f t="shared" si="63"/>
        <v>8</v>
      </c>
    </row>
    <row r="4727" s="41" customFormat="1" spans="1:14">
      <c r="A4727" s="42">
        <v>782</v>
      </c>
      <c r="B4727" s="41">
        <v>9.68191505308105</v>
      </c>
      <c r="C4727" s="41">
        <v>70</v>
      </c>
      <c r="D4727" s="41">
        <v>2.63616989383791</v>
      </c>
      <c r="E4727" s="41">
        <v>0.318084946918955</v>
      </c>
      <c r="F4727" s="41">
        <v>0.318084946918955</v>
      </c>
      <c r="G4727" s="41">
        <v>3.59042473459477</v>
      </c>
      <c r="H4727" s="41">
        <v>0</v>
      </c>
      <c r="I4727" s="41">
        <v>6053.12370223609</v>
      </c>
      <c r="J4727" s="41">
        <v>4.95425484075686</v>
      </c>
      <c r="K4727" s="41">
        <v>1</v>
      </c>
      <c r="L4727" s="41">
        <v>0.673305903798393</v>
      </c>
      <c r="M4727" s="41">
        <v>0.326694096201607</v>
      </c>
      <c r="N4727" s="41">
        <f t="shared" si="63"/>
        <v>8</v>
      </c>
    </row>
    <row r="4728" s="41" customFormat="1" spans="1:14">
      <c r="A4728" s="42">
        <v>6490</v>
      </c>
      <c r="B4728" s="41">
        <v>8</v>
      </c>
      <c r="C4728" s="41">
        <v>69</v>
      </c>
      <c r="D4728" s="41">
        <v>3</v>
      </c>
      <c r="E4728" s="41">
        <v>0</v>
      </c>
      <c r="F4728" s="41">
        <v>3</v>
      </c>
      <c r="G4728" s="41">
        <v>3</v>
      </c>
      <c r="H4728" s="41">
        <v>0</v>
      </c>
      <c r="I4728" s="41">
        <v>6000</v>
      </c>
      <c r="J4728" s="41">
        <v>1</v>
      </c>
      <c r="K4728" s="41">
        <v>1</v>
      </c>
      <c r="L4728" s="41">
        <v>0.673530008854814</v>
      </c>
      <c r="M4728" s="41">
        <v>0.326469991145186</v>
      </c>
      <c r="N4728" s="41">
        <f t="shared" si="63"/>
        <v>8</v>
      </c>
    </row>
    <row r="4729" s="41" customFormat="1" spans="1:14">
      <c r="A4729" s="42">
        <v>3911</v>
      </c>
      <c r="B4729" s="41">
        <v>11</v>
      </c>
      <c r="C4729" s="41">
        <v>65</v>
      </c>
      <c r="D4729" s="41">
        <v>2</v>
      </c>
      <c r="E4729" s="41">
        <v>1</v>
      </c>
      <c r="F4729" s="41">
        <v>3</v>
      </c>
      <c r="G4729" s="41">
        <v>8</v>
      </c>
      <c r="H4729" s="41">
        <v>0</v>
      </c>
      <c r="I4729" s="41">
        <v>10000</v>
      </c>
      <c r="J4729" s="41">
        <v>4</v>
      </c>
      <c r="K4729" s="41">
        <v>0</v>
      </c>
      <c r="L4729" s="41">
        <v>0.673554220834583</v>
      </c>
      <c r="M4729" s="41">
        <v>0.326445779165416</v>
      </c>
      <c r="N4729" s="41">
        <f t="shared" si="63"/>
        <v>8</v>
      </c>
    </row>
    <row r="4730" s="41" customFormat="1" spans="1:14">
      <c r="A4730" s="42">
        <v>46</v>
      </c>
      <c r="B4730" s="41">
        <v>5</v>
      </c>
      <c r="C4730" s="41">
        <v>50</v>
      </c>
      <c r="D4730" s="41">
        <v>3</v>
      </c>
      <c r="E4730" s="41">
        <v>0</v>
      </c>
      <c r="F4730" s="41">
        <v>3</v>
      </c>
      <c r="G4730" s="41">
        <v>3</v>
      </c>
      <c r="H4730" s="41">
        <v>2</v>
      </c>
      <c r="I4730" s="41">
        <v>3000</v>
      </c>
      <c r="J4730" s="41">
        <v>3</v>
      </c>
      <c r="K4730" s="41">
        <v>1</v>
      </c>
      <c r="L4730" s="41">
        <v>0.673616441478196</v>
      </c>
      <c r="M4730" s="41">
        <v>0.326383558521804</v>
      </c>
      <c r="N4730" s="41">
        <f t="shared" si="63"/>
        <v>8</v>
      </c>
    </row>
    <row r="4731" s="41" customFormat="1" spans="1:14">
      <c r="A4731" s="42">
        <v>5265</v>
      </c>
      <c r="B4731" s="41">
        <v>8</v>
      </c>
      <c r="C4731" s="41">
        <v>67</v>
      </c>
      <c r="D4731" s="41">
        <v>2</v>
      </c>
      <c r="E4731" s="41">
        <v>0</v>
      </c>
      <c r="F4731" s="41">
        <v>2</v>
      </c>
      <c r="G4731" s="41">
        <v>1</v>
      </c>
      <c r="H4731" s="41">
        <v>2</v>
      </c>
      <c r="I4731" s="41">
        <v>18.83</v>
      </c>
      <c r="J4731" s="41">
        <v>8</v>
      </c>
      <c r="K4731" s="41">
        <v>0</v>
      </c>
      <c r="L4731" s="41">
        <v>0.673632670433767</v>
      </c>
      <c r="M4731" s="41">
        <v>0.326367329566233</v>
      </c>
      <c r="N4731" s="41">
        <f t="shared" si="63"/>
        <v>8</v>
      </c>
    </row>
    <row r="4732" s="41" customFormat="1" spans="1:14">
      <c r="A4732" s="42">
        <v>5587</v>
      </c>
      <c r="B4732" s="41">
        <v>8.81330159961291</v>
      </c>
      <c r="C4732" s="41">
        <v>61.5729207949679</v>
      </c>
      <c r="D4732" s="41">
        <v>1.78004760058063</v>
      </c>
      <c r="E4732" s="41">
        <v>0.406650799806457</v>
      </c>
      <c r="F4732" s="41">
        <v>1.21995239941937</v>
      </c>
      <c r="G4732" s="41">
        <v>3.59334920019354</v>
      </c>
      <c r="H4732" s="41">
        <v>0</v>
      </c>
      <c r="I4732" s="41">
        <v>12500</v>
      </c>
      <c r="J4732" s="41">
        <v>10.9667460009677</v>
      </c>
      <c r="K4732" s="41">
        <v>1</v>
      </c>
      <c r="L4732" s="41">
        <v>0.673649629497637</v>
      </c>
      <c r="M4732" s="41">
        <v>0.326350370502363</v>
      </c>
      <c r="N4732" s="41">
        <f t="shared" si="63"/>
        <v>8</v>
      </c>
    </row>
    <row r="4733" s="41" customFormat="1" spans="1:14">
      <c r="A4733" s="42">
        <v>4559</v>
      </c>
      <c r="B4733" s="41">
        <v>12</v>
      </c>
      <c r="C4733" s="41">
        <v>69</v>
      </c>
      <c r="D4733" s="41">
        <v>3</v>
      </c>
      <c r="E4733" s="41">
        <v>1</v>
      </c>
      <c r="F4733" s="41">
        <v>0</v>
      </c>
      <c r="G4733" s="41">
        <v>2</v>
      </c>
      <c r="H4733" s="41">
        <v>0</v>
      </c>
      <c r="I4733" s="41">
        <v>18000</v>
      </c>
      <c r="J4733" s="41">
        <v>4</v>
      </c>
      <c r="K4733" s="41">
        <v>0</v>
      </c>
      <c r="L4733" s="41">
        <v>0.673738098932039</v>
      </c>
      <c r="M4733" s="41">
        <v>0.326261901067961</v>
      </c>
      <c r="N4733" s="41">
        <f t="shared" si="63"/>
        <v>8</v>
      </c>
    </row>
    <row r="4734" s="41" customFormat="1" spans="1:14">
      <c r="A4734" s="42">
        <v>5976</v>
      </c>
      <c r="B4734" s="41">
        <v>9</v>
      </c>
      <c r="C4734" s="41">
        <v>51</v>
      </c>
      <c r="D4734" s="41">
        <v>2</v>
      </c>
      <c r="E4734" s="41">
        <v>1</v>
      </c>
      <c r="F4734" s="41">
        <v>1</v>
      </c>
      <c r="G4734" s="41">
        <v>7</v>
      </c>
      <c r="H4734" s="41">
        <v>2</v>
      </c>
      <c r="I4734" s="41">
        <v>5000</v>
      </c>
      <c r="J4734" s="41">
        <v>4</v>
      </c>
      <c r="K4734" s="41">
        <v>0</v>
      </c>
      <c r="L4734" s="41">
        <v>0.673889386797236</v>
      </c>
      <c r="M4734" s="41">
        <v>0.326110613202764</v>
      </c>
      <c r="N4734" s="41">
        <f t="shared" si="63"/>
        <v>8</v>
      </c>
    </row>
    <row r="4735" s="41" customFormat="1" spans="1:14">
      <c r="A4735" s="42">
        <v>6594</v>
      </c>
      <c r="B4735" s="41">
        <v>6.62109846495265</v>
      </c>
      <c r="C4735" s="41">
        <v>59.068352302571</v>
      </c>
      <c r="D4735" s="41">
        <v>4.31054923247633</v>
      </c>
      <c r="E4735" s="41">
        <v>0</v>
      </c>
      <c r="F4735" s="41">
        <v>0.931647697428977</v>
      </c>
      <c r="G4735" s="41">
        <v>2.31054923247633</v>
      </c>
      <c r="H4735" s="41">
        <v>2</v>
      </c>
      <c r="I4735" s="41">
        <v>3000</v>
      </c>
      <c r="J4735" s="41">
        <v>10.3789015350473</v>
      </c>
      <c r="K4735" s="41">
        <v>1</v>
      </c>
      <c r="L4735" s="41">
        <v>0.673899880289676</v>
      </c>
      <c r="M4735" s="41">
        <v>0.326100119710324</v>
      </c>
      <c r="N4735" s="41">
        <f t="shared" si="63"/>
        <v>8</v>
      </c>
    </row>
    <row r="4736" s="41" customFormat="1" spans="1:14">
      <c r="A4736" s="42">
        <v>1389</v>
      </c>
      <c r="B4736" s="41">
        <v>10</v>
      </c>
      <c r="C4736" s="41">
        <v>38.9903176533729</v>
      </c>
      <c r="D4736" s="41">
        <v>1.00484117331352</v>
      </c>
      <c r="E4736" s="41">
        <v>1.99031765337296</v>
      </c>
      <c r="F4736" s="41">
        <v>3</v>
      </c>
      <c r="G4736" s="41">
        <v>3</v>
      </c>
      <c r="H4736" s="41">
        <v>2</v>
      </c>
      <c r="I4736" s="41">
        <v>1000</v>
      </c>
      <c r="J4736" s="41">
        <v>8.99031765337296</v>
      </c>
      <c r="K4736" s="41">
        <v>1</v>
      </c>
      <c r="L4736" s="41">
        <v>0.674006917607181</v>
      </c>
      <c r="M4736" s="41">
        <v>0.325993082392819</v>
      </c>
      <c r="N4736" s="41">
        <f t="shared" si="63"/>
        <v>8</v>
      </c>
    </row>
    <row r="4737" s="41" customFormat="1" spans="1:14">
      <c r="A4737" s="42">
        <v>5893</v>
      </c>
      <c r="B4737" s="41">
        <v>7</v>
      </c>
      <c r="C4737" s="41">
        <v>61</v>
      </c>
      <c r="D4737" s="41">
        <v>5</v>
      </c>
      <c r="E4737" s="41">
        <v>0</v>
      </c>
      <c r="F4737" s="41">
        <v>1</v>
      </c>
      <c r="G4737" s="41">
        <v>12</v>
      </c>
      <c r="H4737" s="41">
        <v>2</v>
      </c>
      <c r="I4737" s="41">
        <v>4000</v>
      </c>
      <c r="J4737" s="41">
        <v>5</v>
      </c>
      <c r="K4737" s="41">
        <v>0</v>
      </c>
      <c r="L4737" s="41">
        <v>0.674040552011566</v>
      </c>
      <c r="M4737" s="41">
        <v>0.325959447988434</v>
      </c>
      <c r="N4737" s="41">
        <f t="shared" si="63"/>
        <v>8</v>
      </c>
    </row>
    <row r="4738" s="41" customFormat="1" spans="1:14">
      <c r="A4738" s="42">
        <v>1956</v>
      </c>
      <c r="B4738" s="41">
        <v>6.85793416719323</v>
      </c>
      <c r="C4738" s="41">
        <v>51</v>
      </c>
      <c r="D4738" s="41">
        <v>5</v>
      </c>
      <c r="E4738" s="41">
        <v>0.428967083596615</v>
      </c>
      <c r="F4738" s="41">
        <v>0</v>
      </c>
      <c r="G4738" s="41">
        <v>11</v>
      </c>
      <c r="H4738" s="41">
        <v>3</v>
      </c>
      <c r="I4738" s="41">
        <v>0.01</v>
      </c>
      <c r="J4738" s="41">
        <v>4.57103291640339</v>
      </c>
      <c r="K4738" s="41">
        <v>1</v>
      </c>
      <c r="L4738" s="41">
        <v>0.674171628606084</v>
      </c>
      <c r="M4738" s="41">
        <v>0.325828371393916</v>
      </c>
      <c r="N4738" s="41">
        <f t="shared" si="63"/>
        <v>8</v>
      </c>
    </row>
    <row r="4739" s="41" customFormat="1" spans="1:14">
      <c r="A4739" s="42">
        <v>5395</v>
      </c>
      <c r="B4739" s="41">
        <v>8</v>
      </c>
      <c r="C4739" s="41">
        <v>63</v>
      </c>
      <c r="D4739" s="41">
        <v>2</v>
      </c>
      <c r="E4739" s="41">
        <v>0</v>
      </c>
      <c r="F4739" s="41">
        <v>0</v>
      </c>
      <c r="G4739" s="41">
        <v>11</v>
      </c>
      <c r="H4739" s="41">
        <v>0</v>
      </c>
      <c r="I4739" s="41">
        <v>15000</v>
      </c>
      <c r="J4739" s="41">
        <v>4</v>
      </c>
      <c r="K4739" s="41">
        <v>0</v>
      </c>
      <c r="L4739" s="41">
        <v>0.674185228157536</v>
      </c>
      <c r="M4739" s="41">
        <v>0.325814771842464</v>
      </c>
      <c r="N4739" s="41">
        <f t="shared" si="63"/>
        <v>8</v>
      </c>
    </row>
    <row r="4740" s="41" customFormat="1" spans="1:14">
      <c r="A4740" s="42">
        <v>4784</v>
      </c>
      <c r="B4740" s="41">
        <v>8</v>
      </c>
      <c r="C4740" s="41">
        <v>64.5934216654361</v>
      </c>
      <c r="D4740" s="41">
        <v>4.85164458364097</v>
      </c>
      <c r="E4740" s="41">
        <v>0.148355416359029</v>
      </c>
      <c r="F4740" s="41">
        <v>0</v>
      </c>
      <c r="G4740" s="41">
        <v>4</v>
      </c>
      <c r="H4740" s="41">
        <v>2</v>
      </c>
      <c r="I4740" s="41">
        <v>2000</v>
      </c>
      <c r="J4740" s="41">
        <v>3.55493375092291</v>
      </c>
      <c r="K4740" s="41">
        <v>1</v>
      </c>
      <c r="L4740" s="41">
        <v>0.674215345957324</v>
      </c>
      <c r="M4740" s="41">
        <v>0.325784654042676</v>
      </c>
      <c r="N4740" s="41">
        <f t="shared" si="63"/>
        <v>8</v>
      </c>
    </row>
    <row r="4741" s="41" customFormat="1" spans="1:14">
      <c r="A4741" s="42">
        <v>3757</v>
      </c>
      <c r="B4741" s="41">
        <v>8</v>
      </c>
      <c r="C4741" s="41">
        <v>69</v>
      </c>
      <c r="D4741" s="41">
        <v>3</v>
      </c>
      <c r="E4741" s="41">
        <v>0</v>
      </c>
      <c r="F4741" s="41">
        <v>4</v>
      </c>
      <c r="G4741" s="41">
        <v>9</v>
      </c>
      <c r="H4741" s="41">
        <v>0</v>
      </c>
      <c r="I4741" s="41">
        <v>6000</v>
      </c>
      <c r="J4741" s="41">
        <v>4</v>
      </c>
      <c r="K4741" s="41">
        <v>0</v>
      </c>
      <c r="L4741" s="41">
        <v>0.674371399961763</v>
      </c>
      <c r="M4741" s="41">
        <v>0.325628600038237</v>
      </c>
      <c r="N4741" s="41">
        <f t="shared" si="63"/>
        <v>8</v>
      </c>
    </row>
    <row r="4742" s="41" customFormat="1" spans="1:14">
      <c r="A4742" s="42">
        <v>1718</v>
      </c>
      <c r="B4742" s="41">
        <v>8</v>
      </c>
      <c r="C4742" s="41">
        <v>64</v>
      </c>
      <c r="D4742" s="41">
        <v>0.275655236517952</v>
      </c>
      <c r="E4742" s="41">
        <v>0</v>
      </c>
      <c r="F4742" s="41">
        <v>3</v>
      </c>
      <c r="G4742" s="41">
        <v>4.37827618258976</v>
      </c>
      <c r="H4742" s="41">
        <v>0</v>
      </c>
      <c r="I4742" s="41">
        <v>20000</v>
      </c>
      <c r="J4742" s="41">
        <v>4</v>
      </c>
      <c r="K4742" s="41">
        <v>1</v>
      </c>
      <c r="L4742" s="41">
        <v>0.674422504234432</v>
      </c>
      <c r="M4742" s="41">
        <v>0.325577495765568</v>
      </c>
      <c r="N4742" s="41">
        <f t="shared" si="63"/>
        <v>8</v>
      </c>
    </row>
    <row r="4743" s="41" customFormat="1" spans="1:14">
      <c r="A4743" s="42">
        <v>3390</v>
      </c>
      <c r="B4743" s="41">
        <v>4</v>
      </c>
      <c r="C4743" s="41">
        <v>44</v>
      </c>
      <c r="D4743" s="41">
        <v>4</v>
      </c>
      <c r="E4743" s="41">
        <v>0</v>
      </c>
      <c r="F4743" s="41">
        <v>3</v>
      </c>
      <c r="G4743" s="41">
        <v>8</v>
      </c>
      <c r="H4743" s="41">
        <v>3</v>
      </c>
      <c r="I4743" s="41">
        <v>0.01</v>
      </c>
      <c r="J4743" s="41">
        <v>7</v>
      </c>
      <c r="K4743" s="41">
        <v>0</v>
      </c>
      <c r="L4743" s="41">
        <v>0.67452105731002</v>
      </c>
      <c r="M4743" s="41">
        <v>0.32547894268998</v>
      </c>
      <c r="N4743" s="41">
        <f t="shared" si="63"/>
        <v>8</v>
      </c>
    </row>
    <row r="4744" s="41" customFormat="1" spans="1:14">
      <c r="A4744" s="42">
        <v>1712</v>
      </c>
      <c r="B4744" s="41">
        <v>5</v>
      </c>
      <c r="C4744" s="41">
        <v>48</v>
      </c>
      <c r="D4744" s="41">
        <v>1</v>
      </c>
      <c r="E4744" s="41">
        <v>0</v>
      </c>
      <c r="F4744" s="41">
        <v>3</v>
      </c>
      <c r="G4744" s="41">
        <v>3</v>
      </c>
      <c r="H4744" s="41">
        <v>0</v>
      </c>
      <c r="I4744" s="41">
        <v>10928.65</v>
      </c>
      <c r="J4744" s="41">
        <v>4</v>
      </c>
      <c r="K4744" s="41">
        <v>0</v>
      </c>
      <c r="L4744" s="41">
        <v>0.674628865124839</v>
      </c>
      <c r="M4744" s="41">
        <v>0.325371134875161</v>
      </c>
      <c r="N4744" s="41">
        <f t="shared" si="63"/>
        <v>8</v>
      </c>
    </row>
    <row r="4745" s="41" customFormat="1" spans="1:14">
      <c r="A4745" s="42">
        <v>6225</v>
      </c>
      <c r="B4745" s="41">
        <v>5</v>
      </c>
      <c r="C4745" s="41">
        <v>51</v>
      </c>
      <c r="D4745" s="41">
        <v>4</v>
      </c>
      <c r="E4745" s="41">
        <v>0</v>
      </c>
      <c r="F4745" s="41">
        <v>3</v>
      </c>
      <c r="G4745" s="41">
        <v>3</v>
      </c>
      <c r="H4745" s="41">
        <v>2</v>
      </c>
      <c r="I4745" s="41">
        <v>3000</v>
      </c>
      <c r="J4745" s="41">
        <v>4</v>
      </c>
      <c r="K4745" s="41">
        <v>0</v>
      </c>
      <c r="L4745" s="41">
        <v>0.67495883449023</v>
      </c>
      <c r="M4745" s="41">
        <v>0.32504116550977</v>
      </c>
      <c r="N4745" s="41">
        <f t="shared" si="63"/>
        <v>8</v>
      </c>
    </row>
    <row r="4746" s="41" customFormat="1" spans="1:14">
      <c r="A4746" s="42">
        <v>6142</v>
      </c>
      <c r="B4746" s="41">
        <v>3</v>
      </c>
      <c r="C4746" s="41">
        <v>39</v>
      </c>
      <c r="D4746" s="41">
        <v>5</v>
      </c>
      <c r="E4746" s="41">
        <v>0</v>
      </c>
      <c r="F4746" s="41">
        <v>3</v>
      </c>
      <c r="G4746" s="41">
        <v>8</v>
      </c>
      <c r="H4746" s="41">
        <v>3</v>
      </c>
      <c r="I4746" s="41">
        <v>0.01</v>
      </c>
      <c r="J4746" s="41">
        <v>5</v>
      </c>
      <c r="K4746" s="41">
        <v>1</v>
      </c>
      <c r="L4746" s="41">
        <v>0.675232552441845</v>
      </c>
      <c r="M4746" s="41">
        <v>0.324767447558155</v>
      </c>
      <c r="N4746" s="41">
        <f t="shared" si="63"/>
        <v>8</v>
      </c>
    </row>
    <row r="4747" s="41" customFormat="1" spans="1:14">
      <c r="A4747" s="42">
        <v>6555</v>
      </c>
      <c r="B4747" s="41">
        <v>5</v>
      </c>
      <c r="C4747" s="41">
        <v>50</v>
      </c>
      <c r="D4747" s="41">
        <v>3</v>
      </c>
      <c r="E4747" s="41">
        <v>0</v>
      </c>
      <c r="F4747" s="41">
        <v>3</v>
      </c>
      <c r="G4747" s="41">
        <v>3</v>
      </c>
      <c r="H4747" s="41">
        <v>3</v>
      </c>
      <c r="I4747" s="41">
        <v>0.01</v>
      </c>
      <c r="J4747" s="41">
        <v>5</v>
      </c>
      <c r="K4747" s="41">
        <v>0</v>
      </c>
      <c r="L4747" s="41">
        <v>0.675281021880318</v>
      </c>
      <c r="M4747" s="41">
        <v>0.324718978119682</v>
      </c>
      <c r="N4747" s="41">
        <f t="shared" si="63"/>
        <v>8</v>
      </c>
    </row>
    <row r="4748" s="41" customFormat="1" spans="1:14">
      <c r="A4748" s="42">
        <v>3680</v>
      </c>
      <c r="B4748" s="41">
        <v>5</v>
      </c>
      <c r="C4748" s="41">
        <v>48</v>
      </c>
      <c r="D4748" s="41">
        <v>1</v>
      </c>
      <c r="E4748" s="41">
        <v>0</v>
      </c>
      <c r="F4748" s="41">
        <v>3</v>
      </c>
      <c r="G4748" s="41">
        <v>3</v>
      </c>
      <c r="H4748" s="41">
        <v>3</v>
      </c>
      <c r="I4748" s="41">
        <v>0.01</v>
      </c>
      <c r="J4748" s="41">
        <v>8</v>
      </c>
      <c r="K4748" s="41">
        <v>0</v>
      </c>
      <c r="L4748" s="41">
        <v>0.675392733336742</v>
      </c>
      <c r="M4748" s="41">
        <v>0.324607266663258</v>
      </c>
      <c r="N4748" s="41">
        <f t="shared" si="63"/>
        <v>8</v>
      </c>
    </row>
    <row r="4749" s="41" customFormat="1" spans="1:14">
      <c r="A4749" s="42">
        <v>3848</v>
      </c>
      <c r="B4749" s="41">
        <v>8</v>
      </c>
      <c r="C4749" s="41">
        <v>66</v>
      </c>
      <c r="D4749" s="41">
        <v>0</v>
      </c>
      <c r="E4749" s="41">
        <v>0</v>
      </c>
      <c r="F4749" s="41">
        <v>3</v>
      </c>
      <c r="G4749" s="41">
        <v>3</v>
      </c>
      <c r="H4749" s="41">
        <v>0</v>
      </c>
      <c r="I4749" s="41">
        <v>6000</v>
      </c>
      <c r="J4749" s="41">
        <v>9</v>
      </c>
      <c r="K4749" s="41">
        <v>0</v>
      </c>
      <c r="L4749" s="41">
        <v>0.67565450326731</v>
      </c>
      <c r="M4749" s="41">
        <v>0.32434549673269</v>
      </c>
      <c r="N4749" s="41">
        <f t="shared" si="63"/>
        <v>8</v>
      </c>
    </row>
    <row r="4750" s="41" customFormat="1" spans="1:14">
      <c r="A4750" s="42">
        <v>1532</v>
      </c>
      <c r="B4750" s="41">
        <v>11.0491269374708</v>
      </c>
      <c r="C4750" s="41">
        <v>72.0491269374708</v>
      </c>
      <c r="D4750" s="41">
        <v>2.04912693747078</v>
      </c>
      <c r="E4750" s="41">
        <v>0.650291020843075</v>
      </c>
      <c r="F4750" s="41">
        <v>2.6011640833723</v>
      </c>
      <c r="G4750" s="41">
        <v>9.69941795831385</v>
      </c>
      <c r="H4750" s="41">
        <v>2</v>
      </c>
      <c r="I4750" s="41">
        <v>3000</v>
      </c>
      <c r="J4750" s="41">
        <v>3.95087306252922</v>
      </c>
      <c r="K4750" s="41">
        <v>1</v>
      </c>
      <c r="L4750" s="41">
        <v>0.675806101200136</v>
      </c>
      <c r="M4750" s="41">
        <v>0.324193898799864</v>
      </c>
      <c r="N4750" s="41">
        <f t="shared" si="63"/>
        <v>8</v>
      </c>
    </row>
    <row r="4751" s="41" customFormat="1" spans="1:14">
      <c r="A4751" s="42">
        <v>5803</v>
      </c>
      <c r="B4751" s="41">
        <v>6</v>
      </c>
      <c r="C4751" s="41">
        <v>57</v>
      </c>
      <c r="D4751" s="41">
        <v>5</v>
      </c>
      <c r="E4751" s="41">
        <v>0</v>
      </c>
      <c r="F4751" s="41">
        <v>3</v>
      </c>
      <c r="G4751" s="41">
        <v>8</v>
      </c>
      <c r="H4751" s="41">
        <v>0</v>
      </c>
      <c r="I4751" s="41">
        <v>10000</v>
      </c>
      <c r="J4751" s="41">
        <v>12</v>
      </c>
      <c r="K4751" s="41">
        <v>0</v>
      </c>
      <c r="L4751" s="41">
        <v>0.675977378713258</v>
      </c>
      <c r="M4751" s="41">
        <v>0.324022621286741</v>
      </c>
      <c r="N4751" s="41">
        <f t="shared" si="63"/>
        <v>8</v>
      </c>
    </row>
    <row r="4752" s="41" customFormat="1" spans="1:14">
      <c r="A4752" s="42">
        <v>4319</v>
      </c>
      <c r="B4752" s="41">
        <v>9</v>
      </c>
      <c r="C4752" s="41">
        <v>52</v>
      </c>
      <c r="D4752" s="41">
        <v>0</v>
      </c>
      <c r="E4752" s="41">
        <v>1</v>
      </c>
      <c r="F4752" s="41">
        <v>3</v>
      </c>
      <c r="G4752" s="41">
        <v>8</v>
      </c>
      <c r="H4752" s="41">
        <v>0</v>
      </c>
      <c r="I4752" s="41">
        <v>6000</v>
      </c>
      <c r="J4752" s="41">
        <v>1</v>
      </c>
      <c r="K4752" s="41">
        <v>0</v>
      </c>
      <c r="L4752" s="41">
        <v>0.67605855417239</v>
      </c>
      <c r="M4752" s="41">
        <v>0.32394144582761</v>
      </c>
      <c r="N4752" s="41">
        <f t="shared" si="63"/>
        <v>8</v>
      </c>
    </row>
    <row r="4753" s="41" customFormat="1" spans="1:14">
      <c r="A4753" s="42">
        <v>6492</v>
      </c>
      <c r="B4753" s="41">
        <v>8</v>
      </c>
      <c r="C4753" s="41">
        <v>48</v>
      </c>
      <c r="D4753" s="41">
        <v>5</v>
      </c>
      <c r="E4753" s="41">
        <v>1</v>
      </c>
      <c r="F4753" s="41">
        <v>1</v>
      </c>
      <c r="G4753" s="41">
        <v>7</v>
      </c>
      <c r="H4753" s="41">
        <v>2</v>
      </c>
      <c r="I4753" s="41">
        <v>3000</v>
      </c>
      <c r="J4753" s="41">
        <v>8</v>
      </c>
      <c r="K4753" s="41">
        <v>0</v>
      </c>
      <c r="L4753" s="41">
        <v>0.676293916397981</v>
      </c>
      <c r="M4753" s="41">
        <v>0.323706083602019</v>
      </c>
      <c r="N4753" s="41">
        <f t="shared" si="63"/>
        <v>8</v>
      </c>
    </row>
    <row r="4754" s="41" customFormat="1" spans="1:14">
      <c r="A4754" s="42">
        <v>602</v>
      </c>
      <c r="B4754" s="41">
        <v>4.48115429447719</v>
      </c>
      <c r="C4754" s="41">
        <v>31</v>
      </c>
      <c r="D4754" s="41">
        <v>5</v>
      </c>
      <c r="E4754" s="41">
        <v>0.759422852761407</v>
      </c>
      <c r="F4754" s="41">
        <v>0</v>
      </c>
      <c r="G4754" s="41">
        <v>4</v>
      </c>
      <c r="H4754" s="41">
        <v>3</v>
      </c>
      <c r="I4754" s="41">
        <v>0.01</v>
      </c>
      <c r="J4754" s="41">
        <v>4.51884570552281</v>
      </c>
      <c r="K4754" s="41">
        <v>1</v>
      </c>
      <c r="L4754" s="41">
        <v>0.676308833772058</v>
      </c>
      <c r="M4754" s="41">
        <v>0.323691166227942</v>
      </c>
      <c r="N4754" s="41">
        <f t="shared" si="63"/>
        <v>8</v>
      </c>
    </row>
    <row r="4755" s="41" customFormat="1" spans="1:14">
      <c r="A4755" s="42">
        <v>2008</v>
      </c>
      <c r="B4755" s="41">
        <v>9</v>
      </c>
      <c r="C4755" s="41">
        <v>51</v>
      </c>
      <c r="D4755" s="41">
        <v>0</v>
      </c>
      <c r="E4755" s="41">
        <v>1</v>
      </c>
      <c r="F4755" s="41">
        <v>3</v>
      </c>
      <c r="G4755" s="41">
        <v>8</v>
      </c>
      <c r="H4755" s="41">
        <v>3</v>
      </c>
      <c r="I4755" s="41">
        <v>0.01</v>
      </c>
      <c r="J4755" s="41">
        <v>8</v>
      </c>
      <c r="K4755" s="41">
        <v>0</v>
      </c>
      <c r="L4755" s="41">
        <v>0.676343696124526</v>
      </c>
      <c r="M4755" s="41">
        <v>0.323656303875474</v>
      </c>
      <c r="N4755" s="41">
        <f t="shared" si="63"/>
        <v>8</v>
      </c>
    </row>
    <row r="4756" s="41" customFormat="1" spans="1:14">
      <c r="A4756" s="42">
        <v>371</v>
      </c>
      <c r="B4756" s="41">
        <v>9</v>
      </c>
      <c r="C4756" s="41">
        <v>50</v>
      </c>
      <c r="D4756" s="41">
        <v>0</v>
      </c>
      <c r="E4756" s="41">
        <v>1</v>
      </c>
      <c r="F4756" s="41">
        <v>0</v>
      </c>
      <c r="G4756" s="41">
        <v>2</v>
      </c>
      <c r="H4756" s="41">
        <v>0</v>
      </c>
      <c r="I4756" s="41">
        <v>6053.35</v>
      </c>
      <c r="J4756" s="41">
        <v>6</v>
      </c>
      <c r="K4756" s="41">
        <v>0</v>
      </c>
      <c r="L4756" s="41">
        <v>0.676589603134547</v>
      </c>
      <c r="M4756" s="41">
        <v>0.323410396865453</v>
      </c>
      <c r="N4756" s="41">
        <f t="shared" si="63"/>
        <v>8</v>
      </c>
    </row>
    <row r="4757" s="41" customFormat="1" spans="1:14">
      <c r="A4757" s="42">
        <v>161</v>
      </c>
      <c r="B4757" s="41">
        <v>10</v>
      </c>
      <c r="C4757" s="41">
        <v>76</v>
      </c>
      <c r="D4757" s="41">
        <v>0</v>
      </c>
      <c r="E4757" s="41">
        <v>0</v>
      </c>
      <c r="F4757" s="41">
        <v>3</v>
      </c>
      <c r="G4757" s="41">
        <v>8</v>
      </c>
      <c r="H4757" s="41">
        <v>0</v>
      </c>
      <c r="I4757" s="41">
        <v>18053.35</v>
      </c>
      <c r="J4757" s="41">
        <v>5</v>
      </c>
      <c r="K4757" s="41">
        <v>0</v>
      </c>
      <c r="L4757" s="41">
        <v>0.676945046149222</v>
      </c>
      <c r="M4757" s="41">
        <v>0.323054953850778</v>
      </c>
      <c r="N4757" s="41">
        <f t="shared" si="63"/>
        <v>8</v>
      </c>
    </row>
    <row r="4758" s="41" customFormat="1" spans="1:14">
      <c r="A4758" s="42">
        <v>4038</v>
      </c>
      <c r="B4758" s="41">
        <v>8</v>
      </c>
      <c r="C4758" s="41">
        <v>67</v>
      </c>
      <c r="D4758" s="41">
        <v>4</v>
      </c>
      <c r="E4758" s="41">
        <v>0</v>
      </c>
      <c r="F4758" s="41">
        <v>0</v>
      </c>
      <c r="G4758" s="41">
        <v>2</v>
      </c>
      <c r="H4758" s="41">
        <v>2</v>
      </c>
      <c r="I4758" s="41">
        <v>2000</v>
      </c>
      <c r="J4758" s="41">
        <v>9</v>
      </c>
      <c r="K4758" s="41">
        <v>0</v>
      </c>
      <c r="L4758" s="41">
        <v>0.677041276133805</v>
      </c>
      <c r="M4758" s="41">
        <v>0.322958723866195</v>
      </c>
      <c r="N4758" s="41">
        <f t="shared" si="63"/>
        <v>8</v>
      </c>
    </row>
    <row r="4759" s="41" customFormat="1" spans="1:14">
      <c r="A4759" s="42">
        <v>4527</v>
      </c>
      <c r="B4759" s="41">
        <v>7.44632086369776</v>
      </c>
      <c r="C4759" s="41">
        <v>61.1819059001351</v>
      </c>
      <c r="D4759" s="41">
        <v>1</v>
      </c>
      <c r="E4759" s="41">
        <v>0</v>
      </c>
      <c r="F4759" s="41">
        <v>3.28926417273955</v>
      </c>
      <c r="G4759" s="41">
        <v>4.73558503643731</v>
      </c>
      <c r="H4759" s="41">
        <v>1</v>
      </c>
      <c r="I4759" s="41">
        <v>20571.9358962671</v>
      </c>
      <c r="J4759" s="41">
        <v>3</v>
      </c>
      <c r="K4759" s="41">
        <v>1</v>
      </c>
      <c r="L4759" s="41">
        <v>0.67708002501019</v>
      </c>
      <c r="M4759" s="41">
        <v>0.32291997498981</v>
      </c>
      <c r="N4759" s="41">
        <f t="shared" si="63"/>
        <v>8</v>
      </c>
    </row>
    <row r="4760" s="41" customFormat="1" spans="1:14">
      <c r="A4760" s="42">
        <v>2504</v>
      </c>
      <c r="B4760" s="41">
        <v>7</v>
      </c>
      <c r="C4760" s="41">
        <v>60</v>
      </c>
      <c r="D4760" s="41">
        <v>3</v>
      </c>
      <c r="E4760" s="41">
        <v>0</v>
      </c>
      <c r="F4760" s="41">
        <v>0</v>
      </c>
      <c r="G4760" s="41">
        <v>2</v>
      </c>
      <c r="H4760" s="41">
        <v>3</v>
      </c>
      <c r="I4760" s="41">
        <v>0.01</v>
      </c>
      <c r="J4760" s="41">
        <v>5</v>
      </c>
      <c r="K4760" s="41">
        <v>0</v>
      </c>
      <c r="L4760" s="41">
        <v>0.677227473680942</v>
      </c>
      <c r="M4760" s="41">
        <v>0.322772526319058</v>
      </c>
      <c r="N4760" s="41">
        <f t="shared" si="63"/>
        <v>8</v>
      </c>
    </row>
    <row r="4761" s="41" customFormat="1" spans="1:14">
      <c r="A4761" s="42">
        <v>3955</v>
      </c>
      <c r="B4761" s="41">
        <v>11</v>
      </c>
      <c r="C4761" s="41">
        <v>68.3722576699354</v>
      </c>
      <c r="D4761" s="41">
        <v>3</v>
      </c>
      <c r="E4761" s="41">
        <v>0.813871165032294</v>
      </c>
      <c r="F4761" s="41">
        <v>0</v>
      </c>
      <c r="G4761" s="41">
        <v>4</v>
      </c>
      <c r="H4761" s="41">
        <v>2</v>
      </c>
      <c r="I4761" s="41">
        <v>1000</v>
      </c>
      <c r="J4761" s="41">
        <v>4.44161349509688</v>
      </c>
      <c r="K4761" s="41">
        <v>1</v>
      </c>
      <c r="L4761" s="41">
        <v>0.677692091484335</v>
      </c>
      <c r="M4761" s="41">
        <v>0.322307908515665</v>
      </c>
      <c r="N4761" s="41">
        <f t="shared" si="63"/>
        <v>8</v>
      </c>
    </row>
    <row r="4762" s="41" customFormat="1" spans="1:14">
      <c r="A4762" s="42">
        <v>2114</v>
      </c>
      <c r="B4762" s="41">
        <v>7</v>
      </c>
      <c r="C4762" s="41">
        <v>61</v>
      </c>
      <c r="D4762" s="41">
        <v>3</v>
      </c>
      <c r="E4762" s="41">
        <v>0</v>
      </c>
      <c r="F4762" s="41">
        <v>2</v>
      </c>
      <c r="G4762" s="41">
        <v>1</v>
      </c>
      <c r="H4762" s="41">
        <v>0</v>
      </c>
      <c r="I4762" s="41">
        <v>14400</v>
      </c>
      <c r="J4762" s="41">
        <v>8</v>
      </c>
      <c r="K4762" s="41">
        <v>0</v>
      </c>
      <c r="L4762" s="41">
        <v>0.677774810883741</v>
      </c>
      <c r="M4762" s="41">
        <v>0.322225189116259</v>
      </c>
      <c r="N4762" s="41">
        <f t="shared" si="63"/>
        <v>8</v>
      </c>
    </row>
    <row r="4763" s="41" customFormat="1" spans="1:14">
      <c r="A4763" s="42">
        <v>789</v>
      </c>
      <c r="B4763" s="41">
        <v>8</v>
      </c>
      <c r="C4763" s="41">
        <v>66</v>
      </c>
      <c r="D4763" s="41">
        <v>4</v>
      </c>
      <c r="E4763" s="41">
        <v>0</v>
      </c>
      <c r="F4763" s="41">
        <v>0</v>
      </c>
      <c r="G4763" s="41">
        <v>11</v>
      </c>
      <c r="H4763" s="41">
        <v>0</v>
      </c>
      <c r="I4763" s="41">
        <v>10000</v>
      </c>
      <c r="J4763" s="41">
        <v>4</v>
      </c>
      <c r="K4763" s="41">
        <v>0</v>
      </c>
      <c r="L4763" s="41">
        <v>0.677783185600817</v>
      </c>
      <c r="M4763" s="41">
        <v>0.322216814399183</v>
      </c>
      <c r="N4763" s="41">
        <f t="shared" si="63"/>
        <v>8</v>
      </c>
    </row>
    <row r="4764" s="41" customFormat="1" spans="1:14">
      <c r="A4764" s="42">
        <v>2544</v>
      </c>
      <c r="B4764" s="41">
        <v>6</v>
      </c>
      <c r="C4764" s="41">
        <v>53</v>
      </c>
      <c r="D4764" s="41">
        <v>2</v>
      </c>
      <c r="E4764" s="41">
        <v>0</v>
      </c>
      <c r="F4764" s="41">
        <v>0</v>
      </c>
      <c r="G4764" s="41">
        <v>2</v>
      </c>
      <c r="H4764" s="41">
        <v>2</v>
      </c>
      <c r="I4764" s="41">
        <v>2500</v>
      </c>
      <c r="J4764" s="41">
        <v>8</v>
      </c>
      <c r="K4764" s="41">
        <v>0</v>
      </c>
      <c r="L4764" s="41">
        <v>0.677814149852801</v>
      </c>
      <c r="M4764" s="41">
        <v>0.322185850147199</v>
      </c>
      <c r="N4764" s="41">
        <f t="shared" si="63"/>
        <v>8</v>
      </c>
    </row>
    <row r="4765" s="41" customFormat="1" spans="1:14">
      <c r="A4765" s="42">
        <v>44</v>
      </c>
      <c r="B4765" s="41">
        <v>9</v>
      </c>
      <c r="C4765" s="41">
        <v>75</v>
      </c>
      <c r="D4765" s="41">
        <v>3</v>
      </c>
      <c r="E4765" s="41">
        <v>0</v>
      </c>
      <c r="F4765" s="41">
        <v>3</v>
      </c>
      <c r="G4765" s="41">
        <v>3</v>
      </c>
      <c r="H4765" s="41">
        <v>0</v>
      </c>
      <c r="I4765" s="41">
        <v>9000</v>
      </c>
      <c r="J4765" s="41">
        <v>2</v>
      </c>
      <c r="K4765" s="41">
        <v>0</v>
      </c>
      <c r="L4765" s="41">
        <v>0.677871742811812</v>
      </c>
      <c r="M4765" s="41">
        <v>0.322128257188188</v>
      </c>
      <c r="N4765" s="41">
        <f t="shared" si="63"/>
        <v>8</v>
      </c>
    </row>
    <row r="4766" s="41" customFormat="1" spans="1:14">
      <c r="A4766" s="42">
        <v>2987</v>
      </c>
      <c r="B4766" s="41">
        <v>12</v>
      </c>
      <c r="C4766" s="41">
        <v>51</v>
      </c>
      <c r="D4766" s="41">
        <v>3</v>
      </c>
      <c r="E4766" s="41">
        <v>2</v>
      </c>
      <c r="F4766" s="41">
        <v>1</v>
      </c>
      <c r="G4766" s="41">
        <v>12</v>
      </c>
      <c r="H4766" s="41">
        <v>2</v>
      </c>
      <c r="I4766" s="41">
        <v>100</v>
      </c>
      <c r="J4766" s="41">
        <v>1</v>
      </c>
      <c r="K4766" s="41">
        <v>0</v>
      </c>
      <c r="L4766" s="41">
        <v>0.677970843237587</v>
      </c>
      <c r="M4766" s="41">
        <v>0.322029156762413</v>
      </c>
      <c r="N4766" s="41">
        <f t="shared" si="63"/>
        <v>8</v>
      </c>
    </row>
    <row r="4767" s="41" customFormat="1" spans="1:14">
      <c r="A4767" s="42">
        <v>1233</v>
      </c>
      <c r="B4767" s="41">
        <v>10</v>
      </c>
      <c r="C4767" s="41">
        <v>79</v>
      </c>
      <c r="D4767" s="41">
        <v>3</v>
      </c>
      <c r="E4767" s="41">
        <v>0</v>
      </c>
      <c r="F4767" s="41">
        <v>0</v>
      </c>
      <c r="G4767" s="41">
        <v>4</v>
      </c>
      <c r="H4767" s="41">
        <v>0</v>
      </c>
      <c r="I4767" s="41">
        <v>6000</v>
      </c>
      <c r="J4767" s="41">
        <v>1</v>
      </c>
      <c r="K4767" s="41">
        <v>0</v>
      </c>
      <c r="L4767" s="41">
        <v>0.678031052969715</v>
      </c>
      <c r="M4767" s="41">
        <v>0.321968947030285</v>
      </c>
      <c r="N4767" s="41">
        <f t="shared" ref="N4767:N4830" si="64">1+N4098</f>
        <v>8</v>
      </c>
    </row>
    <row r="4768" s="41" customFormat="1" spans="1:14">
      <c r="A4768" s="42">
        <v>6093</v>
      </c>
      <c r="B4768" s="41">
        <v>5</v>
      </c>
      <c r="C4768" s="41">
        <v>46</v>
      </c>
      <c r="D4768" s="41">
        <v>2</v>
      </c>
      <c r="E4768" s="41">
        <v>0</v>
      </c>
      <c r="F4768" s="41">
        <v>0</v>
      </c>
      <c r="G4768" s="41">
        <v>10</v>
      </c>
      <c r="H4768" s="41">
        <v>3</v>
      </c>
      <c r="I4768" s="41">
        <v>0.01</v>
      </c>
      <c r="J4768" s="41">
        <v>4</v>
      </c>
      <c r="K4768" s="41">
        <v>0</v>
      </c>
      <c r="L4768" s="41">
        <v>0.678104520658336</v>
      </c>
      <c r="M4768" s="41">
        <v>0.321895479341664</v>
      </c>
      <c r="N4768" s="41">
        <f t="shared" si="64"/>
        <v>8</v>
      </c>
    </row>
    <row r="4769" s="41" customFormat="1" spans="1:14">
      <c r="A4769" s="42">
        <v>2380</v>
      </c>
      <c r="B4769" s="41">
        <v>8</v>
      </c>
      <c r="C4769" s="41">
        <v>63</v>
      </c>
      <c r="D4769" s="41">
        <v>3</v>
      </c>
      <c r="E4769" s="41">
        <v>0</v>
      </c>
      <c r="F4769" s="41">
        <v>0</v>
      </c>
      <c r="G4769" s="41">
        <v>11</v>
      </c>
      <c r="H4769" s="41">
        <v>1</v>
      </c>
      <c r="I4769" s="41">
        <v>20278.54</v>
      </c>
      <c r="J4769" s="41">
        <v>3</v>
      </c>
      <c r="K4769" s="41">
        <v>0</v>
      </c>
      <c r="L4769" s="41">
        <v>0.678190815729785</v>
      </c>
      <c r="M4769" s="41">
        <v>0.321809184270215</v>
      </c>
      <c r="N4769" s="41">
        <f t="shared" si="64"/>
        <v>8</v>
      </c>
    </row>
    <row r="4770" s="41" customFormat="1" spans="1:14">
      <c r="A4770" s="42">
        <v>6542</v>
      </c>
      <c r="B4770" s="41">
        <v>9</v>
      </c>
      <c r="C4770" s="41">
        <v>69</v>
      </c>
      <c r="D4770" s="41">
        <v>1</v>
      </c>
      <c r="E4770" s="41">
        <v>0</v>
      </c>
      <c r="F4770" s="41">
        <v>0</v>
      </c>
      <c r="G4770" s="41">
        <v>4</v>
      </c>
      <c r="H4770" s="41">
        <v>0</v>
      </c>
      <c r="I4770" s="41">
        <v>19000</v>
      </c>
      <c r="J4770" s="41">
        <v>1</v>
      </c>
      <c r="K4770" s="41">
        <v>1</v>
      </c>
      <c r="L4770" s="41">
        <v>0.678268001263663</v>
      </c>
      <c r="M4770" s="41">
        <v>0.321731998736337</v>
      </c>
      <c r="N4770" s="41">
        <f t="shared" si="64"/>
        <v>8</v>
      </c>
    </row>
    <row r="4771" s="41" customFormat="1" spans="1:14">
      <c r="A4771" s="42">
        <v>2041</v>
      </c>
      <c r="B4771" s="41">
        <v>7</v>
      </c>
      <c r="C4771" s="41">
        <v>61</v>
      </c>
      <c r="D4771" s="41">
        <v>1</v>
      </c>
      <c r="E4771" s="41">
        <v>0</v>
      </c>
      <c r="F4771" s="41">
        <v>3</v>
      </c>
      <c r="G4771" s="41">
        <v>3</v>
      </c>
      <c r="H4771" s="41">
        <v>2</v>
      </c>
      <c r="I4771" s="41">
        <v>1000</v>
      </c>
      <c r="J4771" s="41">
        <v>6</v>
      </c>
      <c r="K4771" s="41">
        <v>0</v>
      </c>
      <c r="L4771" s="41">
        <v>0.678500532363949</v>
      </c>
      <c r="M4771" s="41">
        <v>0.321499467636051</v>
      </c>
      <c r="N4771" s="41">
        <f t="shared" si="64"/>
        <v>8</v>
      </c>
    </row>
    <row r="4772" s="41" customFormat="1" spans="1:14">
      <c r="A4772" s="42">
        <v>6365</v>
      </c>
      <c r="B4772" s="41">
        <v>6</v>
      </c>
      <c r="C4772" s="41">
        <v>58</v>
      </c>
      <c r="D4772" s="41">
        <v>5</v>
      </c>
      <c r="E4772" s="41">
        <v>0</v>
      </c>
      <c r="F4772" s="41">
        <v>3</v>
      </c>
      <c r="G4772" s="41">
        <v>8</v>
      </c>
      <c r="H4772" s="41">
        <v>2</v>
      </c>
      <c r="I4772" s="41">
        <v>2100</v>
      </c>
      <c r="J4772" s="41">
        <v>2</v>
      </c>
      <c r="K4772" s="41">
        <v>0</v>
      </c>
      <c r="L4772" s="41">
        <v>0.678507599831073</v>
      </c>
      <c r="M4772" s="41">
        <v>0.321492400168927</v>
      </c>
      <c r="N4772" s="41">
        <f t="shared" si="64"/>
        <v>8</v>
      </c>
    </row>
    <row r="4773" s="41" customFormat="1" spans="1:14">
      <c r="A4773" s="42">
        <v>2980</v>
      </c>
      <c r="B4773" s="41">
        <v>7</v>
      </c>
      <c r="C4773" s="41">
        <v>60</v>
      </c>
      <c r="D4773" s="41">
        <v>1</v>
      </c>
      <c r="E4773" s="41">
        <v>0</v>
      </c>
      <c r="F4773" s="41">
        <v>2</v>
      </c>
      <c r="G4773" s="41">
        <v>1</v>
      </c>
      <c r="H4773" s="41">
        <v>3</v>
      </c>
      <c r="I4773" s="41">
        <v>0.01</v>
      </c>
      <c r="J4773" s="41">
        <v>7</v>
      </c>
      <c r="K4773" s="41">
        <v>0</v>
      </c>
      <c r="L4773" s="41">
        <v>0.678678872930368</v>
      </c>
      <c r="M4773" s="41">
        <v>0.321321127069632</v>
      </c>
      <c r="N4773" s="41">
        <f t="shared" si="64"/>
        <v>8</v>
      </c>
    </row>
    <row r="4774" s="41" customFormat="1" spans="1:14">
      <c r="A4774" s="42">
        <v>2115</v>
      </c>
      <c r="B4774" s="41">
        <v>8</v>
      </c>
      <c r="C4774" s="41">
        <v>70</v>
      </c>
      <c r="D4774" s="41">
        <v>4</v>
      </c>
      <c r="E4774" s="41">
        <v>0</v>
      </c>
      <c r="F4774" s="41">
        <v>3</v>
      </c>
      <c r="G4774" s="41">
        <v>3</v>
      </c>
      <c r="H4774" s="41">
        <v>2</v>
      </c>
      <c r="I4774" s="41">
        <v>1000</v>
      </c>
      <c r="J4774" s="41">
        <v>4</v>
      </c>
      <c r="K4774" s="41">
        <v>0</v>
      </c>
      <c r="L4774" s="41">
        <v>0.678681984676693</v>
      </c>
      <c r="M4774" s="41">
        <v>0.321318015323307</v>
      </c>
      <c r="N4774" s="41">
        <f t="shared" si="64"/>
        <v>8</v>
      </c>
    </row>
    <row r="4775" s="41" customFormat="1" spans="1:14">
      <c r="A4775" s="42">
        <v>4564</v>
      </c>
      <c r="B4775" s="41">
        <v>6</v>
      </c>
      <c r="C4775" s="41">
        <v>52</v>
      </c>
      <c r="D4775" s="41">
        <v>1</v>
      </c>
      <c r="E4775" s="41">
        <v>0</v>
      </c>
      <c r="F4775" s="41">
        <v>0</v>
      </c>
      <c r="G4775" s="41">
        <v>4</v>
      </c>
      <c r="H4775" s="41">
        <v>3</v>
      </c>
      <c r="I4775" s="41">
        <v>0.01</v>
      </c>
      <c r="J4775" s="41">
        <v>4</v>
      </c>
      <c r="K4775" s="41">
        <v>0</v>
      </c>
      <c r="L4775" s="41">
        <v>0.67870031430325</v>
      </c>
      <c r="M4775" s="41">
        <v>0.32129968569675</v>
      </c>
      <c r="N4775" s="41">
        <f t="shared" si="64"/>
        <v>8</v>
      </c>
    </row>
    <row r="4776" s="41" customFormat="1" spans="1:14">
      <c r="A4776" s="42">
        <v>2625</v>
      </c>
      <c r="B4776" s="41">
        <v>8.02012565749992</v>
      </c>
      <c r="C4776" s="41">
        <v>63.9127888175003</v>
      </c>
      <c r="D4776" s="41">
        <v>2.02012565749992</v>
      </c>
      <c r="E4776" s="41">
        <v>0</v>
      </c>
      <c r="F4776" s="41">
        <v>0.00670855249997326</v>
      </c>
      <c r="G4776" s="41">
        <v>4.05366841999979</v>
      </c>
      <c r="H4776" s="41">
        <v>0</v>
      </c>
      <c r="I4776" s="41">
        <v>18053.35</v>
      </c>
      <c r="J4776" s="41">
        <v>5.96645723750013</v>
      </c>
      <c r="K4776" s="41">
        <v>1</v>
      </c>
      <c r="L4776" s="41">
        <v>0.679044608657255</v>
      </c>
      <c r="M4776" s="41">
        <v>0.320955391342745</v>
      </c>
      <c r="N4776" s="41">
        <f t="shared" si="64"/>
        <v>8</v>
      </c>
    </row>
    <row r="4777" s="41" customFormat="1" spans="1:14">
      <c r="A4777" s="42">
        <v>236</v>
      </c>
      <c r="B4777" s="41">
        <v>5</v>
      </c>
      <c r="C4777" s="41">
        <v>51</v>
      </c>
      <c r="D4777" s="41">
        <v>5</v>
      </c>
      <c r="E4777" s="41">
        <v>0</v>
      </c>
      <c r="F4777" s="41">
        <v>2</v>
      </c>
      <c r="G4777" s="41">
        <v>6</v>
      </c>
      <c r="H4777" s="41">
        <v>3</v>
      </c>
      <c r="I4777" s="41">
        <v>0.01</v>
      </c>
      <c r="J4777" s="41">
        <v>5</v>
      </c>
      <c r="K4777" s="41">
        <v>0</v>
      </c>
      <c r="L4777" s="41">
        <v>0.679074823959464</v>
      </c>
      <c r="M4777" s="41">
        <v>0.320925176040536</v>
      </c>
      <c r="N4777" s="41">
        <f t="shared" si="64"/>
        <v>8</v>
      </c>
    </row>
    <row r="4778" s="41" customFormat="1" spans="1:14">
      <c r="A4778" s="42">
        <v>2087</v>
      </c>
      <c r="B4778" s="41">
        <v>6</v>
      </c>
      <c r="C4778" s="41">
        <v>33</v>
      </c>
      <c r="D4778" s="41">
        <v>3</v>
      </c>
      <c r="E4778" s="41">
        <v>1</v>
      </c>
      <c r="F4778" s="41">
        <v>0</v>
      </c>
      <c r="G4778" s="41">
        <v>11</v>
      </c>
      <c r="H4778" s="41">
        <v>3</v>
      </c>
      <c r="I4778" s="41">
        <v>0.01</v>
      </c>
      <c r="J4778" s="41">
        <v>5</v>
      </c>
      <c r="K4778" s="41">
        <v>0</v>
      </c>
      <c r="L4778" s="41">
        <v>0.679200437527333</v>
      </c>
      <c r="M4778" s="41">
        <v>0.320799562472667</v>
      </c>
      <c r="N4778" s="41">
        <f t="shared" si="64"/>
        <v>8</v>
      </c>
    </row>
    <row r="4779" s="41" customFormat="1" spans="1:14">
      <c r="A4779" s="42">
        <v>4946</v>
      </c>
      <c r="B4779" s="41">
        <v>6</v>
      </c>
      <c r="C4779" s="41">
        <v>51</v>
      </c>
      <c r="D4779" s="41">
        <v>1</v>
      </c>
      <c r="E4779" s="41">
        <v>0</v>
      </c>
      <c r="F4779" s="41">
        <v>0</v>
      </c>
      <c r="G4779" s="41">
        <v>11</v>
      </c>
      <c r="H4779" s="41">
        <v>3</v>
      </c>
      <c r="I4779" s="41">
        <v>0.01</v>
      </c>
      <c r="J4779" s="41">
        <v>7</v>
      </c>
      <c r="K4779" s="41">
        <v>0</v>
      </c>
      <c r="L4779" s="41">
        <v>0.679223394732306</v>
      </c>
      <c r="M4779" s="41">
        <v>0.320776605267694</v>
      </c>
      <c r="N4779" s="41">
        <f t="shared" si="64"/>
        <v>8</v>
      </c>
    </row>
    <row r="4780" s="41" customFormat="1" spans="1:14">
      <c r="A4780" s="42">
        <v>685</v>
      </c>
      <c r="B4780" s="41">
        <v>9</v>
      </c>
      <c r="C4780" s="41">
        <v>75</v>
      </c>
      <c r="D4780" s="41">
        <v>4</v>
      </c>
      <c r="E4780" s="41">
        <v>0</v>
      </c>
      <c r="F4780" s="41">
        <v>3</v>
      </c>
      <c r="G4780" s="41">
        <v>8</v>
      </c>
      <c r="H4780" s="41">
        <v>2</v>
      </c>
      <c r="I4780" s="41">
        <v>5000</v>
      </c>
      <c r="J4780" s="41">
        <v>2</v>
      </c>
      <c r="K4780" s="41">
        <v>0</v>
      </c>
      <c r="L4780" s="41">
        <v>0.679254336477472</v>
      </c>
      <c r="M4780" s="41">
        <v>0.320745663522528</v>
      </c>
      <c r="N4780" s="41">
        <f t="shared" si="64"/>
        <v>8</v>
      </c>
    </row>
    <row r="4781" s="41" customFormat="1" spans="1:14">
      <c r="A4781" s="42">
        <v>3421</v>
      </c>
      <c r="B4781" s="41">
        <v>8</v>
      </c>
      <c r="C4781" s="41">
        <v>66</v>
      </c>
      <c r="D4781" s="41">
        <v>2</v>
      </c>
      <c r="E4781" s="41">
        <v>0</v>
      </c>
      <c r="F4781" s="41">
        <v>0</v>
      </c>
      <c r="G4781" s="41">
        <v>4</v>
      </c>
      <c r="H4781" s="41">
        <v>0</v>
      </c>
      <c r="I4781" s="41">
        <v>6000</v>
      </c>
      <c r="J4781" s="41">
        <v>1</v>
      </c>
      <c r="K4781" s="41">
        <v>1</v>
      </c>
      <c r="L4781" s="41">
        <v>0.679334284382951</v>
      </c>
      <c r="M4781" s="41">
        <v>0.320665715617049</v>
      </c>
      <c r="N4781" s="41">
        <f t="shared" si="64"/>
        <v>8</v>
      </c>
    </row>
    <row r="4782" s="41" customFormat="1" spans="1:14">
      <c r="A4782" s="42">
        <v>4983</v>
      </c>
      <c r="B4782" s="41">
        <v>7.50998800562929</v>
      </c>
      <c r="C4782" s="41">
        <v>62.6374850070366</v>
      </c>
      <c r="D4782" s="41">
        <v>2.74500599718536</v>
      </c>
      <c r="E4782" s="41">
        <v>0</v>
      </c>
      <c r="F4782" s="41">
        <v>0.872502998592678</v>
      </c>
      <c r="G4782" s="41">
        <v>11.8725029985927</v>
      </c>
      <c r="H4782" s="41">
        <v>0</v>
      </c>
      <c r="I4782" s="41">
        <v>10000</v>
      </c>
      <c r="J4782" s="41">
        <v>4</v>
      </c>
      <c r="K4782" s="41">
        <v>1</v>
      </c>
      <c r="L4782" s="41">
        <v>0.679405553475173</v>
      </c>
      <c r="M4782" s="41">
        <v>0.320594446524827</v>
      </c>
      <c r="N4782" s="41">
        <f t="shared" si="64"/>
        <v>8</v>
      </c>
    </row>
    <row r="4783" s="41" customFormat="1" spans="1:14">
      <c r="A4783" s="42">
        <v>1442</v>
      </c>
      <c r="B4783" s="41">
        <v>7</v>
      </c>
      <c r="C4783" s="41">
        <v>63</v>
      </c>
      <c r="D4783" s="41">
        <v>4</v>
      </c>
      <c r="E4783" s="41">
        <v>0</v>
      </c>
      <c r="F4783" s="41">
        <v>3</v>
      </c>
      <c r="G4783" s="41">
        <v>3</v>
      </c>
      <c r="H4783" s="41">
        <v>0</v>
      </c>
      <c r="I4783" s="41">
        <v>6147.6</v>
      </c>
      <c r="J4783" s="41">
        <v>26</v>
      </c>
      <c r="K4783" s="41">
        <v>0</v>
      </c>
      <c r="L4783" s="41">
        <v>0.679453021751632</v>
      </c>
      <c r="M4783" s="41">
        <v>0.320546978248368</v>
      </c>
      <c r="N4783" s="41">
        <f t="shared" si="64"/>
        <v>8</v>
      </c>
    </row>
    <row r="4784" s="41" customFormat="1" spans="1:14">
      <c r="A4784" s="42">
        <v>1864</v>
      </c>
      <c r="B4784" s="41">
        <v>8</v>
      </c>
      <c r="C4784" s="41">
        <v>68</v>
      </c>
      <c r="D4784" s="41">
        <v>3</v>
      </c>
      <c r="E4784" s="41">
        <v>0</v>
      </c>
      <c r="F4784" s="41">
        <v>2</v>
      </c>
      <c r="G4784" s="41">
        <v>1</v>
      </c>
      <c r="H4784" s="41">
        <v>2</v>
      </c>
      <c r="I4784" s="41">
        <v>3647.2</v>
      </c>
      <c r="J4784" s="41">
        <v>7</v>
      </c>
      <c r="K4784" s="41">
        <v>0</v>
      </c>
      <c r="L4784" s="41">
        <v>0.679687020760715</v>
      </c>
      <c r="M4784" s="41">
        <v>0.320312979239285</v>
      </c>
      <c r="N4784" s="41">
        <f t="shared" si="64"/>
        <v>8</v>
      </c>
    </row>
    <row r="4785" s="41" customFormat="1" spans="1:14">
      <c r="A4785" s="42">
        <v>4770</v>
      </c>
      <c r="B4785" s="41">
        <v>6</v>
      </c>
      <c r="C4785" s="41">
        <v>51</v>
      </c>
      <c r="D4785" s="41">
        <v>1</v>
      </c>
      <c r="E4785" s="41">
        <v>0</v>
      </c>
      <c r="F4785" s="41">
        <v>0</v>
      </c>
      <c r="G4785" s="41">
        <v>4</v>
      </c>
      <c r="H4785" s="41">
        <v>2</v>
      </c>
      <c r="I4785" s="41">
        <v>3000</v>
      </c>
      <c r="J4785" s="41">
        <v>25</v>
      </c>
      <c r="K4785" s="41">
        <v>1</v>
      </c>
      <c r="L4785" s="41">
        <v>0.679783019688788</v>
      </c>
      <c r="M4785" s="41">
        <v>0.320216980311212</v>
      </c>
      <c r="N4785" s="41">
        <f t="shared" si="64"/>
        <v>8</v>
      </c>
    </row>
    <row r="4786" s="41" customFormat="1" spans="1:14">
      <c r="A4786" s="42">
        <v>594</v>
      </c>
      <c r="B4786" s="41">
        <v>9</v>
      </c>
      <c r="C4786" s="41">
        <v>51</v>
      </c>
      <c r="D4786" s="41">
        <v>1</v>
      </c>
      <c r="E4786" s="41">
        <v>1</v>
      </c>
      <c r="F4786" s="41">
        <v>3</v>
      </c>
      <c r="G4786" s="41">
        <v>8</v>
      </c>
      <c r="H4786" s="41">
        <v>0</v>
      </c>
      <c r="I4786" s="41">
        <v>18000</v>
      </c>
      <c r="J4786" s="41">
        <v>8</v>
      </c>
      <c r="K4786" s="41">
        <v>1</v>
      </c>
      <c r="L4786" s="41">
        <v>0.679877678455095</v>
      </c>
      <c r="M4786" s="41">
        <v>0.320122321544905</v>
      </c>
      <c r="N4786" s="41">
        <f t="shared" si="64"/>
        <v>8</v>
      </c>
    </row>
    <row r="4787" s="41" customFormat="1" spans="1:14">
      <c r="A4787" s="42">
        <v>425</v>
      </c>
      <c r="B4787" s="41">
        <v>8</v>
      </c>
      <c r="C4787" s="41">
        <v>51</v>
      </c>
      <c r="D4787" s="41">
        <v>5</v>
      </c>
      <c r="E4787" s="41">
        <v>1</v>
      </c>
      <c r="F4787" s="41">
        <v>3</v>
      </c>
      <c r="G4787" s="41">
        <v>3</v>
      </c>
      <c r="H4787" s="41">
        <v>2</v>
      </c>
      <c r="I4787" s="41">
        <v>0.02</v>
      </c>
      <c r="J4787" s="41">
        <v>9</v>
      </c>
      <c r="K4787" s="41">
        <v>0</v>
      </c>
      <c r="L4787" s="41">
        <v>0.680165464105184</v>
      </c>
      <c r="M4787" s="41">
        <v>0.319834535894816</v>
      </c>
      <c r="N4787" s="41">
        <f t="shared" si="64"/>
        <v>8</v>
      </c>
    </row>
    <row r="4788" s="41" customFormat="1" spans="1:14">
      <c r="A4788" s="42">
        <v>2663</v>
      </c>
      <c r="B4788" s="41">
        <v>6</v>
      </c>
      <c r="C4788" s="41">
        <v>55.0560644883312</v>
      </c>
      <c r="D4788" s="41">
        <v>3.7040429922208</v>
      </c>
      <c r="E4788" s="41">
        <v>0</v>
      </c>
      <c r="F4788" s="41">
        <v>1</v>
      </c>
      <c r="G4788" s="41">
        <v>7</v>
      </c>
      <c r="H4788" s="41">
        <v>3</v>
      </c>
      <c r="I4788" s="41">
        <v>0.01</v>
      </c>
      <c r="J4788" s="41">
        <v>5</v>
      </c>
      <c r="K4788" s="41">
        <v>1</v>
      </c>
      <c r="L4788" s="41">
        <v>0.68024645508121</v>
      </c>
      <c r="M4788" s="41">
        <v>0.31975354491879</v>
      </c>
      <c r="N4788" s="41">
        <f t="shared" si="64"/>
        <v>8</v>
      </c>
    </row>
    <row r="4789" s="41" customFormat="1" spans="1:14">
      <c r="A4789" s="42">
        <v>4050</v>
      </c>
      <c r="B4789" s="41">
        <v>10</v>
      </c>
      <c r="C4789" s="41">
        <v>76</v>
      </c>
      <c r="D4789" s="41">
        <v>0</v>
      </c>
      <c r="E4789" s="41">
        <v>0</v>
      </c>
      <c r="F4789" s="41">
        <v>1</v>
      </c>
      <c r="G4789" s="41">
        <v>7</v>
      </c>
      <c r="H4789" s="41">
        <v>3</v>
      </c>
      <c r="I4789" s="41">
        <v>0.01</v>
      </c>
      <c r="J4789" s="41">
        <v>6</v>
      </c>
      <c r="K4789" s="41">
        <v>0</v>
      </c>
      <c r="L4789" s="41">
        <v>0.680264012468521</v>
      </c>
      <c r="M4789" s="41">
        <v>0.319735987531479</v>
      </c>
      <c r="N4789" s="41">
        <f t="shared" si="64"/>
        <v>8</v>
      </c>
    </row>
    <row r="4790" s="41" customFormat="1" spans="1:14">
      <c r="A4790" s="42">
        <v>1599</v>
      </c>
      <c r="B4790" s="41">
        <v>5</v>
      </c>
      <c r="C4790" s="41">
        <v>51</v>
      </c>
      <c r="D4790" s="41">
        <v>5</v>
      </c>
      <c r="E4790" s="41">
        <v>0</v>
      </c>
      <c r="F4790" s="41">
        <v>1.83004168546952</v>
      </c>
      <c r="G4790" s="41">
        <v>6.16995831453047</v>
      </c>
      <c r="H4790" s="41">
        <v>3</v>
      </c>
      <c r="I4790" s="41">
        <v>0.01</v>
      </c>
      <c r="J4790" s="41">
        <v>4.16995831453047</v>
      </c>
      <c r="K4790" s="41">
        <v>1</v>
      </c>
      <c r="L4790" s="41">
        <v>0.680264784354723</v>
      </c>
      <c r="M4790" s="41">
        <v>0.319735215645277</v>
      </c>
      <c r="N4790" s="41">
        <f t="shared" si="64"/>
        <v>8</v>
      </c>
    </row>
    <row r="4791" s="41" customFormat="1" spans="1:14">
      <c r="A4791" s="42">
        <v>446</v>
      </c>
      <c r="B4791" s="41">
        <v>6</v>
      </c>
      <c r="C4791" s="41">
        <v>58</v>
      </c>
      <c r="D4791" s="41">
        <v>4</v>
      </c>
      <c r="E4791" s="41">
        <v>0</v>
      </c>
      <c r="F4791" s="41">
        <v>4</v>
      </c>
      <c r="G4791" s="41">
        <v>9</v>
      </c>
      <c r="H4791" s="41">
        <v>2</v>
      </c>
      <c r="I4791" s="41">
        <v>600</v>
      </c>
      <c r="J4791" s="41">
        <v>6</v>
      </c>
      <c r="K4791" s="41">
        <v>0</v>
      </c>
      <c r="L4791" s="41">
        <v>0.680399154054357</v>
      </c>
      <c r="M4791" s="41">
        <v>0.319600845945643</v>
      </c>
      <c r="N4791" s="41">
        <f t="shared" si="64"/>
        <v>8</v>
      </c>
    </row>
    <row r="4792" s="41" customFormat="1" spans="1:14">
      <c r="A4792" s="42">
        <v>5138</v>
      </c>
      <c r="B4792" s="41">
        <v>7</v>
      </c>
      <c r="C4792" s="41">
        <v>60</v>
      </c>
      <c r="D4792" s="41">
        <v>3</v>
      </c>
      <c r="E4792" s="41">
        <v>0</v>
      </c>
      <c r="F4792" s="41">
        <v>3</v>
      </c>
      <c r="G4792" s="41">
        <v>8</v>
      </c>
      <c r="H4792" s="41">
        <v>1</v>
      </c>
      <c r="I4792" s="41">
        <v>20148.2</v>
      </c>
      <c r="J4792" s="41">
        <v>4</v>
      </c>
      <c r="K4792" s="41">
        <v>0</v>
      </c>
      <c r="L4792" s="41">
        <v>0.68051027636378</v>
      </c>
      <c r="M4792" s="41">
        <v>0.31948972363622</v>
      </c>
      <c r="N4792" s="41">
        <f t="shared" si="64"/>
        <v>8</v>
      </c>
    </row>
    <row r="4793" s="41" customFormat="1" spans="1:14">
      <c r="A4793" s="42">
        <v>2431</v>
      </c>
      <c r="B4793" s="41">
        <v>6</v>
      </c>
      <c r="C4793" s="41">
        <v>35</v>
      </c>
      <c r="D4793" s="41">
        <v>4</v>
      </c>
      <c r="E4793" s="41">
        <v>1</v>
      </c>
      <c r="F4793" s="41">
        <v>0</v>
      </c>
      <c r="G4793" s="41">
        <v>4</v>
      </c>
      <c r="H4793" s="41">
        <v>3</v>
      </c>
      <c r="I4793" s="41">
        <v>0.01</v>
      </c>
      <c r="J4793" s="41">
        <v>4</v>
      </c>
      <c r="K4793" s="41">
        <v>0</v>
      </c>
      <c r="L4793" s="41">
        <v>0.680562724047494</v>
      </c>
      <c r="M4793" s="41">
        <v>0.319437275952506</v>
      </c>
      <c r="N4793" s="41">
        <f t="shared" si="64"/>
        <v>8</v>
      </c>
    </row>
    <row r="4794" s="41" customFormat="1" spans="1:14">
      <c r="A4794" s="42">
        <v>5966</v>
      </c>
      <c r="B4794" s="41">
        <v>9</v>
      </c>
      <c r="C4794" s="41">
        <v>76</v>
      </c>
      <c r="D4794" s="41">
        <v>5</v>
      </c>
      <c r="E4794" s="41">
        <v>0</v>
      </c>
      <c r="F4794" s="41">
        <v>3</v>
      </c>
      <c r="G4794" s="41">
        <v>8</v>
      </c>
      <c r="H4794" s="41">
        <v>3</v>
      </c>
      <c r="I4794" s="41">
        <v>0.01</v>
      </c>
      <c r="J4794" s="41">
        <v>8</v>
      </c>
      <c r="K4794" s="41">
        <v>0</v>
      </c>
      <c r="L4794" s="41">
        <v>0.680699679471527</v>
      </c>
      <c r="M4794" s="41">
        <v>0.319300320528473</v>
      </c>
      <c r="N4794" s="41">
        <f t="shared" si="64"/>
        <v>8</v>
      </c>
    </row>
    <row r="4795" s="41" customFormat="1" spans="1:14">
      <c r="A4795" s="42">
        <v>2458</v>
      </c>
      <c r="B4795" s="41">
        <v>6</v>
      </c>
      <c r="C4795" s="41">
        <v>52</v>
      </c>
      <c r="D4795" s="41">
        <v>0</v>
      </c>
      <c r="E4795" s="41">
        <v>0</v>
      </c>
      <c r="F4795" s="41">
        <v>1</v>
      </c>
      <c r="G4795" s="41">
        <v>7</v>
      </c>
      <c r="H4795" s="41">
        <v>2</v>
      </c>
      <c r="I4795" s="41">
        <v>2430</v>
      </c>
      <c r="J4795" s="41">
        <v>2</v>
      </c>
      <c r="K4795" s="41">
        <v>0</v>
      </c>
      <c r="L4795" s="41">
        <v>0.680746944732514</v>
      </c>
      <c r="M4795" s="41">
        <v>0.319253055267486</v>
      </c>
      <c r="N4795" s="41">
        <f t="shared" si="64"/>
        <v>8</v>
      </c>
    </row>
    <row r="4796" s="41" customFormat="1" spans="1:14">
      <c r="A4796" s="42">
        <v>58</v>
      </c>
      <c r="B4796" s="41">
        <v>7</v>
      </c>
      <c r="C4796" s="41">
        <v>62</v>
      </c>
      <c r="D4796" s="41">
        <v>5</v>
      </c>
      <c r="E4796" s="41">
        <v>0</v>
      </c>
      <c r="F4796" s="41">
        <v>0</v>
      </c>
      <c r="G4796" s="41">
        <v>2</v>
      </c>
      <c r="H4796" s="41">
        <v>0</v>
      </c>
      <c r="I4796" s="41">
        <v>12000</v>
      </c>
      <c r="J4796" s="41">
        <v>3</v>
      </c>
      <c r="K4796" s="41">
        <v>0</v>
      </c>
      <c r="L4796" s="41">
        <v>0.680848058150944</v>
      </c>
      <c r="M4796" s="41">
        <v>0.319151941849056</v>
      </c>
      <c r="N4796" s="41">
        <f t="shared" si="64"/>
        <v>8</v>
      </c>
    </row>
    <row r="4797" s="41" customFormat="1" spans="1:14">
      <c r="A4797" s="42">
        <v>6291</v>
      </c>
      <c r="B4797" s="41">
        <v>6</v>
      </c>
      <c r="C4797" s="41">
        <v>56</v>
      </c>
      <c r="D4797" s="41">
        <v>2</v>
      </c>
      <c r="E4797" s="41">
        <v>0</v>
      </c>
      <c r="F4797" s="41">
        <v>4</v>
      </c>
      <c r="G4797" s="41">
        <v>9</v>
      </c>
      <c r="H4797" s="41">
        <v>2</v>
      </c>
      <c r="I4797" s="41">
        <v>3000</v>
      </c>
      <c r="J4797" s="41">
        <v>3</v>
      </c>
      <c r="K4797" s="41">
        <v>1</v>
      </c>
      <c r="L4797" s="41">
        <v>0.681020530139172</v>
      </c>
      <c r="M4797" s="41">
        <v>0.318979469860828</v>
      </c>
      <c r="N4797" s="41">
        <f t="shared" si="64"/>
        <v>8</v>
      </c>
    </row>
    <row r="4798" s="41" customFormat="1" spans="1:14">
      <c r="A4798" s="42">
        <v>6310</v>
      </c>
      <c r="B4798" s="41">
        <v>8</v>
      </c>
      <c r="C4798" s="41">
        <v>64</v>
      </c>
      <c r="D4798" s="41">
        <v>2</v>
      </c>
      <c r="E4798" s="41">
        <v>0</v>
      </c>
      <c r="F4798" s="41">
        <v>0</v>
      </c>
      <c r="G4798" s="41">
        <v>4</v>
      </c>
      <c r="H4798" s="41">
        <v>0</v>
      </c>
      <c r="I4798" s="41">
        <v>18053.35</v>
      </c>
      <c r="J4798" s="41">
        <v>6</v>
      </c>
      <c r="K4798" s="41">
        <v>1</v>
      </c>
      <c r="L4798" s="41">
        <v>0.681340663148524</v>
      </c>
      <c r="M4798" s="41">
        <v>0.318659336851476</v>
      </c>
      <c r="N4798" s="41">
        <f t="shared" si="64"/>
        <v>8</v>
      </c>
    </row>
    <row r="4799" s="41" customFormat="1" spans="1:14">
      <c r="A4799" s="42">
        <v>5469</v>
      </c>
      <c r="B4799" s="41">
        <v>7.01278001907981</v>
      </c>
      <c r="C4799" s="41">
        <v>60.9616599427606</v>
      </c>
      <c r="D4799" s="41">
        <v>1.03834005723944</v>
      </c>
      <c r="E4799" s="41">
        <v>0</v>
      </c>
      <c r="F4799" s="41">
        <v>2</v>
      </c>
      <c r="G4799" s="41">
        <v>0.0127800190798124</v>
      </c>
      <c r="H4799" s="41">
        <v>0</v>
      </c>
      <c r="I4799" s="41">
        <v>6000</v>
      </c>
      <c r="J4799" s="41">
        <v>11</v>
      </c>
      <c r="K4799" s="41">
        <v>1</v>
      </c>
      <c r="L4799" s="41">
        <v>0.681719404250241</v>
      </c>
      <c r="M4799" s="41">
        <v>0.318280595749759</v>
      </c>
      <c r="N4799" s="41">
        <f t="shared" si="64"/>
        <v>8</v>
      </c>
    </row>
    <row r="4800" s="41" customFormat="1" spans="1:14">
      <c r="A4800" s="42">
        <v>1761</v>
      </c>
      <c r="B4800" s="41">
        <v>8</v>
      </c>
      <c r="C4800" s="41">
        <v>70</v>
      </c>
      <c r="D4800" s="41">
        <v>4</v>
      </c>
      <c r="E4800" s="41">
        <v>0</v>
      </c>
      <c r="F4800" s="41">
        <v>3</v>
      </c>
      <c r="G4800" s="41">
        <v>8</v>
      </c>
      <c r="H4800" s="41">
        <v>0</v>
      </c>
      <c r="I4800" s="41">
        <v>6000</v>
      </c>
      <c r="J4800" s="41">
        <v>3</v>
      </c>
      <c r="K4800" s="41">
        <v>0</v>
      </c>
      <c r="L4800" s="41">
        <v>0.681784707074624</v>
      </c>
      <c r="M4800" s="41">
        <v>0.318215292925376</v>
      </c>
      <c r="N4800" s="41">
        <f t="shared" si="64"/>
        <v>8</v>
      </c>
    </row>
    <row r="4801" s="41" customFormat="1" spans="1:14">
      <c r="A4801" s="42">
        <v>5158</v>
      </c>
      <c r="B4801" s="41">
        <v>8</v>
      </c>
      <c r="C4801" s="41">
        <v>48</v>
      </c>
      <c r="D4801" s="41">
        <v>2</v>
      </c>
      <c r="E4801" s="41">
        <v>1</v>
      </c>
      <c r="F4801" s="41">
        <v>3</v>
      </c>
      <c r="G4801" s="41">
        <v>8</v>
      </c>
      <c r="H4801" s="41">
        <v>0</v>
      </c>
      <c r="I4801" s="41">
        <v>8000</v>
      </c>
      <c r="J4801" s="41">
        <v>1</v>
      </c>
      <c r="K4801" s="41">
        <v>0</v>
      </c>
      <c r="L4801" s="41">
        <v>0.681855151332968</v>
      </c>
      <c r="M4801" s="41">
        <v>0.318144848667032</v>
      </c>
      <c r="N4801" s="41">
        <f t="shared" si="64"/>
        <v>8</v>
      </c>
    </row>
    <row r="4802" s="41" customFormat="1" spans="1:14">
      <c r="A4802" s="42">
        <v>3543</v>
      </c>
      <c r="B4802" s="41">
        <v>6</v>
      </c>
      <c r="C4802" s="41">
        <v>53</v>
      </c>
      <c r="D4802" s="41">
        <v>3</v>
      </c>
      <c r="E4802" s="41">
        <v>0</v>
      </c>
      <c r="F4802" s="41">
        <v>0</v>
      </c>
      <c r="G4802" s="41">
        <v>11</v>
      </c>
      <c r="H4802" s="41">
        <v>3</v>
      </c>
      <c r="I4802" s="41">
        <v>0.01</v>
      </c>
      <c r="J4802" s="41">
        <v>9</v>
      </c>
      <c r="K4802" s="41">
        <v>0</v>
      </c>
      <c r="L4802" s="41">
        <v>0.681880998099562</v>
      </c>
      <c r="M4802" s="41">
        <v>0.318119001900438</v>
      </c>
      <c r="N4802" s="41">
        <f t="shared" si="64"/>
        <v>8</v>
      </c>
    </row>
    <row r="4803" s="41" customFormat="1" spans="1:14">
      <c r="A4803" s="42">
        <v>1006</v>
      </c>
      <c r="B4803" s="41">
        <v>4</v>
      </c>
      <c r="C4803" s="41">
        <v>43</v>
      </c>
      <c r="D4803" s="41">
        <v>2</v>
      </c>
      <c r="E4803" s="41">
        <v>0</v>
      </c>
      <c r="F4803" s="41">
        <v>3</v>
      </c>
      <c r="G4803" s="41">
        <v>8</v>
      </c>
      <c r="H4803" s="41">
        <v>3</v>
      </c>
      <c r="I4803" s="41">
        <v>0.01</v>
      </c>
      <c r="J4803" s="41">
        <v>5</v>
      </c>
      <c r="K4803" s="41">
        <v>0</v>
      </c>
      <c r="L4803" s="41">
        <v>0.681897642050874</v>
      </c>
      <c r="M4803" s="41">
        <v>0.318102357949127</v>
      </c>
      <c r="N4803" s="41">
        <f t="shared" si="64"/>
        <v>8</v>
      </c>
    </row>
    <row r="4804" s="41" customFormat="1" spans="1:14">
      <c r="A4804" s="42">
        <v>2698</v>
      </c>
      <c r="B4804" s="41">
        <v>8</v>
      </c>
      <c r="C4804" s="41">
        <v>69</v>
      </c>
      <c r="D4804" s="41">
        <v>3</v>
      </c>
      <c r="E4804" s="41">
        <v>0</v>
      </c>
      <c r="F4804" s="41">
        <v>2</v>
      </c>
      <c r="G4804" s="41">
        <v>0</v>
      </c>
      <c r="H4804" s="41">
        <v>0</v>
      </c>
      <c r="I4804" s="41">
        <v>6000.01</v>
      </c>
      <c r="J4804" s="41">
        <v>8</v>
      </c>
      <c r="K4804" s="41">
        <v>0</v>
      </c>
      <c r="L4804" s="41">
        <v>0.682072561893758</v>
      </c>
      <c r="M4804" s="41">
        <v>0.317927438106242</v>
      </c>
      <c r="N4804" s="41">
        <f t="shared" si="64"/>
        <v>8</v>
      </c>
    </row>
    <row r="4805" s="41" customFormat="1" spans="1:14">
      <c r="A4805" s="42">
        <v>1922</v>
      </c>
      <c r="B4805" s="41">
        <v>9</v>
      </c>
      <c r="C4805" s="41">
        <v>54</v>
      </c>
      <c r="D4805" s="41">
        <v>2</v>
      </c>
      <c r="E4805" s="41">
        <v>1</v>
      </c>
      <c r="F4805" s="41">
        <v>3</v>
      </c>
      <c r="G4805" s="41">
        <v>3</v>
      </c>
      <c r="H4805" s="41">
        <v>0</v>
      </c>
      <c r="I4805" s="41">
        <v>12000</v>
      </c>
      <c r="J4805" s="41">
        <v>4</v>
      </c>
      <c r="K4805" s="41">
        <v>0</v>
      </c>
      <c r="L4805" s="41">
        <v>0.682531830838178</v>
      </c>
      <c r="M4805" s="41">
        <v>0.317468169161822</v>
      </c>
      <c r="N4805" s="41">
        <f t="shared" si="64"/>
        <v>8</v>
      </c>
    </row>
    <row r="4806" s="41" customFormat="1" spans="1:14">
      <c r="A4806" s="42">
        <v>4361</v>
      </c>
      <c r="B4806" s="41">
        <v>8</v>
      </c>
      <c r="C4806" s="41">
        <v>48</v>
      </c>
      <c r="D4806" s="41">
        <v>5</v>
      </c>
      <c r="E4806" s="41">
        <v>1</v>
      </c>
      <c r="F4806" s="41">
        <v>1</v>
      </c>
      <c r="G4806" s="41">
        <v>12</v>
      </c>
      <c r="H4806" s="41">
        <v>3</v>
      </c>
      <c r="I4806" s="41">
        <v>0.01</v>
      </c>
      <c r="J4806" s="41">
        <v>7</v>
      </c>
      <c r="K4806" s="41">
        <v>0</v>
      </c>
      <c r="L4806" s="41">
        <v>0.682625689109224</v>
      </c>
      <c r="M4806" s="41">
        <v>0.317374310890776</v>
      </c>
      <c r="N4806" s="41">
        <f t="shared" si="64"/>
        <v>8</v>
      </c>
    </row>
    <row r="4807" s="41" customFormat="1" spans="1:14">
      <c r="A4807" s="42">
        <v>5204</v>
      </c>
      <c r="B4807" s="41">
        <v>6</v>
      </c>
      <c r="C4807" s="41">
        <v>55</v>
      </c>
      <c r="D4807" s="41">
        <v>3</v>
      </c>
      <c r="E4807" s="41">
        <v>0</v>
      </c>
      <c r="F4807" s="41">
        <v>0</v>
      </c>
      <c r="G4807" s="41">
        <v>4</v>
      </c>
      <c r="H4807" s="41">
        <v>0</v>
      </c>
      <c r="I4807" s="41">
        <v>6000</v>
      </c>
      <c r="J4807" s="41">
        <v>2</v>
      </c>
      <c r="K4807" s="41">
        <v>0</v>
      </c>
      <c r="L4807" s="41">
        <v>0.682734688253952</v>
      </c>
      <c r="M4807" s="41">
        <v>0.317265311746048</v>
      </c>
      <c r="N4807" s="41">
        <f t="shared" si="64"/>
        <v>8</v>
      </c>
    </row>
    <row r="4808" s="41" customFormat="1" spans="1:14">
      <c r="A4808" s="42">
        <v>1261</v>
      </c>
      <c r="B4808" s="41">
        <v>10.6403653850762</v>
      </c>
      <c r="C4808" s="41">
        <v>70.3596346149238</v>
      </c>
      <c r="D4808" s="41">
        <v>1.54678846169206</v>
      </c>
      <c r="E4808" s="41">
        <v>0.546788461692057</v>
      </c>
      <c r="F4808" s="41">
        <v>0.453211538307943</v>
      </c>
      <c r="G4808" s="41">
        <v>5.35963461492383</v>
      </c>
      <c r="H4808" s="41">
        <v>2</v>
      </c>
      <c r="I4808" s="41">
        <v>5000</v>
      </c>
      <c r="J4808" s="41">
        <v>2.45321153830794</v>
      </c>
      <c r="K4808" s="41">
        <v>1</v>
      </c>
      <c r="L4808" s="41">
        <v>0.682823845812657</v>
      </c>
      <c r="M4808" s="41">
        <v>0.317176154187343</v>
      </c>
      <c r="N4808" s="41">
        <f t="shared" si="64"/>
        <v>8</v>
      </c>
    </row>
    <row r="4809" s="41" customFormat="1" spans="1:14">
      <c r="A4809" s="42">
        <v>3689</v>
      </c>
      <c r="B4809" s="41">
        <v>8</v>
      </c>
      <c r="C4809" s="41">
        <v>70</v>
      </c>
      <c r="D4809" s="41">
        <v>4</v>
      </c>
      <c r="E4809" s="41">
        <v>0</v>
      </c>
      <c r="F4809" s="41">
        <v>3</v>
      </c>
      <c r="G4809" s="41">
        <v>3</v>
      </c>
      <c r="H4809" s="41">
        <v>0</v>
      </c>
      <c r="I4809" s="41">
        <v>9000</v>
      </c>
      <c r="J4809" s="41">
        <v>8</v>
      </c>
      <c r="K4809" s="41">
        <v>0</v>
      </c>
      <c r="L4809" s="41">
        <v>0.68300698513</v>
      </c>
      <c r="M4809" s="41">
        <v>0.31699301487</v>
      </c>
      <c r="N4809" s="41">
        <f t="shared" si="64"/>
        <v>8</v>
      </c>
    </row>
    <row r="4810" s="41" customFormat="1" spans="1:14">
      <c r="A4810" s="42">
        <v>2560</v>
      </c>
      <c r="B4810" s="41">
        <v>6.49444481575064</v>
      </c>
      <c r="C4810" s="41">
        <v>47.4404049855471</v>
      </c>
      <c r="D4810" s="41">
        <v>2.40858589234097</v>
      </c>
      <c r="E4810" s="41">
        <v>0.591414107659032</v>
      </c>
      <c r="F4810" s="41">
        <v>3</v>
      </c>
      <c r="G4810" s="41">
        <v>3</v>
      </c>
      <c r="H4810" s="41">
        <v>2</v>
      </c>
      <c r="I4810" s="41">
        <v>4028.20545393786</v>
      </c>
      <c r="J4810" s="41">
        <v>5.2257576770229</v>
      </c>
      <c r="K4810" s="41">
        <v>1</v>
      </c>
      <c r="L4810" s="41">
        <v>0.683180008485333</v>
      </c>
      <c r="M4810" s="41">
        <v>0.316819991514667</v>
      </c>
      <c r="N4810" s="41">
        <f t="shared" si="64"/>
        <v>8</v>
      </c>
    </row>
    <row r="4811" s="41" customFormat="1" spans="1:14">
      <c r="A4811" s="42">
        <v>4331</v>
      </c>
      <c r="B4811" s="41">
        <v>6</v>
      </c>
      <c r="C4811" s="41">
        <v>58</v>
      </c>
      <c r="D4811" s="41">
        <v>5</v>
      </c>
      <c r="E4811" s="41">
        <v>0</v>
      </c>
      <c r="F4811" s="41">
        <v>2</v>
      </c>
      <c r="G4811" s="41">
        <v>0</v>
      </c>
      <c r="H4811" s="41">
        <v>2</v>
      </c>
      <c r="I4811" s="41">
        <v>3000</v>
      </c>
      <c r="J4811" s="41">
        <v>11</v>
      </c>
      <c r="K4811" s="41">
        <v>0</v>
      </c>
      <c r="L4811" s="41">
        <v>0.683220737910637</v>
      </c>
      <c r="M4811" s="41">
        <v>0.316779262089364</v>
      </c>
      <c r="N4811" s="41">
        <f t="shared" si="64"/>
        <v>8</v>
      </c>
    </row>
    <row r="4812" s="41" customFormat="1" spans="1:14">
      <c r="A4812" s="42">
        <v>5633</v>
      </c>
      <c r="B4812" s="41">
        <v>6.45150593445987</v>
      </c>
      <c r="C4812" s="41">
        <v>51</v>
      </c>
      <c r="D4812" s="41">
        <v>4.51616468851338</v>
      </c>
      <c r="E4812" s="41">
        <v>0.483835311486622</v>
      </c>
      <c r="F4812" s="41">
        <v>2.48383531148662</v>
      </c>
      <c r="G4812" s="41">
        <v>4.54849406554013</v>
      </c>
      <c r="H4812" s="41">
        <v>0</v>
      </c>
      <c r="I4812" s="41">
        <v>7000</v>
      </c>
      <c r="J4812" s="41">
        <v>9.80602373783946</v>
      </c>
      <c r="K4812" s="41">
        <v>1</v>
      </c>
      <c r="L4812" s="41">
        <v>0.6834156138032</v>
      </c>
      <c r="M4812" s="41">
        <v>0.3165843861968</v>
      </c>
      <c r="N4812" s="41">
        <f t="shared" si="64"/>
        <v>8</v>
      </c>
    </row>
    <row r="4813" s="41" customFormat="1" spans="1:14">
      <c r="A4813" s="42">
        <v>3544</v>
      </c>
      <c r="B4813" s="41">
        <v>9</v>
      </c>
      <c r="C4813" s="41">
        <v>51</v>
      </c>
      <c r="D4813" s="41">
        <v>1</v>
      </c>
      <c r="E4813" s="41">
        <v>1</v>
      </c>
      <c r="F4813" s="41">
        <v>1</v>
      </c>
      <c r="G4813" s="41">
        <v>12</v>
      </c>
      <c r="H4813" s="41">
        <v>2</v>
      </c>
      <c r="I4813" s="41">
        <v>1000</v>
      </c>
      <c r="J4813" s="41">
        <v>5</v>
      </c>
      <c r="K4813" s="41">
        <v>1</v>
      </c>
      <c r="L4813" s="41">
        <v>0.683647401233235</v>
      </c>
      <c r="M4813" s="41">
        <v>0.316352598766765</v>
      </c>
      <c r="N4813" s="41">
        <f t="shared" si="64"/>
        <v>8</v>
      </c>
    </row>
    <row r="4814" s="41" customFormat="1" spans="1:14">
      <c r="A4814" s="42">
        <v>4782</v>
      </c>
      <c r="B4814" s="41">
        <v>6</v>
      </c>
      <c r="C4814" s="41">
        <v>55</v>
      </c>
      <c r="D4814" s="41">
        <v>4</v>
      </c>
      <c r="E4814" s="41">
        <v>0</v>
      </c>
      <c r="F4814" s="41">
        <v>0</v>
      </c>
      <c r="G4814" s="41">
        <v>4</v>
      </c>
      <c r="H4814" s="41">
        <v>2</v>
      </c>
      <c r="I4814" s="41">
        <v>5000</v>
      </c>
      <c r="J4814" s="41">
        <v>4</v>
      </c>
      <c r="K4814" s="41">
        <v>1</v>
      </c>
      <c r="L4814" s="41">
        <v>0.683673594732997</v>
      </c>
      <c r="M4814" s="41">
        <v>0.316326405267003</v>
      </c>
      <c r="N4814" s="41">
        <f t="shared" si="64"/>
        <v>8</v>
      </c>
    </row>
    <row r="4815" s="41" customFormat="1" spans="1:14">
      <c r="A4815" s="42">
        <v>6514</v>
      </c>
      <c r="B4815" s="41">
        <v>7</v>
      </c>
      <c r="C4815" s="41">
        <v>43</v>
      </c>
      <c r="D4815" s="41">
        <v>5</v>
      </c>
      <c r="E4815" s="41">
        <v>1</v>
      </c>
      <c r="F4815" s="41">
        <v>1</v>
      </c>
      <c r="G4815" s="41">
        <v>7</v>
      </c>
      <c r="H4815" s="41">
        <v>3</v>
      </c>
      <c r="I4815" s="41">
        <v>0.01</v>
      </c>
      <c r="J4815" s="41">
        <v>1</v>
      </c>
      <c r="K4815" s="41">
        <v>0</v>
      </c>
      <c r="L4815" s="41">
        <v>0.684007051455722</v>
      </c>
      <c r="M4815" s="41">
        <v>0.315992948544278</v>
      </c>
      <c r="N4815" s="41">
        <f t="shared" si="64"/>
        <v>8</v>
      </c>
    </row>
    <row r="4816" s="41" customFormat="1" spans="1:14">
      <c r="A4816" s="42">
        <v>825</v>
      </c>
      <c r="B4816" s="41">
        <v>9</v>
      </c>
      <c r="C4816" s="41">
        <v>72</v>
      </c>
      <c r="D4816" s="41">
        <v>1</v>
      </c>
      <c r="E4816" s="41">
        <v>0</v>
      </c>
      <c r="F4816" s="41">
        <v>3</v>
      </c>
      <c r="G4816" s="41">
        <v>3</v>
      </c>
      <c r="H4816" s="41">
        <v>0</v>
      </c>
      <c r="I4816" s="41">
        <v>18026.67</v>
      </c>
      <c r="J4816" s="41">
        <v>8</v>
      </c>
      <c r="K4816" s="41">
        <v>0</v>
      </c>
      <c r="L4816" s="41">
        <v>0.684048870743317</v>
      </c>
      <c r="M4816" s="41">
        <v>0.315951129256683</v>
      </c>
      <c r="N4816" s="41">
        <f t="shared" si="64"/>
        <v>8</v>
      </c>
    </row>
    <row r="4817" s="41" customFormat="1" spans="1:14">
      <c r="A4817" s="42">
        <v>4927</v>
      </c>
      <c r="B4817" s="41">
        <v>11</v>
      </c>
      <c r="C4817" s="41">
        <v>70.8533864265985</v>
      </c>
      <c r="D4817" s="41">
        <v>4</v>
      </c>
      <c r="E4817" s="41">
        <v>0.853386426598541</v>
      </c>
      <c r="F4817" s="41">
        <v>3</v>
      </c>
      <c r="G4817" s="41">
        <v>3</v>
      </c>
      <c r="H4817" s="41">
        <v>0</v>
      </c>
      <c r="I4817" s="41">
        <v>12000</v>
      </c>
      <c r="J4817" s="41">
        <v>9.02629501381021</v>
      </c>
      <c r="K4817" s="41">
        <v>1</v>
      </c>
      <c r="L4817" s="41">
        <v>0.684062584202532</v>
      </c>
      <c r="M4817" s="41">
        <v>0.315937415797468</v>
      </c>
      <c r="N4817" s="41">
        <f t="shared" si="64"/>
        <v>8</v>
      </c>
    </row>
    <row r="4818" s="41" customFormat="1" spans="1:14">
      <c r="A4818" s="42">
        <v>2053</v>
      </c>
      <c r="B4818" s="41">
        <v>9.22798924327103</v>
      </c>
      <c r="C4818" s="41">
        <v>76.0699731081776</v>
      </c>
      <c r="D4818" s="41">
        <v>3.84198386490654</v>
      </c>
      <c r="E4818" s="41">
        <v>0</v>
      </c>
      <c r="F4818" s="41">
        <v>1.15801613509346</v>
      </c>
      <c r="G4818" s="41">
        <v>2.38600537836448</v>
      </c>
      <c r="H4818" s="41">
        <v>2</v>
      </c>
      <c r="I4818" s="41">
        <v>4000</v>
      </c>
      <c r="J4818" s="41">
        <v>1.61399462163551</v>
      </c>
      <c r="K4818" s="41">
        <v>1</v>
      </c>
      <c r="L4818" s="41">
        <v>0.684089555963737</v>
      </c>
      <c r="M4818" s="41">
        <v>0.315910444036263</v>
      </c>
      <c r="N4818" s="41">
        <f t="shared" si="64"/>
        <v>8</v>
      </c>
    </row>
    <row r="4819" s="41" customFormat="1" spans="1:14">
      <c r="A4819" s="42">
        <v>3314</v>
      </c>
      <c r="B4819" s="41">
        <v>6</v>
      </c>
      <c r="C4819" s="41">
        <v>57</v>
      </c>
      <c r="D4819" s="41">
        <v>3</v>
      </c>
      <c r="E4819" s="41">
        <v>0</v>
      </c>
      <c r="F4819" s="41">
        <v>3</v>
      </c>
      <c r="G4819" s="41">
        <v>3</v>
      </c>
      <c r="H4819" s="41">
        <v>3</v>
      </c>
      <c r="I4819" s="41">
        <v>0.01</v>
      </c>
      <c r="J4819" s="41">
        <v>5</v>
      </c>
      <c r="K4819" s="41">
        <v>0</v>
      </c>
      <c r="L4819" s="41">
        <v>0.684261048185171</v>
      </c>
      <c r="M4819" s="41">
        <v>0.315738951814829</v>
      </c>
      <c r="N4819" s="41">
        <f t="shared" si="64"/>
        <v>8</v>
      </c>
    </row>
    <row r="4820" s="41" customFormat="1" spans="1:14">
      <c r="A4820" s="42">
        <v>933</v>
      </c>
      <c r="B4820" s="41">
        <v>9</v>
      </c>
      <c r="C4820" s="41">
        <v>50</v>
      </c>
      <c r="D4820" s="41">
        <v>1</v>
      </c>
      <c r="E4820" s="41">
        <v>1</v>
      </c>
      <c r="F4820" s="41">
        <v>0</v>
      </c>
      <c r="G4820" s="41">
        <v>11</v>
      </c>
      <c r="H4820" s="41">
        <v>3</v>
      </c>
      <c r="I4820" s="41">
        <v>0.01</v>
      </c>
      <c r="J4820" s="41">
        <v>5</v>
      </c>
      <c r="K4820" s="41">
        <v>0</v>
      </c>
      <c r="L4820" s="41">
        <v>0.684532876102505</v>
      </c>
      <c r="M4820" s="41">
        <v>0.315467123897495</v>
      </c>
      <c r="N4820" s="41">
        <f t="shared" si="64"/>
        <v>8</v>
      </c>
    </row>
    <row r="4821" s="41" customFormat="1" spans="1:14">
      <c r="A4821" s="42">
        <v>2653</v>
      </c>
      <c r="B4821" s="41">
        <v>7</v>
      </c>
      <c r="C4821" s="41">
        <v>41</v>
      </c>
      <c r="D4821" s="41">
        <v>3</v>
      </c>
      <c r="E4821" s="41">
        <v>1</v>
      </c>
      <c r="F4821" s="41">
        <v>1</v>
      </c>
      <c r="G4821" s="41">
        <v>7</v>
      </c>
      <c r="H4821" s="41">
        <v>3</v>
      </c>
      <c r="I4821" s="41">
        <v>0.01</v>
      </c>
      <c r="J4821" s="41">
        <v>5</v>
      </c>
      <c r="K4821" s="41">
        <v>0</v>
      </c>
      <c r="L4821" s="41">
        <v>0.684667272161209</v>
      </c>
      <c r="M4821" s="41">
        <v>0.315332727838791</v>
      </c>
      <c r="N4821" s="41">
        <f t="shared" si="64"/>
        <v>8</v>
      </c>
    </row>
    <row r="4822" s="41" customFormat="1" spans="1:14">
      <c r="A4822" s="42">
        <v>3835</v>
      </c>
      <c r="B4822" s="41">
        <v>10</v>
      </c>
      <c r="C4822" s="41">
        <v>59</v>
      </c>
      <c r="D4822" s="41">
        <v>3</v>
      </c>
      <c r="E4822" s="41">
        <v>1</v>
      </c>
      <c r="F4822" s="41">
        <v>0</v>
      </c>
      <c r="G4822" s="41">
        <v>2</v>
      </c>
      <c r="H4822" s="41">
        <v>2</v>
      </c>
      <c r="I4822" s="41">
        <v>4000</v>
      </c>
      <c r="J4822" s="41">
        <v>5</v>
      </c>
      <c r="K4822" s="41">
        <v>0</v>
      </c>
      <c r="L4822" s="41">
        <v>0.684706947828534</v>
      </c>
      <c r="M4822" s="41">
        <v>0.315293052171466</v>
      </c>
      <c r="N4822" s="41">
        <f t="shared" si="64"/>
        <v>8</v>
      </c>
    </row>
    <row r="4823" s="41" customFormat="1" spans="1:14">
      <c r="A4823" s="42">
        <v>1900</v>
      </c>
      <c r="B4823" s="41">
        <v>10</v>
      </c>
      <c r="C4823" s="41">
        <v>79</v>
      </c>
      <c r="D4823" s="41">
        <v>2</v>
      </c>
      <c r="E4823" s="41">
        <v>0</v>
      </c>
      <c r="F4823" s="41">
        <v>0</v>
      </c>
      <c r="G4823" s="41">
        <v>2</v>
      </c>
      <c r="H4823" s="41">
        <v>0</v>
      </c>
      <c r="I4823" s="41">
        <v>6000</v>
      </c>
      <c r="J4823" s="41">
        <v>1</v>
      </c>
      <c r="K4823" s="41">
        <v>0</v>
      </c>
      <c r="L4823" s="41">
        <v>0.684719246522993</v>
      </c>
      <c r="M4823" s="41">
        <v>0.315280753477007</v>
      </c>
      <c r="N4823" s="41">
        <f t="shared" si="64"/>
        <v>8</v>
      </c>
    </row>
    <row r="4824" s="41" customFormat="1" spans="1:14">
      <c r="A4824" s="42">
        <v>3053</v>
      </c>
      <c r="B4824" s="41">
        <v>5</v>
      </c>
      <c r="C4824" s="41">
        <v>51</v>
      </c>
      <c r="D4824" s="41">
        <v>5</v>
      </c>
      <c r="E4824" s="41">
        <v>0</v>
      </c>
      <c r="F4824" s="41">
        <v>0</v>
      </c>
      <c r="G4824" s="41">
        <v>4</v>
      </c>
      <c r="H4824" s="41">
        <v>0</v>
      </c>
      <c r="I4824" s="41">
        <v>6000</v>
      </c>
      <c r="J4824" s="41">
        <v>1</v>
      </c>
      <c r="K4824" s="41">
        <v>1</v>
      </c>
      <c r="L4824" s="41">
        <v>0.684757559979907</v>
      </c>
      <c r="M4824" s="41">
        <v>0.315242440020093</v>
      </c>
      <c r="N4824" s="41">
        <f t="shared" si="64"/>
        <v>8</v>
      </c>
    </row>
    <row r="4825" s="41" customFormat="1" spans="1:14">
      <c r="A4825" s="42">
        <v>6190</v>
      </c>
      <c r="B4825" s="41">
        <v>7</v>
      </c>
      <c r="C4825" s="41">
        <v>61</v>
      </c>
      <c r="D4825" s="41">
        <v>3</v>
      </c>
      <c r="E4825" s="41">
        <v>0</v>
      </c>
      <c r="F4825" s="41">
        <v>0</v>
      </c>
      <c r="G4825" s="41">
        <v>4</v>
      </c>
      <c r="H4825" s="41">
        <v>2</v>
      </c>
      <c r="I4825" s="41">
        <v>1260</v>
      </c>
      <c r="J4825" s="41">
        <v>2</v>
      </c>
      <c r="K4825" s="41">
        <v>0</v>
      </c>
      <c r="L4825" s="41">
        <v>0.684780273629627</v>
      </c>
      <c r="M4825" s="41">
        <v>0.315219726370373</v>
      </c>
      <c r="N4825" s="41">
        <f t="shared" si="64"/>
        <v>8</v>
      </c>
    </row>
    <row r="4826" s="41" customFormat="1" spans="1:14">
      <c r="A4826" s="42">
        <v>121</v>
      </c>
      <c r="B4826" s="41">
        <v>5.15271433602084</v>
      </c>
      <c r="C4826" s="41">
        <v>49.8610857344083</v>
      </c>
      <c r="D4826" s="41">
        <v>2.2916286016125</v>
      </c>
      <c r="E4826" s="41">
        <v>0</v>
      </c>
      <c r="F4826" s="41">
        <v>2.27782853118333</v>
      </c>
      <c r="G4826" s="41">
        <v>9.86108573440833</v>
      </c>
      <c r="H4826" s="41">
        <v>2</v>
      </c>
      <c r="I4826" s="41">
        <v>1500</v>
      </c>
      <c r="J4826" s="41">
        <v>9</v>
      </c>
      <c r="K4826" s="41">
        <v>1</v>
      </c>
      <c r="L4826" s="41">
        <v>0.68516403656126</v>
      </c>
      <c r="M4826" s="41">
        <v>0.31483596343874</v>
      </c>
      <c r="N4826" s="41">
        <f t="shared" si="64"/>
        <v>8</v>
      </c>
    </row>
    <row r="4827" s="41" customFormat="1" spans="1:14">
      <c r="A4827" s="42">
        <v>2326</v>
      </c>
      <c r="B4827" s="41">
        <v>5.37395065587463</v>
      </c>
      <c r="C4827" s="41">
        <v>40.2520986882507</v>
      </c>
      <c r="D4827" s="41">
        <v>2.37395065587463</v>
      </c>
      <c r="E4827" s="41">
        <v>0.626049344125366</v>
      </c>
      <c r="F4827" s="41">
        <v>3</v>
      </c>
      <c r="G4827" s="41">
        <v>3</v>
      </c>
      <c r="H4827" s="41">
        <v>3</v>
      </c>
      <c r="I4827" s="41">
        <v>0.01</v>
      </c>
      <c r="J4827" s="41">
        <v>4.37395065587463</v>
      </c>
      <c r="K4827" s="41">
        <v>1</v>
      </c>
      <c r="L4827" s="41">
        <v>0.685334381262657</v>
      </c>
      <c r="M4827" s="41">
        <v>0.314665618737343</v>
      </c>
      <c r="N4827" s="41">
        <f t="shared" si="64"/>
        <v>8</v>
      </c>
    </row>
    <row r="4828" s="41" customFormat="1" spans="1:14">
      <c r="A4828" s="42">
        <v>4820</v>
      </c>
      <c r="B4828" s="41">
        <v>10</v>
      </c>
      <c r="C4828" s="41">
        <v>60</v>
      </c>
      <c r="D4828" s="41">
        <v>4</v>
      </c>
      <c r="E4828" s="41">
        <v>1</v>
      </c>
      <c r="F4828" s="41">
        <v>0</v>
      </c>
      <c r="G4828" s="41">
        <v>4</v>
      </c>
      <c r="H4828" s="41">
        <v>2</v>
      </c>
      <c r="I4828" s="41">
        <v>300</v>
      </c>
      <c r="J4828" s="41">
        <v>11</v>
      </c>
      <c r="K4828" s="41">
        <v>0</v>
      </c>
      <c r="L4828" s="41">
        <v>0.685423059005052</v>
      </c>
      <c r="M4828" s="41">
        <v>0.314576940994948</v>
      </c>
      <c r="N4828" s="41">
        <f t="shared" si="64"/>
        <v>8</v>
      </c>
    </row>
    <row r="4829" s="41" customFormat="1" spans="1:14">
      <c r="A4829" s="42">
        <v>5370</v>
      </c>
      <c r="B4829" s="41">
        <v>8.77334057033948</v>
      </c>
      <c r="C4829" s="41">
        <v>61.6133297148303</v>
      </c>
      <c r="D4829" s="41">
        <v>2.83998914449078</v>
      </c>
      <c r="E4829" s="41">
        <v>0.613329714830261</v>
      </c>
      <c r="F4829" s="41">
        <v>3</v>
      </c>
      <c r="G4829" s="41">
        <v>3</v>
      </c>
      <c r="H4829" s="41">
        <v>2</v>
      </c>
      <c r="I4829" s="41">
        <v>5000</v>
      </c>
      <c r="J4829" s="41">
        <v>1.38667028516974</v>
      </c>
      <c r="K4829" s="41">
        <v>1</v>
      </c>
      <c r="L4829" s="41">
        <v>0.685618720949878</v>
      </c>
      <c r="M4829" s="41">
        <v>0.314381279050122</v>
      </c>
      <c r="N4829" s="41">
        <f t="shared" si="64"/>
        <v>8</v>
      </c>
    </row>
    <row r="4830" s="41" customFormat="1" spans="1:14">
      <c r="A4830" s="42">
        <v>1309</v>
      </c>
      <c r="B4830" s="41">
        <v>7</v>
      </c>
      <c r="C4830" s="41">
        <v>59</v>
      </c>
      <c r="D4830" s="41">
        <v>1</v>
      </c>
      <c r="E4830" s="41">
        <v>0</v>
      </c>
      <c r="F4830" s="41">
        <v>0</v>
      </c>
      <c r="G4830" s="41">
        <v>2</v>
      </c>
      <c r="H4830" s="41">
        <v>3</v>
      </c>
      <c r="I4830" s="41">
        <v>0.01</v>
      </c>
      <c r="J4830" s="41">
        <v>5</v>
      </c>
      <c r="K4830" s="41">
        <v>0</v>
      </c>
      <c r="L4830" s="41">
        <v>0.685670246256767</v>
      </c>
      <c r="M4830" s="41">
        <v>0.314329753743233</v>
      </c>
      <c r="N4830" s="41">
        <f t="shared" si="64"/>
        <v>8</v>
      </c>
    </row>
    <row r="4831" s="41" customFormat="1" spans="1:14">
      <c r="A4831" s="42">
        <v>4475</v>
      </c>
      <c r="B4831" s="41">
        <v>6</v>
      </c>
      <c r="C4831" s="41">
        <v>57</v>
      </c>
      <c r="D4831" s="41">
        <v>3</v>
      </c>
      <c r="E4831" s="41">
        <v>0</v>
      </c>
      <c r="F4831" s="41">
        <v>3</v>
      </c>
      <c r="G4831" s="41">
        <v>3</v>
      </c>
      <c r="H4831" s="41">
        <v>3</v>
      </c>
      <c r="I4831" s="41">
        <v>0.01</v>
      </c>
      <c r="J4831" s="41">
        <v>8</v>
      </c>
      <c r="K4831" s="41">
        <v>0</v>
      </c>
      <c r="L4831" s="41">
        <v>0.685909410212674</v>
      </c>
      <c r="M4831" s="41">
        <v>0.314090589787326</v>
      </c>
      <c r="N4831" s="41">
        <f t="shared" ref="N4831:N4894" si="65">1+N4162</f>
        <v>8</v>
      </c>
    </row>
    <row r="4832" s="41" customFormat="1" spans="1:14">
      <c r="A4832" s="42">
        <v>5026</v>
      </c>
      <c r="B4832" s="41">
        <v>7</v>
      </c>
      <c r="C4832" s="41">
        <v>65</v>
      </c>
      <c r="D4832" s="41">
        <v>4</v>
      </c>
      <c r="E4832" s="41">
        <v>0</v>
      </c>
      <c r="F4832" s="41">
        <v>3</v>
      </c>
      <c r="G4832" s="41">
        <v>3</v>
      </c>
      <c r="H4832" s="41">
        <v>0</v>
      </c>
      <c r="I4832" s="41">
        <v>6000</v>
      </c>
      <c r="J4832" s="41">
        <v>2</v>
      </c>
      <c r="K4832" s="41">
        <v>0</v>
      </c>
      <c r="L4832" s="41">
        <v>0.685917845019561</v>
      </c>
      <c r="M4832" s="41">
        <v>0.314082154980439</v>
      </c>
      <c r="N4832" s="41">
        <f t="shared" si="65"/>
        <v>8</v>
      </c>
    </row>
    <row r="4833" s="41" customFormat="1" spans="1:14">
      <c r="A4833" s="42">
        <v>2676</v>
      </c>
      <c r="B4833" s="41">
        <v>7</v>
      </c>
      <c r="C4833" s="41">
        <v>64</v>
      </c>
      <c r="D4833" s="41">
        <v>3</v>
      </c>
      <c r="E4833" s="41">
        <v>0</v>
      </c>
      <c r="F4833" s="41">
        <v>3</v>
      </c>
      <c r="G4833" s="41">
        <v>3</v>
      </c>
      <c r="H4833" s="41">
        <v>2</v>
      </c>
      <c r="I4833" s="41">
        <v>500</v>
      </c>
      <c r="J4833" s="41">
        <v>1</v>
      </c>
      <c r="K4833" s="41">
        <v>0</v>
      </c>
      <c r="L4833" s="41">
        <v>0.686463876867854</v>
      </c>
      <c r="M4833" s="41">
        <v>0.313536123132146</v>
      </c>
      <c r="N4833" s="41">
        <f t="shared" si="65"/>
        <v>8</v>
      </c>
    </row>
    <row r="4834" s="41" customFormat="1" spans="1:14">
      <c r="A4834" s="42">
        <v>555</v>
      </c>
      <c r="B4834" s="41">
        <v>8</v>
      </c>
      <c r="C4834" s="41">
        <v>65</v>
      </c>
      <c r="D4834" s="41">
        <v>2</v>
      </c>
      <c r="E4834" s="41">
        <v>0</v>
      </c>
      <c r="F4834" s="41">
        <v>0</v>
      </c>
      <c r="G4834" s="41">
        <v>10</v>
      </c>
      <c r="H4834" s="41">
        <v>0</v>
      </c>
      <c r="I4834" s="41">
        <v>12000</v>
      </c>
      <c r="J4834" s="41">
        <v>1</v>
      </c>
      <c r="K4834" s="41">
        <v>0</v>
      </c>
      <c r="L4834" s="41">
        <v>0.686481874949252</v>
      </c>
      <c r="M4834" s="41">
        <v>0.313518125050748</v>
      </c>
      <c r="N4834" s="41">
        <f t="shared" si="65"/>
        <v>8</v>
      </c>
    </row>
    <row r="4835" s="41" customFormat="1" spans="1:14">
      <c r="A4835" s="42">
        <v>6397</v>
      </c>
      <c r="B4835" s="41">
        <v>4</v>
      </c>
      <c r="C4835" s="41">
        <v>45</v>
      </c>
      <c r="D4835" s="41">
        <v>5</v>
      </c>
      <c r="E4835" s="41">
        <v>0</v>
      </c>
      <c r="F4835" s="41">
        <v>1</v>
      </c>
      <c r="G4835" s="41">
        <v>7</v>
      </c>
      <c r="H4835" s="41">
        <v>2</v>
      </c>
      <c r="I4835" s="41">
        <v>0.03</v>
      </c>
      <c r="J4835" s="41">
        <v>9</v>
      </c>
      <c r="K4835" s="41">
        <v>0</v>
      </c>
      <c r="L4835" s="41">
        <v>0.686660470677092</v>
      </c>
      <c r="M4835" s="41">
        <v>0.313339529322908</v>
      </c>
      <c r="N4835" s="41">
        <f t="shared" si="65"/>
        <v>8</v>
      </c>
    </row>
    <row r="4836" s="41" customFormat="1" spans="1:14">
      <c r="A4836" s="42">
        <v>1191</v>
      </c>
      <c r="B4836" s="41">
        <v>11</v>
      </c>
      <c r="C4836" s="41">
        <v>62</v>
      </c>
      <c r="D4836" s="41">
        <v>1</v>
      </c>
      <c r="E4836" s="41">
        <v>1</v>
      </c>
      <c r="F4836" s="41">
        <v>1</v>
      </c>
      <c r="G4836" s="41">
        <v>12</v>
      </c>
      <c r="H4836" s="41">
        <v>0</v>
      </c>
      <c r="I4836" s="41">
        <v>12984.25</v>
      </c>
      <c r="J4836" s="41">
        <v>17</v>
      </c>
      <c r="K4836" s="41">
        <v>1</v>
      </c>
      <c r="L4836" s="41">
        <v>0.686662929272729</v>
      </c>
      <c r="M4836" s="41">
        <v>0.313337070727271</v>
      </c>
      <c r="N4836" s="41">
        <f t="shared" si="65"/>
        <v>8</v>
      </c>
    </row>
    <row r="4837" s="41" customFormat="1" spans="1:14">
      <c r="A4837" s="42">
        <v>695</v>
      </c>
      <c r="B4837" s="41">
        <v>7</v>
      </c>
      <c r="C4837" s="41">
        <v>41</v>
      </c>
      <c r="D4837" s="41">
        <v>1</v>
      </c>
      <c r="E4837" s="41">
        <v>1</v>
      </c>
      <c r="F4837" s="41">
        <v>2</v>
      </c>
      <c r="G4837" s="41">
        <v>1</v>
      </c>
      <c r="H4837" s="41">
        <v>2</v>
      </c>
      <c r="I4837" s="41">
        <v>1350</v>
      </c>
      <c r="J4837" s="41">
        <v>10</v>
      </c>
      <c r="K4837" s="41">
        <v>1</v>
      </c>
      <c r="L4837" s="41">
        <v>0.686675430200335</v>
      </c>
      <c r="M4837" s="41">
        <v>0.313324569799665</v>
      </c>
      <c r="N4837" s="41">
        <f t="shared" si="65"/>
        <v>8</v>
      </c>
    </row>
    <row r="4838" s="41" customFormat="1" spans="1:14">
      <c r="A4838" s="42">
        <v>5772</v>
      </c>
      <c r="B4838" s="41">
        <v>7</v>
      </c>
      <c r="C4838" s="41">
        <v>62</v>
      </c>
      <c r="D4838" s="41">
        <v>3</v>
      </c>
      <c r="E4838" s="41">
        <v>0</v>
      </c>
      <c r="F4838" s="41">
        <v>3</v>
      </c>
      <c r="G4838" s="41">
        <v>3</v>
      </c>
      <c r="H4838" s="41">
        <v>0</v>
      </c>
      <c r="I4838" s="41">
        <v>18553.35</v>
      </c>
      <c r="J4838" s="41">
        <v>5</v>
      </c>
      <c r="K4838" s="41">
        <v>0</v>
      </c>
      <c r="L4838" s="41">
        <v>0.686830479272002</v>
      </c>
      <c r="M4838" s="41">
        <v>0.313169520727998</v>
      </c>
      <c r="N4838" s="41">
        <f t="shared" si="65"/>
        <v>8</v>
      </c>
    </row>
    <row r="4839" s="41" customFormat="1" spans="1:14">
      <c r="A4839" s="42">
        <v>574</v>
      </c>
      <c r="B4839" s="41">
        <v>11.1883786455836</v>
      </c>
      <c r="C4839" s="41">
        <v>70.5651359367508</v>
      </c>
      <c r="D4839" s="41">
        <v>1.56513593675082</v>
      </c>
      <c r="E4839" s="41">
        <v>0.811621354416392</v>
      </c>
      <c r="F4839" s="41">
        <v>2</v>
      </c>
      <c r="G4839" s="41">
        <v>6</v>
      </c>
      <c r="H4839" s="41">
        <v>0</v>
      </c>
      <c r="I4839" s="41">
        <v>6053.34188378645</v>
      </c>
      <c r="J4839" s="41">
        <v>10.2464854176656</v>
      </c>
      <c r="K4839" s="41">
        <v>1</v>
      </c>
      <c r="L4839" s="41">
        <v>0.687191178780082</v>
      </c>
      <c r="M4839" s="41">
        <v>0.312808821219918</v>
      </c>
      <c r="N4839" s="41">
        <f t="shared" si="65"/>
        <v>8</v>
      </c>
    </row>
    <row r="4840" s="41" customFormat="1" spans="1:14">
      <c r="A4840" s="42">
        <v>2641</v>
      </c>
      <c r="B4840" s="41">
        <v>7</v>
      </c>
      <c r="C4840" s="41">
        <v>41</v>
      </c>
      <c r="D4840" s="41">
        <v>1</v>
      </c>
      <c r="E4840" s="41">
        <v>1</v>
      </c>
      <c r="F4840" s="41">
        <v>3</v>
      </c>
      <c r="G4840" s="41">
        <v>8</v>
      </c>
      <c r="H4840" s="41">
        <v>3</v>
      </c>
      <c r="I4840" s="41">
        <v>0.01</v>
      </c>
      <c r="J4840" s="41">
        <v>5</v>
      </c>
      <c r="K4840" s="41">
        <v>0</v>
      </c>
      <c r="L4840" s="41">
        <v>0.687511645826861</v>
      </c>
      <c r="M4840" s="41">
        <v>0.312488354173139</v>
      </c>
      <c r="N4840" s="41">
        <f t="shared" si="65"/>
        <v>8</v>
      </c>
    </row>
    <row r="4841" s="41" customFormat="1" spans="1:14">
      <c r="A4841" s="42">
        <v>3171</v>
      </c>
      <c r="B4841" s="41">
        <v>5</v>
      </c>
      <c r="C4841" s="41">
        <v>49</v>
      </c>
      <c r="D4841" s="41">
        <v>0</v>
      </c>
      <c r="E4841" s="41">
        <v>0</v>
      </c>
      <c r="F4841" s="41">
        <v>3</v>
      </c>
      <c r="G4841" s="41">
        <v>3</v>
      </c>
      <c r="H4841" s="41">
        <v>0</v>
      </c>
      <c r="I4841" s="41">
        <v>6053.35</v>
      </c>
      <c r="J4841" s="41">
        <v>7</v>
      </c>
      <c r="K4841" s="41">
        <v>0</v>
      </c>
      <c r="L4841" s="41">
        <v>0.687725886823467</v>
      </c>
      <c r="M4841" s="41">
        <v>0.312274113176533</v>
      </c>
      <c r="N4841" s="41">
        <f t="shared" si="65"/>
        <v>8</v>
      </c>
    </row>
    <row r="4842" s="41" customFormat="1" spans="1:14">
      <c r="A4842" s="42">
        <v>3286</v>
      </c>
      <c r="B4842" s="41">
        <v>6</v>
      </c>
      <c r="C4842" s="41">
        <v>57</v>
      </c>
      <c r="D4842" s="41">
        <v>5</v>
      </c>
      <c r="E4842" s="41">
        <v>0</v>
      </c>
      <c r="F4842" s="41">
        <v>1</v>
      </c>
      <c r="G4842" s="41">
        <v>7</v>
      </c>
      <c r="H4842" s="41">
        <v>0</v>
      </c>
      <c r="I4842" s="41">
        <v>8817.18</v>
      </c>
      <c r="J4842" s="41">
        <v>9</v>
      </c>
      <c r="K4842" s="41">
        <v>0</v>
      </c>
      <c r="L4842" s="41">
        <v>0.687988174392921</v>
      </c>
      <c r="M4842" s="41">
        <v>0.312011825607079</v>
      </c>
      <c r="N4842" s="41">
        <f t="shared" si="65"/>
        <v>8</v>
      </c>
    </row>
    <row r="4843" s="41" customFormat="1" spans="1:14">
      <c r="A4843" s="42">
        <v>1571</v>
      </c>
      <c r="B4843" s="41">
        <v>4</v>
      </c>
      <c r="C4843" s="41">
        <v>43</v>
      </c>
      <c r="D4843" s="41">
        <v>3</v>
      </c>
      <c r="E4843" s="41">
        <v>0</v>
      </c>
      <c r="F4843" s="41">
        <v>0</v>
      </c>
      <c r="G4843" s="41">
        <v>4</v>
      </c>
      <c r="H4843" s="41">
        <v>0</v>
      </c>
      <c r="I4843" s="41">
        <v>6000</v>
      </c>
      <c r="J4843" s="41">
        <v>8</v>
      </c>
      <c r="K4843" s="41">
        <v>0</v>
      </c>
      <c r="L4843" s="41">
        <v>0.688086862813367</v>
      </c>
      <c r="M4843" s="41">
        <v>0.311913137186633</v>
      </c>
      <c r="N4843" s="41">
        <f t="shared" si="65"/>
        <v>8</v>
      </c>
    </row>
    <row r="4844" s="41" customFormat="1" spans="1:14">
      <c r="A4844" s="42">
        <v>2736</v>
      </c>
      <c r="B4844" s="41">
        <v>7</v>
      </c>
      <c r="C4844" s="41">
        <v>62</v>
      </c>
      <c r="D4844" s="41">
        <v>2</v>
      </c>
      <c r="E4844" s="41">
        <v>0</v>
      </c>
      <c r="F4844" s="41">
        <v>2</v>
      </c>
      <c r="G4844" s="41">
        <v>1</v>
      </c>
      <c r="H4844" s="41">
        <v>3</v>
      </c>
      <c r="I4844" s="41">
        <v>0.01</v>
      </c>
      <c r="J4844" s="41">
        <v>5</v>
      </c>
      <c r="K4844" s="41">
        <v>0</v>
      </c>
      <c r="L4844" s="41">
        <v>0.688304508809269</v>
      </c>
      <c r="M4844" s="41">
        <v>0.311695491190731</v>
      </c>
      <c r="N4844" s="41">
        <f t="shared" si="65"/>
        <v>8</v>
      </c>
    </row>
    <row r="4845" s="41" customFormat="1" spans="1:14">
      <c r="A4845" s="42">
        <v>5595</v>
      </c>
      <c r="B4845" s="41">
        <v>10</v>
      </c>
      <c r="C4845" s="41">
        <v>77.3756889541829</v>
      </c>
      <c r="D4845" s="41">
        <v>1.67513779083659</v>
      </c>
      <c r="E4845" s="41">
        <v>0</v>
      </c>
      <c r="F4845" s="41">
        <v>0.487293313745119</v>
      </c>
      <c r="G4845" s="41">
        <v>3.83756889541829</v>
      </c>
      <c r="H4845" s="41">
        <v>0</v>
      </c>
      <c r="I4845" s="41">
        <v>15265.6961750234</v>
      </c>
      <c r="J4845" s="41">
        <v>8</v>
      </c>
      <c r="K4845" s="41">
        <v>1</v>
      </c>
      <c r="L4845" s="41">
        <v>0.688321950914665</v>
      </c>
      <c r="M4845" s="41">
        <v>0.311678049085335</v>
      </c>
      <c r="N4845" s="41">
        <f t="shared" si="65"/>
        <v>8</v>
      </c>
    </row>
    <row r="4846" s="41" customFormat="1" spans="1:14">
      <c r="A4846" s="42">
        <v>5987</v>
      </c>
      <c r="B4846" s="41">
        <v>9</v>
      </c>
      <c r="C4846" s="41">
        <v>55</v>
      </c>
      <c r="D4846" s="41">
        <v>3</v>
      </c>
      <c r="E4846" s="41">
        <v>1</v>
      </c>
      <c r="F4846" s="41">
        <v>3</v>
      </c>
      <c r="G4846" s="41">
        <v>8</v>
      </c>
      <c r="H4846" s="41">
        <v>3</v>
      </c>
      <c r="I4846" s="41">
        <v>0.01</v>
      </c>
      <c r="J4846" s="41">
        <v>8</v>
      </c>
      <c r="K4846" s="41">
        <v>0</v>
      </c>
      <c r="L4846" s="41">
        <v>0.688634087118168</v>
      </c>
      <c r="M4846" s="41">
        <v>0.311365912881832</v>
      </c>
      <c r="N4846" s="41">
        <f t="shared" si="65"/>
        <v>8</v>
      </c>
    </row>
    <row r="4847" s="41" customFormat="1" spans="1:14">
      <c r="A4847" s="42">
        <v>5061</v>
      </c>
      <c r="B4847" s="41">
        <v>9</v>
      </c>
      <c r="C4847" s="41">
        <v>57</v>
      </c>
      <c r="D4847" s="41">
        <v>4</v>
      </c>
      <c r="E4847" s="41">
        <v>1</v>
      </c>
      <c r="F4847" s="41">
        <v>3</v>
      </c>
      <c r="G4847" s="41">
        <v>3</v>
      </c>
      <c r="H4847" s="41">
        <v>2</v>
      </c>
      <c r="I4847" s="41">
        <v>3000</v>
      </c>
      <c r="J4847" s="41">
        <v>1</v>
      </c>
      <c r="K4847" s="41">
        <v>0</v>
      </c>
      <c r="L4847" s="41">
        <v>0.688664917270414</v>
      </c>
      <c r="M4847" s="41">
        <v>0.311335082729585</v>
      </c>
      <c r="N4847" s="41">
        <f t="shared" si="65"/>
        <v>8</v>
      </c>
    </row>
    <row r="4848" s="41" customFormat="1" spans="1:14">
      <c r="A4848" s="42">
        <v>457</v>
      </c>
      <c r="B4848" s="41">
        <v>5</v>
      </c>
      <c r="C4848" s="41">
        <v>51</v>
      </c>
      <c r="D4848" s="41">
        <v>5</v>
      </c>
      <c r="E4848" s="41">
        <v>0</v>
      </c>
      <c r="F4848" s="41">
        <v>1</v>
      </c>
      <c r="G4848" s="41">
        <v>7</v>
      </c>
      <c r="H4848" s="41">
        <v>3</v>
      </c>
      <c r="I4848" s="41">
        <v>0.01</v>
      </c>
      <c r="J4848" s="41">
        <v>5</v>
      </c>
      <c r="K4848" s="41">
        <v>1</v>
      </c>
      <c r="L4848" s="41">
        <v>0.688715240359159</v>
      </c>
      <c r="M4848" s="41">
        <v>0.311284759640841</v>
      </c>
      <c r="N4848" s="41">
        <f t="shared" si="65"/>
        <v>8</v>
      </c>
    </row>
    <row r="4849" s="41" customFormat="1" spans="1:14">
      <c r="A4849" s="42">
        <v>864</v>
      </c>
      <c r="B4849" s="41">
        <v>8</v>
      </c>
      <c r="C4849" s="41">
        <v>48</v>
      </c>
      <c r="D4849" s="41">
        <v>4</v>
      </c>
      <c r="E4849" s="41">
        <v>1</v>
      </c>
      <c r="F4849" s="41">
        <v>1</v>
      </c>
      <c r="G4849" s="41">
        <v>12</v>
      </c>
      <c r="H4849" s="41">
        <v>2</v>
      </c>
      <c r="I4849" s="41">
        <v>2500</v>
      </c>
      <c r="J4849" s="41">
        <v>4</v>
      </c>
      <c r="K4849" s="41">
        <v>0</v>
      </c>
      <c r="L4849" s="41">
        <v>0.688801919632345</v>
      </c>
      <c r="M4849" s="41">
        <v>0.311198080367655</v>
      </c>
      <c r="N4849" s="41">
        <f t="shared" si="65"/>
        <v>8</v>
      </c>
    </row>
    <row r="4850" s="41" customFormat="1" spans="1:14">
      <c r="A4850" s="42">
        <v>3281</v>
      </c>
      <c r="B4850" s="41">
        <v>6</v>
      </c>
      <c r="C4850" s="41">
        <v>59</v>
      </c>
      <c r="D4850" s="41">
        <v>5</v>
      </c>
      <c r="E4850" s="41">
        <v>0</v>
      </c>
      <c r="F4850" s="41">
        <v>3</v>
      </c>
      <c r="G4850" s="41">
        <v>3</v>
      </c>
      <c r="H4850" s="41">
        <v>2</v>
      </c>
      <c r="I4850" s="41">
        <v>5000</v>
      </c>
      <c r="J4850" s="41">
        <v>6</v>
      </c>
      <c r="K4850" s="41">
        <v>0</v>
      </c>
      <c r="L4850" s="41">
        <v>0.688969428382097</v>
      </c>
      <c r="M4850" s="41">
        <v>0.311030571617903</v>
      </c>
      <c r="N4850" s="41">
        <f t="shared" si="65"/>
        <v>8</v>
      </c>
    </row>
    <row r="4851" s="41" customFormat="1" spans="1:14">
      <c r="A4851" s="42">
        <v>6465</v>
      </c>
      <c r="B4851" s="41">
        <v>10</v>
      </c>
      <c r="C4851" s="41">
        <v>40</v>
      </c>
      <c r="D4851" s="41">
        <v>1</v>
      </c>
      <c r="E4851" s="41">
        <v>2</v>
      </c>
      <c r="F4851" s="41">
        <v>3</v>
      </c>
      <c r="G4851" s="41">
        <v>3</v>
      </c>
      <c r="H4851" s="41">
        <v>3</v>
      </c>
      <c r="I4851" s="41">
        <v>0.01</v>
      </c>
      <c r="J4851" s="41">
        <v>8</v>
      </c>
      <c r="K4851" s="41">
        <v>0</v>
      </c>
      <c r="L4851" s="41">
        <v>0.689244668895451</v>
      </c>
      <c r="M4851" s="41">
        <v>0.310755331104549</v>
      </c>
      <c r="N4851" s="41">
        <f t="shared" si="65"/>
        <v>8</v>
      </c>
    </row>
    <row r="4852" s="41" customFormat="1" spans="1:14">
      <c r="A4852" s="42">
        <v>1968</v>
      </c>
      <c r="B4852" s="41">
        <v>7</v>
      </c>
      <c r="C4852" s="41">
        <v>62</v>
      </c>
      <c r="D4852" s="41">
        <v>1</v>
      </c>
      <c r="E4852" s="41">
        <v>0</v>
      </c>
      <c r="F4852" s="41">
        <v>3</v>
      </c>
      <c r="G4852" s="41">
        <v>3</v>
      </c>
      <c r="H4852" s="41">
        <v>2</v>
      </c>
      <c r="I4852" s="41">
        <v>500</v>
      </c>
      <c r="J4852" s="41">
        <v>9</v>
      </c>
      <c r="K4852" s="41">
        <v>0</v>
      </c>
      <c r="L4852" s="41">
        <v>0.689307226147068</v>
      </c>
      <c r="M4852" s="41">
        <v>0.310692773852932</v>
      </c>
      <c r="N4852" s="41">
        <f t="shared" si="65"/>
        <v>8</v>
      </c>
    </row>
    <row r="4853" s="41" customFormat="1" spans="1:14">
      <c r="A4853" s="42">
        <v>4921</v>
      </c>
      <c r="B4853" s="41">
        <v>7</v>
      </c>
      <c r="C4853" s="41">
        <v>60</v>
      </c>
      <c r="D4853" s="41">
        <v>4</v>
      </c>
      <c r="E4853" s="41">
        <v>0</v>
      </c>
      <c r="F4853" s="41">
        <v>0</v>
      </c>
      <c r="G4853" s="41">
        <v>11</v>
      </c>
      <c r="H4853" s="41">
        <v>0</v>
      </c>
      <c r="I4853" s="41">
        <v>15000</v>
      </c>
      <c r="J4853" s="41">
        <v>9</v>
      </c>
      <c r="K4853" s="41">
        <v>0</v>
      </c>
      <c r="L4853" s="41">
        <v>0.689511657147822</v>
      </c>
      <c r="M4853" s="41">
        <v>0.310488342852178</v>
      </c>
      <c r="N4853" s="41">
        <f t="shared" si="65"/>
        <v>8</v>
      </c>
    </row>
    <row r="4854" s="41" customFormat="1" spans="1:14">
      <c r="A4854" s="42">
        <v>1637</v>
      </c>
      <c r="B4854" s="41">
        <v>3</v>
      </c>
      <c r="C4854" s="41">
        <v>35</v>
      </c>
      <c r="D4854" s="41">
        <v>1</v>
      </c>
      <c r="E4854" s="41">
        <v>0</v>
      </c>
      <c r="F4854" s="41">
        <v>0</v>
      </c>
      <c r="G4854" s="41">
        <v>4</v>
      </c>
      <c r="H4854" s="41">
        <v>2</v>
      </c>
      <c r="I4854" s="41">
        <v>3000</v>
      </c>
      <c r="J4854" s="41">
        <v>1</v>
      </c>
      <c r="K4854" s="41">
        <v>0</v>
      </c>
      <c r="L4854" s="41">
        <v>0.689549815959327</v>
      </c>
      <c r="M4854" s="41">
        <v>0.310450184040673</v>
      </c>
      <c r="N4854" s="41">
        <f t="shared" si="65"/>
        <v>8</v>
      </c>
    </row>
    <row r="4855" s="41" customFormat="1" spans="1:14">
      <c r="A4855" s="42">
        <v>1542</v>
      </c>
      <c r="B4855" s="41">
        <v>10</v>
      </c>
      <c r="C4855" s="41">
        <v>59</v>
      </c>
      <c r="D4855" s="41">
        <v>4</v>
      </c>
      <c r="E4855" s="41">
        <v>1</v>
      </c>
      <c r="F4855" s="41">
        <v>0</v>
      </c>
      <c r="G4855" s="41">
        <v>11</v>
      </c>
      <c r="H4855" s="41">
        <v>2</v>
      </c>
      <c r="I4855" s="41">
        <v>4884.25</v>
      </c>
      <c r="J4855" s="41">
        <v>8</v>
      </c>
      <c r="K4855" s="41">
        <v>0</v>
      </c>
      <c r="L4855" s="41">
        <v>0.689889364559079</v>
      </c>
      <c r="M4855" s="41">
        <v>0.310110635440921</v>
      </c>
      <c r="N4855" s="41">
        <f t="shared" si="65"/>
        <v>8</v>
      </c>
    </row>
    <row r="4856" s="41" customFormat="1" spans="1:14">
      <c r="A4856" s="42">
        <v>351</v>
      </c>
      <c r="B4856" s="41">
        <v>8</v>
      </c>
      <c r="C4856" s="41">
        <v>70</v>
      </c>
      <c r="D4856" s="41">
        <v>3</v>
      </c>
      <c r="E4856" s="41">
        <v>0</v>
      </c>
      <c r="F4856" s="41">
        <v>3</v>
      </c>
      <c r="G4856" s="41">
        <v>3</v>
      </c>
      <c r="H4856" s="41">
        <v>2</v>
      </c>
      <c r="I4856" s="41">
        <v>2035.88</v>
      </c>
      <c r="J4856" s="41">
        <v>5</v>
      </c>
      <c r="K4856" s="41">
        <v>0</v>
      </c>
      <c r="L4856" s="41">
        <v>0.690046755136086</v>
      </c>
      <c r="M4856" s="41">
        <v>0.309953244863914</v>
      </c>
      <c r="N4856" s="41">
        <f t="shared" si="65"/>
        <v>8</v>
      </c>
    </row>
    <row r="4857" s="41" customFormat="1" spans="1:14">
      <c r="A4857" s="42">
        <v>1144</v>
      </c>
      <c r="B4857" s="41">
        <v>5</v>
      </c>
      <c r="C4857" s="41">
        <v>52</v>
      </c>
      <c r="D4857" s="41">
        <v>3</v>
      </c>
      <c r="E4857" s="41">
        <v>0</v>
      </c>
      <c r="F4857" s="41">
        <v>3</v>
      </c>
      <c r="G4857" s="41">
        <v>3</v>
      </c>
      <c r="H4857" s="41">
        <v>0</v>
      </c>
      <c r="I4857" s="41">
        <v>7500</v>
      </c>
      <c r="J4857" s="41">
        <v>3</v>
      </c>
      <c r="K4857" s="41">
        <v>0</v>
      </c>
      <c r="L4857" s="41">
        <v>0.690112459765465</v>
      </c>
      <c r="M4857" s="41">
        <v>0.309887540234535</v>
      </c>
      <c r="N4857" s="41">
        <f t="shared" si="65"/>
        <v>8</v>
      </c>
    </row>
    <row r="4858" s="41" customFormat="1" spans="1:14">
      <c r="A4858" s="42">
        <v>3262</v>
      </c>
      <c r="B4858" s="41">
        <v>7</v>
      </c>
      <c r="C4858" s="41">
        <v>61</v>
      </c>
      <c r="D4858" s="41">
        <v>2</v>
      </c>
      <c r="E4858" s="41">
        <v>0</v>
      </c>
      <c r="F4858" s="41">
        <v>0</v>
      </c>
      <c r="G4858" s="41">
        <v>4</v>
      </c>
      <c r="H4858" s="41">
        <v>0</v>
      </c>
      <c r="I4858" s="41">
        <v>6000</v>
      </c>
      <c r="J4858" s="41">
        <v>1</v>
      </c>
      <c r="K4858" s="41">
        <v>0</v>
      </c>
      <c r="L4858" s="41">
        <v>0.69029752811491</v>
      </c>
      <c r="M4858" s="41">
        <v>0.30970247188509</v>
      </c>
      <c r="N4858" s="41">
        <f t="shared" si="65"/>
        <v>8</v>
      </c>
    </row>
    <row r="4859" s="41" customFormat="1" spans="1:14">
      <c r="A4859" s="42">
        <v>1696</v>
      </c>
      <c r="B4859" s="41">
        <v>8</v>
      </c>
      <c r="C4859" s="41">
        <v>70</v>
      </c>
      <c r="D4859" s="41">
        <v>4</v>
      </c>
      <c r="E4859" s="41">
        <v>0</v>
      </c>
      <c r="F4859" s="41">
        <v>3</v>
      </c>
      <c r="G4859" s="41">
        <v>3</v>
      </c>
      <c r="H4859" s="41">
        <v>0</v>
      </c>
      <c r="I4859" s="41">
        <v>15000</v>
      </c>
      <c r="J4859" s="41">
        <v>4</v>
      </c>
      <c r="K4859" s="41">
        <v>0</v>
      </c>
      <c r="L4859" s="41">
        <v>0.690298195167678</v>
      </c>
      <c r="M4859" s="41">
        <v>0.309701804832322</v>
      </c>
      <c r="N4859" s="41">
        <f t="shared" si="65"/>
        <v>8</v>
      </c>
    </row>
    <row r="4860" s="41" customFormat="1" spans="1:14">
      <c r="A4860" s="42">
        <v>1641</v>
      </c>
      <c r="B4860" s="41">
        <v>8</v>
      </c>
      <c r="C4860" s="41">
        <v>67</v>
      </c>
      <c r="D4860" s="41">
        <v>3</v>
      </c>
      <c r="E4860" s="41">
        <v>0</v>
      </c>
      <c r="F4860" s="41">
        <v>1</v>
      </c>
      <c r="G4860" s="41">
        <v>12</v>
      </c>
      <c r="H4860" s="41">
        <v>3</v>
      </c>
      <c r="I4860" s="41">
        <v>0.01</v>
      </c>
      <c r="J4860" s="41">
        <v>5</v>
      </c>
      <c r="K4860" s="41">
        <v>0</v>
      </c>
      <c r="L4860" s="41">
        <v>0.690361243810583</v>
      </c>
      <c r="M4860" s="41">
        <v>0.309638756189417</v>
      </c>
      <c r="N4860" s="41">
        <f t="shared" si="65"/>
        <v>8</v>
      </c>
    </row>
    <row r="4861" s="41" customFormat="1" spans="1:14">
      <c r="A4861" s="42">
        <v>2833</v>
      </c>
      <c r="B4861" s="41">
        <v>5</v>
      </c>
      <c r="C4861" s="41">
        <v>50</v>
      </c>
      <c r="D4861" s="41">
        <v>1</v>
      </c>
      <c r="E4861" s="41">
        <v>0</v>
      </c>
      <c r="F4861" s="41">
        <v>3</v>
      </c>
      <c r="G4861" s="41">
        <v>3</v>
      </c>
      <c r="H4861" s="41">
        <v>2</v>
      </c>
      <c r="I4861" s="41">
        <v>600</v>
      </c>
      <c r="J4861" s="41">
        <v>7</v>
      </c>
      <c r="K4861" s="41">
        <v>0</v>
      </c>
      <c r="L4861" s="41">
        <v>0.69041605336737</v>
      </c>
      <c r="M4861" s="41">
        <v>0.30958394663263</v>
      </c>
      <c r="N4861" s="41">
        <f t="shared" si="65"/>
        <v>8</v>
      </c>
    </row>
    <row r="4862" s="41" customFormat="1" spans="1:14">
      <c r="A4862" s="42">
        <v>885</v>
      </c>
      <c r="B4862" s="41">
        <v>9</v>
      </c>
      <c r="C4862" s="41">
        <v>74</v>
      </c>
      <c r="D4862" s="41">
        <v>2</v>
      </c>
      <c r="E4862" s="41">
        <v>0</v>
      </c>
      <c r="F4862" s="41">
        <v>3</v>
      </c>
      <c r="G4862" s="41">
        <v>8</v>
      </c>
      <c r="H4862" s="41">
        <v>2</v>
      </c>
      <c r="I4862" s="41">
        <v>2000</v>
      </c>
      <c r="J4862" s="41">
        <v>16</v>
      </c>
      <c r="K4862" s="41">
        <v>0</v>
      </c>
      <c r="L4862" s="41">
        <v>0.690585788446031</v>
      </c>
      <c r="M4862" s="41">
        <v>0.309414211553969</v>
      </c>
      <c r="N4862" s="41">
        <f t="shared" si="65"/>
        <v>8</v>
      </c>
    </row>
    <row r="4863" s="41" customFormat="1" spans="1:14">
      <c r="A4863" s="42">
        <v>3803</v>
      </c>
      <c r="B4863" s="41">
        <v>7</v>
      </c>
      <c r="C4863" s="41">
        <v>63</v>
      </c>
      <c r="D4863" s="41">
        <v>3</v>
      </c>
      <c r="E4863" s="41">
        <v>0</v>
      </c>
      <c r="F4863" s="41">
        <v>3</v>
      </c>
      <c r="G4863" s="41">
        <v>8</v>
      </c>
      <c r="H4863" s="41">
        <v>3</v>
      </c>
      <c r="I4863" s="41">
        <v>0.01</v>
      </c>
      <c r="J4863" s="41">
        <v>7</v>
      </c>
      <c r="K4863" s="41">
        <v>0</v>
      </c>
      <c r="L4863" s="41">
        <v>0.690589929809295</v>
      </c>
      <c r="M4863" s="41">
        <v>0.309410070190704</v>
      </c>
      <c r="N4863" s="41">
        <f t="shared" si="65"/>
        <v>8</v>
      </c>
    </row>
    <row r="4864" s="41" customFormat="1" spans="1:14">
      <c r="A4864" s="42">
        <v>4395</v>
      </c>
      <c r="B4864" s="41">
        <v>7</v>
      </c>
      <c r="C4864" s="41">
        <v>63</v>
      </c>
      <c r="D4864" s="41">
        <v>5</v>
      </c>
      <c r="E4864" s="41">
        <v>0</v>
      </c>
      <c r="F4864" s="41">
        <v>0</v>
      </c>
      <c r="G4864" s="41">
        <v>11</v>
      </c>
      <c r="H4864" s="41">
        <v>0</v>
      </c>
      <c r="I4864" s="41">
        <v>6000</v>
      </c>
      <c r="J4864" s="41">
        <v>1</v>
      </c>
      <c r="K4864" s="41">
        <v>0</v>
      </c>
      <c r="L4864" s="41">
        <v>0.691462672350982</v>
      </c>
      <c r="M4864" s="41">
        <v>0.308537327649018</v>
      </c>
      <c r="N4864" s="41">
        <f t="shared" si="65"/>
        <v>8</v>
      </c>
    </row>
    <row r="4865" s="41" customFormat="1" spans="1:14">
      <c r="A4865" s="42">
        <v>6121</v>
      </c>
      <c r="B4865" s="41">
        <v>9</v>
      </c>
      <c r="C4865" s="41">
        <v>33</v>
      </c>
      <c r="D4865" s="41">
        <v>2</v>
      </c>
      <c r="E4865" s="41">
        <v>2</v>
      </c>
      <c r="F4865" s="41">
        <v>0</v>
      </c>
      <c r="G4865" s="41">
        <v>4</v>
      </c>
      <c r="H4865" s="41">
        <v>2</v>
      </c>
      <c r="I4865" s="41">
        <v>1000</v>
      </c>
      <c r="J4865" s="41">
        <v>4</v>
      </c>
      <c r="K4865" s="41">
        <v>0</v>
      </c>
      <c r="L4865" s="41">
        <v>0.691607458493125</v>
      </c>
      <c r="M4865" s="41">
        <v>0.308392541506875</v>
      </c>
      <c r="N4865" s="41">
        <f t="shared" si="65"/>
        <v>8</v>
      </c>
    </row>
    <row r="4866" s="41" customFormat="1" spans="1:14">
      <c r="A4866" s="42">
        <v>3497</v>
      </c>
      <c r="B4866" s="41">
        <v>7</v>
      </c>
      <c r="C4866" s="41">
        <v>41</v>
      </c>
      <c r="D4866" s="41">
        <v>2</v>
      </c>
      <c r="E4866" s="41">
        <v>1</v>
      </c>
      <c r="F4866" s="41">
        <v>0</v>
      </c>
      <c r="G4866" s="41">
        <v>4</v>
      </c>
      <c r="H4866" s="41">
        <v>2</v>
      </c>
      <c r="I4866" s="41">
        <v>455</v>
      </c>
      <c r="J4866" s="41">
        <v>1</v>
      </c>
      <c r="K4866" s="41">
        <v>1</v>
      </c>
      <c r="L4866" s="41">
        <v>0.691616059515187</v>
      </c>
      <c r="M4866" s="41">
        <v>0.308383940484813</v>
      </c>
      <c r="N4866" s="41">
        <f t="shared" si="65"/>
        <v>8</v>
      </c>
    </row>
    <row r="4867" s="41" customFormat="1" spans="1:14">
      <c r="A4867" s="42">
        <v>1437</v>
      </c>
      <c r="B4867" s="41">
        <v>10</v>
      </c>
      <c r="C4867" s="41">
        <v>78</v>
      </c>
      <c r="D4867" s="41">
        <v>1</v>
      </c>
      <c r="E4867" s="41">
        <v>0</v>
      </c>
      <c r="F4867" s="41">
        <v>0</v>
      </c>
      <c r="G4867" s="41">
        <v>2</v>
      </c>
      <c r="H4867" s="41">
        <v>0</v>
      </c>
      <c r="I4867" s="41">
        <v>10000</v>
      </c>
      <c r="J4867" s="41">
        <v>4</v>
      </c>
      <c r="K4867" s="41">
        <v>1</v>
      </c>
      <c r="L4867" s="41">
        <v>0.691897233220858</v>
      </c>
      <c r="M4867" s="41">
        <v>0.308102766779142</v>
      </c>
      <c r="N4867" s="41">
        <f t="shared" si="65"/>
        <v>8</v>
      </c>
    </row>
    <row r="4868" s="41" customFormat="1" spans="1:14">
      <c r="A4868" s="42">
        <v>762</v>
      </c>
      <c r="B4868" s="41">
        <v>7</v>
      </c>
      <c r="C4868" s="41">
        <v>43</v>
      </c>
      <c r="D4868" s="41">
        <v>5</v>
      </c>
      <c r="E4868" s="41">
        <v>1</v>
      </c>
      <c r="F4868" s="41">
        <v>1</v>
      </c>
      <c r="G4868" s="41">
        <v>12</v>
      </c>
      <c r="H4868" s="41">
        <v>3</v>
      </c>
      <c r="I4868" s="41">
        <v>0.01</v>
      </c>
      <c r="J4868" s="41">
        <v>4</v>
      </c>
      <c r="K4868" s="41">
        <v>0</v>
      </c>
      <c r="L4868" s="41">
        <v>0.691900828068229</v>
      </c>
      <c r="M4868" s="41">
        <v>0.308099171931771</v>
      </c>
      <c r="N4868" s="41">
        <f t="shared" si="65"/>
        <v>8</v>
      </c>
    </row>
    <row r="4869" s="41" customFormat="1" spans="1:14">
      <c r="A4869" s="42">
        <v>4477</v>
      </c>
      <c r="B4869" s="41">
        <v>10</v>
      </c>
      <c r="C4869" s="41">
        <v>62</v>
      </c>
      <c r="D4869" s="41">
        <v>5</v>
      </c>
      <c r="E4869" s="41">
        <v>1</v>
      </c>
      <c r="F4869" s="41">
        <v>0</v>
      </c>
      <c r="G4869" s="41">
        <v>2</v>
      </c>
      <c r="H4869" s="41">
        <v>2</v>
      </c>
      <c r="I4869" s="41">
        <v>2038.76</v>
      </c>
      <c r="J4869" s="41">
        <v>3</v>
      </c>
      <c r="K4869" s="41">
        <v>0</v>
      </c>
      <c r="L4869" s="41">
        <v>0.691927124334033</v>
      </c>
      <c r="M4869" s="41">
        <v>0.308072875665967</v>
      </c>
      <c r="N4869" s="41">
        <f t="shared" si="65"/>
        <v>8</v>
      </c>
    </row>
    <row r="4870" s="41" customFormat="1" spans="1:14">
      <c r="A4870" s="42">
        <v>1422</v>
      </c>
      <c r="B4870" s="41">
        <v>8</v>
      </c>
      <c r="C4870" s="41">
        <v>51</v>
      </c>
      <c r="D4870" s="41">
        <v>4</v>
      </c>
      <c r="E4870" s="41">
        <v>1</v>
      </c>
      <c r="F4870" s="41">
        <v>3</v>
      </c>
      <c r="G4870" s="41">
        <v>3</v>
      </c>
      <c r="H4870" s="41">
        <v>0</v>
      </c>
      <c r="I4870" s="41">
        <v>6000</v>
      </c>
      <c r="J4870" s="41">
        <v>16</v>
      </c>
      <c r="K4870" s="41">
        <v>0</v>
      </c>
      <c r="L4870" s="41">
        <v>0.692076469481799</v>
      </c>
      <c r="M4870" s="41">
        <v>0.307923530518201</v>
      </c>
      <c r="N4870" s="41">
        <f t="shared" si="65"/>
        <v>8</v>
      </c>
    </row>
    <row r="4871" s="41" customFormat="1" spans="1:14">
      <c r="A4871" s="42">
        <v>4141</v>
      </c>
      <c r="B4871" s="41">
        <v>5</v>
      </c>
      <c r="C4871" s="41">
        <v>51</v>
      </c>
      <c r="D4871" s="41">
        <v>5</v>
      </c>
      <c r="E4871" s="41">
        <v>0</v>
      </c>
      <c r="F4871" s="41">
        <v>1</v>
      </c>
      <c r="G4871" s="41">
        <v>7</v>
      </c>
      <c r="H4871" s="41">
        <v>0</v>
      </c>
      <c r="I4871" s="41">
        <v>12000</v>
      </c>
      <c r="J4871" s="41">
        <v>6</v>
      </c>
      <c r="K4871" s="41">
        <v>1</v>
      </c>
      <c r="L4871" s="41">
        <v>0.692374049517775</v>
      </c>
      <c r="M4871" s="41">
        <v>0.307625950482225</v>
      </c>
      <c r="N4871" s="41">
        <f t="shared" si="65"/>
        <v>8</v>
      </c>
    </row>
    <row r="4872" s="41" customFormat="1" spans="1:14">
      <c r="A4872" s="42">
        <v>6549</v>
      </c>
      <c r="B4872" s="41">
        <v>6</v>
      </c>
      <c r="C4872" s="41">
        <v>40</v>
      </c>
      <c r="D4872" s="41">
        <v>5</v>
      </c>
      <c r="E4872" s="41">
        <v>1</v>
      </c>
      <c r="F4872" s="41">
        <v>2</v>
      </c>
      <c r="G4872" s="41">
        <v>1</v>
      </c>
      <c r="H4872" s="41">
        <v>0</v>
      </c>
      <c r="I4872" s="41">
        <v>6000</v>
      </c>
      <c r="J4872" s="41">
        <v>1</v>
      </c>
      <c r="K4872" s="41">
        <v>0</v>
      </c>
      <c r="L4872" s="41">
        <v>0.692507247933882</v>
      </c>
      <c r="M4872" s="41">
        <v>0.307492752066118</v>
      </c>
      <c r="N4872" s="41">
        <f t="shared" si="65"/>
        <v>8</v>
      </c>
    </row>
    <row r="4873" s="41" customFormat="1" spans="1:14">
      <c r="A4873" s="42">
        <v>5010</v>
      </c>
      <c r="B4873" s="41">
        <v>8.83648429392964</v>
      </c>
      <c r="C4873" s="41">
        <v>74.5283586453667</v>
      </c>
      <c r="D4873" s="41">
        <v>2.32703141214072</v>
      </c>
      <c r="E4873" s="41">
        <v>0</v>
      </c>
      <c r="F4873" s="41">
        <v>3.34593717571855</v>
      </c>
      <c r="G4873" s="41">
        <v>7.85539005750746</v>
      </c>
      <c r="H4873" s="41">
        <v>2</v>
      </c>
      <c r="I4873" s="41">
        <v>3133.3121383361</v>
      </c>
      <c r="J4873" s="41">
        <v>0.327031412140725</v>
      </c>
      <c r="K4873" s="41">
        <v>1</v>
      </c>
      <c r="L4873" s="41">
        <v>0.692829728627121</v>
      </c>
      <c r="M4873" s="41">
        <v>0.307170271372879</v>
      </c>
      <c r="N4873" s="41">
        <f t="shared" si="65"/>
        <v>8</v>
      </c>
    </row>
    <row r="4874" s="41" customFormat="1" spans="1:14">
      <c r="A4874" s="42">
        <v>5099</v>
      </c>
      <c r="B4874" s="41">
        <v>7</v>
      </c>
      <c r="C4874" s="41">
        <v>62</v>
      </c>
      <c r="D4874" s="41">
        <v>3</v>
      </c>
      <c r="E4874" s="41">
        <v>0</v>
      </c>
      <c r="F4874" s="41">
        <v>0</v>
      </c>
      <c r="G4874" s="41">
        <v>4</v>
      </c>
      <c r="H4874" s="41">
        <v>0</v>
      </c>
      <c r="I4874" s="41">
        <v>6000</v>
      </c>
      <c r="J4874" s="41">
        <v>5</v>
      </c>
      <c r="K4874" s="41">
        <v>0</v>
      </c>
      <c r="L4874" s="41">
        <v>0.693229940569504</v>
      </c>
      <c r="M4874" s="41">
        <v>0.306770059430496</v>
      </c>
      <c r="N4874" s="41">
        <f t="shared" si="65"/>
        <v>8</v>
      </c>
    </row>
    <row r="4875" s="41" customFormat="1" spans="1:14">
      <c r="A4875" s="42">
        <v>4701</v>
      </c>
      <c r="B4875" s="41">
        <v>8</v>
      </c>
      <c r="C4875" s="41">
        <v>50</v>
      </c>
      <c r="D4875" s="41">
        <v>3</v>
      </c>
      <c r="E4875" s="41">
        <v>1</v>
      </c>
      <c r="F4875" s="41">
        <v>3</v>
      </c>
      <c r="G4875" s="41">
        <v>3</v>
      </c>
      <c r="H4875" s="41">
        <v>3</v>
      </c>
      <c r="I4875" s="41">
        <v>0.01</v>
      </c>
      <c r="J4875" s="41">
        <v>8</v>
      </c>
      <c r="K4875" s="41">
        <v>0</v>
      </c>
      <c r="L4875" s="41">
        <v>0.693260201974385</v>
      </c>
      <c r="M4875" s="41">
        <v>0.306739798025616</v>
      </c>
      <c r="N4875" s="41">
        <f t="shared" si="65"/>
        <v>8</v>
      </c>
    </row>
    <row r="4876" s="41" customFormat="1" spans="1:14">
      <c r="A4876" s="42">
        <v>317</v>
      </c>
      <c r="B4876" s="41">
        <v>6</v>
      </c>
      <c r="C4876" s="41">
        <v>59</v>
      </c>
      <c r="D4876" s="41">
        <v>4</v>
      </c>
      <c r="E4876" s="41">
        <v>0</v>
      </c>
      <c r="F4876" s="41">
        <v>3</v>
      </c>
      <c r="G4876" s="41">
        <v>3</v>
      </c>
      <c r="H4876" s="41">
        <v>2</v>
      </c>
      <c r="I4876" s="41">
        <v>2035.88</v>
      </c>
      <c r="J4876" s="41">
        <v>6</v>
      </c>
      <c r="K4876" s="41">
        <v>0</v>
      </c>
      <c r="L4876" s="41">
        <v>0.693384833508916</v>
      </c>
      <c r="M4876" s="41">
        <v>0.306615166491084</v>
      </c>
      <c r="N4876" s="41">
        <f t="shared" si="65"/>
        <v>8</v>
      </c>
    </row>
    <row r="4877" s="41" customFormat="1" spans="1:14">
      <c r="A4877" s="42">
        <v>1433</v>
      </c>
      <c r="B4877" s="41">
        <v>8</v>
      </c>
      <c r="C4877" s="41">
        <v>71</v>
      </c>
      <c r="D4877" s="41">
        <v>3</v>
      </c>
      <c r="E4877" s="41">
        <v>0</v>
      </c>
      <c r="F4877" s="41">
        <v>3</v>
      </c>
      <c r="G4877" s="41">
        <v>3</v>
      </c>
      <c r="H4877" s="41">
        <v>0</v>
      </c>
      <c r="I4877" s="41">
        <v>6000</v>
      </c>
      <c r="J4877" s="41">
        <v>1</v>
      </c>
      <c r="K4877" s="41">
        <v>0</v>
      </c>
      <c r="L4877" s="41">
        <v>0.693438877144959</v>
      </c>
      <c r="M4877" s="41">
        <v>0.306561122855041</v>
      </c>
      <c r="N4877" s="41">
        <f t="shared" si="65"/>
        <v>8</v>
      </c>
    </row>
    <row r="4878" s="41" customFormat="1" spans="1:14">
      <c r="A4878" s="42">
        <v>5709</v>
      </c>
      <c r="B4878" s="41">
        <v>7</v>
      </c>
      <c r="C4878" s="41">
        <v>44</v>
      </c>
      <c r="D4878" s="41">
        <v>2</v>
      </c>
      <c r="E4878" s="41">
        <v>0.858417921710709</v>
      </c>
      <c r="F4878" s="41">
        <v>0.858417921710709</v>
      </c>
      <c r="G4878" s="41">
        <v>4.85841792171071</v>
      </c>
      <c r="H4878" s="41">
        <v>3</v>
      </c>
      <c r="I4878" s="41">
        <v>0.01</v>
      </c>
      <c r="J4878" s="41">
        <v>5</v>
      </c>
      <c r="K4878" s="41">
        <v>1</v>
      </c>
      <c r="L4878" s="41">
        <v>0.693987588133435</v>
      </c>
      <c r="M4878" s="41">
        <v>0.306012411866565</v>
      </c>
      <c r="N4878" s="41">
        <f t="shared" si="65"/>
        <v>8</v>
      </c>
    </row>
    <row r="4879" s="41" customFormat="1" spans="1:14">
      <c r="A4879" s="42">
        <v>1386</v>
      </c>
      <c r="B4879" s="41">
        <v>6</v>
      </c>
      <c r="C4879" s="41">
        <v>38</v>
      </c>
      <c r="D4879" s="41">
        <v>3</v>
      </c>
      <c r="E4879" s="41">
        <v>1</v>
      </c>
      <c r="F4879" s="41">
        <v>3</v>
      </c>
      <c r="G4879" s="41">
        <v>8</v>
      </c>
      <c r="H4879" s="41">
        <v>2</v>
      </c>
      <c r="I4879" s="41">
        <v>1000</v>
      </c>
      <c r="J4879" s="41">
        <v>1</v>
      </c>
      <c r="K4879" s="41">
        <v>1</v>
      </c>
      <c r="L4879" s="41">
        <v>0.694039383805736</v>
      </c>
      <c r="M4879" s="41">
        <v>0.305960616194264</v>
      </c>
      <c r="N4879" s="41">
        <f t="shared" si="65"/>
        <v>8</v>
      </c>
    </row>
    <row r="4880" s="41" customFormat="1" spans="1:14">
      <c r="A4880" s="42">
        <v>5224</v>
      </c>
      <c r="B4880" s="41">
        <v>7</v>
      </c>
      <c r="C4880" s="41">
        <v>42</v>
      </c>
      <c r="D4880" s="41">
        <v>2</v>
      </c>
      <c r="E4880" s="41">
        <v>1</v>
      </c>
      <c r="F4880" s="41">
        <v>2</v>
      </c>
      <c r="G4880" s="41">
        <v>6</v>
      </c>
      <c r="H4880" s="41">
        <v>3</v>
      </c>
      <c r="I4880" s="41">
        <v>0.01</v>
      </c>
      <c r="J4880" s="41">
        <v>5</v>
      </c>
      <c r="K4880" s="41">
        <v>0</v>
      </c>
      <c r="L4880" s="41">
        <v>0.694065253791219</v>
      </c>
      <c r="M4880" s="41">
        <v>0.305934746208781</v>
      </c>
      <c r="N4880" s="41">
        <f t="shared" si="65"/>
        <v>8</v>
      </c>
    </row>
    <row r="4881" s="41" customFormat="1" spans="1:14">
      <c r="A4881" s="42">
        <v>3609</v>
      </c>
      <c r="B4881" s="41">
        <v>7</v>
      </c>
      <c r="C4881" s="41">
        <v>60.2607197256164</v>
      </c>
      <c r="D4881" s="41">
        <v>1.13035986280821</v>
      </c>
      <c r="E4881" s="41">
        <v>0</v>
      </c>
      <c r="F4881" s="41">
        <v>1.26071972561642</v>
      </c>
      <c r="G4881" s="41">
        <v>7.13035986280821</v>
      </c>
      <c r="H4881" s="41">
        <v>3</v>
      </c>
      <c r="I4881" s="41">
        <v>0.01</v>
      </c>
      <c r="J4881" s="41">
        <v>7.26071972561642</v>
      </c>
      <c r="K4881" s="41">
        <v>1</v>
      </c>
      <c r="L4881" s="41">
        <v>0.694069856384184</v>
      </c>
      <c r="M4881" s="41">
        <v>0.305930143615816</v>
      </c>
      <c r="N4881" s="41">
        <f t="shared" si="65"/>
        <v>8</v>
      </c>
    </row>
    <row r="4882" s="41" customFormat="1" spans="1:14">
      <c r="A4882" s="42">
        <v>4207</v>
      </c>
      <c r="B4882" s="41">
        <v>5</v>
      </c>
      <c r="C4882" s="41">
        <v>51</v>
      </c>
      <c r="D4882" s="41">
        <v>2</v>
      </c>
      <c r="E4882" s="41">
        <v>0</v>
      </c>
      <c r="F4882" s="41">
        <v>3</v>
      </c>
      <c r="G4882" s="41">
        <v>3</v>
      </c>
      <c r="H4882" s="41">
        <v>3</v>
      </c>
      <c r="I4882" s="41">
        <v>0.01</v>
      </c>
      <c r="J4882" s="41">
        <v>5</v>
      </c>
      <c r="K4882" s="41">
        <v>0</v>
      </c>
      <c r="L4882" s="41">
        <v>0.694375315045865</v>
      </c>
      <c r="M4882" s="41">
        <v>0.305624684954135</v>
      </c>
      <c r="N4882" s="41">
        <f t="shared" si="65"/>
        <v>8</v>
      </c>
    </row>
    <row r="4883" s="41" customFormat="1" spans="1:14">
      <c r="A4883" s="42">
        <v>6020</v>
      </c>
      <c r="B4883" s="41">
        <v>10</v>
      </c>
      <c r="C4883" s="41">
        <v>61</v>
      </c>
      <c r="D4883" s="41">
        <v>1</v>
      </c>
      <c r="E4883" s="41">
        <v>1</v>
      </c>
      <c r="F4883" s="41">
        <v>4</v>
      </c>
      <c r="G4883" s="41">
        <v>9</v>
      </c>
      <c r="H4883" s="41">
        <v>2</v>
      </c>
      <c r="I4883" s="41">
        <v>600</v>
      </c>
      <c r="J4883" s="41">
        <v>8</v>
      </c>
      <c r="K4883" s="41">
        <v>0</v>
      </c>
      <c r="L4883" s="41">
        <v>0.694412411078684</v>
      </c>
      <c r="M4883" s="41">
        <v>0.305587588921316</v>
      </c>
      <c r="N4883" s="41">
        <f t="shared" si="65"/>
        <v>8</v>
      </c>
    </row>
    <row r="4884" s="41" customFormat="1" spans="1:14">
      <c r="A4884" s="42">
        <v>4626</v>
      </c>
      <c r="B4884" s="41">
        <v>9</v>
      </c>
      <c r="C4884" s="41">
        <v>73</v>
      </c>
      <c r="D4884" s="41">
        <v>1</v>
      </c>
      <c r="E4884" s="41">
        <v>0</v>
      </c>
      <c r="F4884" s="41">
        <v>1</v>
      </c>
      <c r="G4884" s="41">
        <v>5</v>
      </c>
      <c r="H4884" s="41">
        <v>0</v>
      </c>
      <c r="I4884" s="41">
        <v>8000</v>
      </c>
      <c r="J4884" s="41">
        <v>3</v>
      </c>
      <c r="K4884" s="41">
        <v>0</v>
      </c>
      <c r="L4884" s="41">
        <v>0.694506113360906</v>
      </c>
      <c r="M4884" s="41">
        <v>0.305493886639094</v>
      </c>
      <c r="N4884" s="41">
        <f t="shared" si="65"/>
        <v>8</v>
      </c>
    </row>
    <row r="4885" s="41" customFormat="1" spans="1:14">
      <c r="A4885" s="42">
        <v>1523</v>
      </c>
      <c r="B4885" s="41">
        <v>7</v>
      </c>
      <c r="C4885" s="41">
        <v>60</v>
      </c>
      <c r="D4885" s="41">
        <v>1</v>
      </c>
      <c r="E4885" s="41">
        <v>0</v>
      </c>
      <c r="F4885" s="41">
        <v>1</v>
      </c>
      <c r="G4885" s="41">
        <v>7</v>
      </c>
      <c r="H4885" s="41">
        <v>3</v>
      </c>
      <c r="I4885" s="41">
        <v>0.01</v>
      </c>
      <c r="J4885" s="41">
        <v>7</v>
      </c>
      <c r="K4885" s="41">
        <v>1</v>
      </c>
      <c r="L4885" s="41">
        <v>0.694541014926878</v>
      </c>
      <c r="M4885" s="41">
        <v>0.305458985073122</v>
      </c>
      <c r="N4885" s="41">
        <f t="shared" si="65"/>
        <v>8</v>
      </c>
    </row>
    <row r="4886" s="41" customFormat="1" spans="1:14">
      <c r="A4886" s="42">
        <v>5896</v>
      </c>
      <c r="B4886" s="41">
        <v>6</v>
      </c>
      <c r="C4886" s="41">
        <v>38</v>
      </c>
      <c r="D4886" s="41">
        <v>5</v>
      </c>
      <c r="E4886" s="41">
        <v>1</v>
      </c>
      <c r="F4886" s="41">
        <v>1</v>
      </c>
      <c r="G4886" s="41">
        <v>5</v>
      </c>
      <c r="H4886" s="41">
        <v>3</v>
      </c>
      <c r="I4886" s="41">
        <v>0.01</v>
      </c>
      <c r="J4886" s="41">
        <v>5</v>
      </c>
      <c r="K4886" s="41">
        <v>0</v>
      </c>
      <c r="L4886" s="41">
        <v>0.694571446723417</v>
      </c>
      <c r="M4886" s="41">
        <v>0.305428553276583</v>
      </c>
      <c r="N4886" s="41">
        <f t="shared" si="65"/>
        <v>8</v>
      </c>
    </row>
    <row r="4887" s="41" customFormat="1" spans="1:14">
      <c r="A4887" s="42">
        <v>2250</v>
      </c>
      <c r="B4887" s="41">
        <v>7</v>
      </c>
      <c r="C4887" s="41">
        <v>66</v>
      </c>
      <c r="D4887" s="41">
        <v>5</v>
      </c>
      <c r="E4887" s="41">
        <v>0</v>
      </c>
      <c r="F4887" s="41">
        <v>3</v>
      </c>
      <c r="G4887" s="41">
        <v>3</v>
      </c>
      <c r="H4887" s="41">
        <v>3</v>
      </c>
      <c r="I4887" s="41">
        <v>0.01</v>
      </c>
      <c r="J4887" s="41">
        <v>5</v>
      </c>
      <c r="K4887" s="41">
        <v>1</v>
      </c>
      <c r="L4887" s="41">
        <v>0.694620318780731</v>
      </c>
      <c r="M4887" s="41">
        <v>0.305379681219269</v>
      </c>
      <c r="N4887" s="41">
        <f t="shared" si="65"/>
        <v>8</v>
      </c>
    </row>
    <row r="4888" s="41" customFormat="1" spans="1:14">
      <c r="A4888" s="42">
        <v>1856</v>
      </c>
      <c r="B4888" s="41">
        <v>11</v>
      </c>
      <c r="C4888" s="41">
        <v>65</v>
      </c>
      <c r="D4888" s="41">
        <v>3</v>
      </c>
      <c r="E4888" s="41">
        <v>1</v>
      </c>
      <c r="F4888" s="41">
        <v>1</v>
      </c>
      <c r="G4888" s="41">
        <v>12</v>
      </c>
      <c r="H4888" s="41">
        <v>3</v>
      </c>
      <c r="I4888" s="41">
        <v>0.01</v>
      </c>
      <c r="J4888" s="41">
        <v>20</v>
      </c>
      <c r="K4888" s="41">
        <v>0</v>
      </c>
      <c r="L4888" s="41">
        <v>0.694990574549258</v>
      </c>
      <c r="M4888" s="41">
        <v>0.305009425450742</v>
      </c>
      <c r="N4888" s="41">
        <f t="shared" si="65"/>
        <v>8</v>
      </c>
    </row>
    <row r="4889" s="41" customFormat="1" spans="1:14">
      <c r="A4889" s="42">
        <v>5958</v>
      </c>
      <c r="B4889" s="41">
        <v>8</v>
      </c>
      <c r="C4889" s="41">
        <v>68</v>
      </c>
      <c r="D4889" s="41">
        <v>1</v>
      </c>
      <c r="E4889" s="41">
        <v>0</v>
      </c>
      <c r="F4889" s="41">
        <v>2</v>
      </c>
      <c r="G4889" s="41">
        <v>0</v>
      </c>
      <c r="H4889" s="41">
        <v>3</v>
      </c>
      <c r="I4889" s="41">
        <v>0.01</v>
      </c>
      <c r="J4889" s="41">
        <v>5</v>
      </c>
      <c r="K4889" s="41">
        <v>0</v>
      </c>
      <c r="L4889" s="41">
        <v>0.695099106394818</v>
      </c>
      <c r="M4889" s="41">
        <v>0.304900893605182</v>
      </c>
      <c r="N4889" s="41">
        <f t="shared" si="65"/>
        <v>8</v>
      </c>
    </row>
    <row r="4890" s="41" customFormat="1" spans="1:14">
      <c r="A4890" s="42">
        <v>5119</v>
      </c>
      <c r="B4890" s="41">
        <v>8</v>
      </c>
      <c r="C4890" s="41">
        <v>51.8440954918425</v>
      </c>
      <c r="D4890" s="41">
        <v>1.31180901631509</v>
      </c>
      <c r="E4890" s="41">
        <v>0.844095491842454</v>
      </c>
      <c r="F4890" s="41">
        <v>3</v>
      </c>
      <c r="G4890" s="41">
        <v>3</v>
      </c>
      <c r="H4890" s="41">
        <v>2</v>
      </c>
      <c r="I4890" s="41">
        <v>5000</v>
      </c>
      <c r="J4890" s="41">
        <v>1.62361803263018</v>
      </c>
      <c r="K4890" s="41">
        <v>1</v>
      </c>
      <c r="L4890" s="41">
        <v>0.695243505470261</v>
      </c>
      <c r="M4890" s="41">
        <v>0.304756494529739</v>
      </c>
      <c r="N4890" s="41">
        <f t="shared" si="65"/>
        <v>8</v>
      </c>
    </row>
    <row r="4891" s="41" customFormat="1" spans="1:14">
      <c r="A4891" s="42">
        <v>4813</v>
      </c>
      <c r="B4891" s="41">
        <v>8.35137306154873</v>
      </c>
      <c r="C4891" s="41">
        <v>69.9592097921896</v>
      </c>
      <c r="D4891" s="41">
        <v>2</v>
      </c>
      <c r="E4891" s="41">
        <v>0</v>
      </c>
      <c r="F4891" s="41">
        <v>0.824313469225636</v>
      </c>
      <c r="G4891" s="41">
        <v>6.47294040767691</v>
      </c>
      <c r="H4891" s="41">
        <v>0</v>
      </c>
      <c r="I4891" s="41">
        <v>6500</v>
      </c>
      <c r="J4891" s="41">
        <v>2.75686530774364</v>
      </c>
      <c r="K4891" s="41">
        <v>1</v>
      </c>
      <c r="L4891" s="41">
        <v>0.695260062156155</v>
      </c>
      <c r="M4891" s="41">
        <v>0.304739937843845</v>
      </c>
      <c r="N4891" s="41">
        <f t="shared" si="65"/>
        <v>8</v>
      </c>
    </row>
    <row r="4892" s="41" customFormat="1" spans="1:14">
      <c r="A4892" s="42">
        <v>1649</v>
      </c>
      <c r="B4892" s="41">
        <v>7</v>
      </c>
      <c r="C4892" s="41">
        <v>64</v>
      </c>
      <c r="D4892" s="41">
        <v>3</v>
      </c>
      <c r="E4892" s="41">
        <v>0</v>
      </c>
      <c r="F4892" s="41">
        <v>3</v>
      </c>
      <c r="G4892" s="41">
        <v>3</v>
      </c>
      <c r="H4892" s="41">
        <v>3</v>
      </c>
      <c r="I4892" s="41">
        <v>0.01</v>
      </c>
      <c r="J4892" s="41">
        <v>9</v>
      </c>
      <c r="K4892" s="41">
        <v>0</v>
      </c>
      <c r="L4892" s="41">
        <v>0.695268243741767</v>
      </c>
      <c r="M4892" s="41">
        <v>0.304731756258233</v>
      </c>
      <c r="N4892" s="41">
        <f t="shared" si="65"/>
        <v>8</v>
      </c>
    </row>
    <row r="4893" s="41" customFormat="1" spans="1:14">
      <c r="A4893" s="42">
        <v>4081</v>
      </c>
      <c r="B4893" s="41">
        <v>7</v>
      </c>
      <c r="C4893" s="41">
        <v>60</v>
      </c>
      <c r="D4893" s="41">
        <v>2</v>
      </c>
      <c r="E4893" s="41">
        <v>0</v>
      </c>
      <c r="F4893" s="41">
        <v>0</v>
      </c>
      <c r="G4893" s="41">
        <v>11</v>
      </c>
      <c r="H4893" s="41">
        <v>0</v>
      </c>
      <c r="I4893" s="41">
        <v>7600</v>
      </c>
      <c r="J4893" s="41">
        <v>8</v>
      </c>
      <c r="K4893" s="41">
        <v>0</v>
      </c>
      <c r="L4893" s="41">
        <v>0.695476947109378</v>
      </c>
      <c r="M4893" s="41">
        <v>0.304523052890622</v>
      </c>
      <c r="N4893" s="41">
        <f t="shared" si="65"/>
        <v>8</v>
      </c>
    </row>
    <row r="4894" s="41" customFormat="1" spans="1:14">
      <c r="A4894" s="42">
        <v>5809</v>
      </c>
      <c r="B4894" s="41">
        <v>5</v>
      </c>
      <c r="C4894" s="41">
        <v>51</v>
      </c>
      <c r="D4894" s="41">
        <v>1</v>
      </c>
      <c r="E4894" s="41">
        <v>0</v>
      </c>
      <c r="F4894" s="41">
        <v>3</v>
      </c>
      <c r="G4894" s="41">
        <v>3</v>
      </c>
      <c r="H4894" s="41">
        <v>0</v>
      </c>
      <c r="I4894" s="41">
        <v>6000</v>
      </c>
      <c r="J4894" s="41">
        <v>2</v>
      </c>
      <c r="K4894" s="41">
        <v>0</v>
      </c>
      <c r="L4894" s="41">
        <v>0.695503030196329</v>
      </c>
      <c r="M4894" s="41">
        <v>0.304496969803671</v>
      </c>
      <c r="N4894" s="41">
        <f t="shared" si="65"/>
        <v>8</v>
      </c>
    </row>
    <row r="4895" s="41" customFormat="1" spans="1:14">
      <c r="A4895" s="42">
        <v>1302</v>
      </c>
      <c r="B4895" s="41">
        <v>13</v>
      </c>
      <c r="C4895" s="41">
        <v>77</v>
      </c>
      <c r="D4895" s="41">
        <v>1</v>
      </c>
      <c r="E4895" s="41">
        <v>1</v>
      </c>
      <c r="F4895" s="41">
        <v>1</v>
      </c>
      <c r="G4895" s="41">
        <v>7</v>
      </c>
      <c r="H4895" s="41">
        <v>2</v>
      </c>
      <c r="I4895" s="41">
        <v>180</v>
      </c>
      <c r="J4895" s="41">
        <v>12</v>
      </c>
      <c r="K4895" s="41">
        <v>0</v>
      </c>
      <c r="L4895" s="41">
        <v>0.695556102187532</v>
      </c>
      <c r="M4895" s="41">
        <v>0.304443897812468</v>
      </c>
      <c r="N4895" s="41">
        <f t="shared" ref="N4895:N4958" si="66">1+N4226</f>
        <v>8</v>
      </c>
    </row>
    <row r="4896" s="41" customFormat="1" spans="1:14">
      <c r="A4896" s="42">
        <v>2220</v>
      </c>
      <c r="B4896" s="41">
        <v>5</v>
      </c>
      <c r="C4896" s="41">
        <v>50</v>
      </c>
      <c r="D4896" s="41">
        <v>4</v>
      </c>
      <c r="E4896" s="41">
        <v>0</v>
      </c>
      <c r="F4896" s="41">
        <v>1</v>
      </c>
      <c r="G4896" s="41">
        <v>12</v>
      </c>
      <c r="H4896" s="41">
        <v>3</v>
      </c>
      <c r="I4896" s="41">
        <v>0.01</v>
      </c>
      <c r="J4896" s="41">
        <v>8</v>
      </c>
      <c r="K4896" s="41">
        <v>0</v>
      </c>
      <c r="L4896" s="41">
        <v>0.695789423166448</v>
      </c>
      <c r="M4896" s="41">
        <v>0.304210576833552</v>
      </c>
      <c r="N4896" s="41">
        <f t="shared" si="66"/>
        <v>8</v>
      </c>
    </row>
    <row r="4897" s="41" customFormat="1" spans="1:14">
      <c r="A4897" s="42">
        <v>4125</v>
      </c>
      <c r="B4897" s="41">
        <v>12</v>
      </c>
      <c r="C4897" s="41">
        <v>73</v>
      </c>
      <c r="D4897" s="41">
        <v>1</v>
      </c>
      <c r="E4897" s="41">
        <v>1</v>
      </c>
      <c r="F4897" s="41">
        <v>3</v>
      </c>
      <c r="G4897" s="41">
        <v>3</v>
      </c>
      <c r="H4897" s="41">
        <v>0</v>
      </c>
      <c r="I4897" s="41">
        <v>9000</v>
      </c>
      <c r="J4897" s="41">
        <v>8</v>
      </c>
      <c r="K4897" s="41">
        <v>1</v>
      </c>
      <c r="L4897" s="41">
        <v>0.695879940080163</v>
      </c>
      <c r="M4897" s="41">
        <v>0.304120059919837</v>
      </c>
      <c r="N4897" s="41">
        <f t="shared" si="66"/>
        <v>8</v>
      </c>
    </row>
    <row r="4898" s="41" customFormat="1" spans="1:14">
      <c r="A4898" s="42">
        <v>5999</v>
      </c>
      <c r="B4898" s="41">
        <v>8</v>
      </c>
      <c r="C4898" s="41">
        <v>67</v>
      </c>
      <c r="D4898" s="41">
        <v>3</v>
      </c>
      <c r="E4898" s="41">
        <v>0</v>
      </c>
      <c r="F4898" s="41">
        <v>0</v>
      </c>
      <c r="G4898" s="41">
        <v>11</v>
      </c>
      <c r="H4898" s="41">
        <v>2</v>
      </c>
      <c r="I4898" s="41">
        <v>3134.34</v>
      </c>
      <c r="J4898" s="41">
        <v>3</v>
      </c>
      <c r="K4898" s="41">
        <v>1</v>
      </c>
      <c r="L4898" s="41">
        <v>0.695965292801162</v>
      </c>
      <c r="M4898" s="41">
        <v>0.304034707198838</v>
      </c>
      <c r="N4898" s="41">
        <f t="shared" si="66"/>
        <v>8</v>
      </c>
    </row>
    <row r="4899" s="41" customFormat="1" spans="1:14">
      <c r="A4899" s="42">
        <v>45</v>
      </c>
      <c r="B4899" s="41">
        <v>11.1092615430023</v>
      </c>
      <c r="C4899" s="41">
        <v>69.4536922849886</v>
      </c>
      <c r="D4899" s="41">
        <v>2.32778462900681</v>
      </c>
      <c r="E4899" s="41">
        <v>0.890738456997729</v>
      </c>
      <c r="F4899" s="41">
        <v>1</v>
      </c>
      <c r="G4899" s="41">
        <v>5</v>
      </c>
      <c r="H4899" s="41">
        <v>2</v>
      </c>
      <c r="I4899" s="41">
        <v>2500</v>
      </c>
      <c r="J4899" s="41">
        <v>1</v>
      </c>
      <c r="K4899" s="41">
        <v>1</v>
      </c>
      <c r="L4899" s="41">
        <v>0.696505165282281</v>
      </c>
      <c r="M4899" s="41">
        <v>0.303494834717719</v>
      </c>
      <c r="N4899" s="41">
        <f t="shared" si="66"/>
        <v>8</v>
      </c>
    </row>
    <row r="4900" s="41" customFormat="1" spans="1:14">
      <c r="A4900" s="42">
        <v>2011</v>
      </c>
      <c r="B4900" s="41">
        <v>4</v>
      </c>
      <c r="C4900" s="41">
        <v>47</v>
      </c>
      <c r="D4900" s="41">
        <v>4</v>
      </c>
      <c r="E4900" s="41">
        <v>0</v>
      </c>
      <c r="F4900" s="41">
        <v>3</v>
      </c>
      <c r="G4900" s="41">
        <v>3</v>
      </c>
      <c r="H4900" s="41">
        <v>2</v>
      </c>
      <c r="I4900" s="41">
        <v>2000</v>
      </c>
      <c r="J4900" s="41">
        <v>9</v>
      </c>
      <c r="K4900" s="41">
        <v>0</v>
      </c>
      <c r="L4900" s="41">
        <v>0.696969911876498</v>
      </c>
      <c r="M4900" s="41">
        <v>0.303030088123502</v>
      </c>
      <c r="N4900" s="41">
        <f t="shared" si="66"/>
        <v>8</v>
      </c>
    </row>
    <row r="4901" s="41" customFormat="1" spans="1:14">
      <c r="A4901" s="42">
        <v>5607</v>
      </c>
      <c r="B4901" s="41">
        <v>8</v>
      </c>
      <c r="C4901" s="41">
        <v>69</v>
      </c>
      <c r="D4901" s="41">
        <v>5</v>
      </c>
      <c r="E4901" s="41">
        <v>0</v>
      </c>
      <c r="F4901" s="41">
        <v>0</v>
      </c>
      <c r="G4901" s="41">
        <v>11</v>
      </c>
      <c r="H4901" s="41">
        <v>2</v>
      </c>
      <c r="I4901" s="41">
        <v>2200</v>
      </c>
      <c r="J4901" s="41">
        <v>5</v>
      </c>
      <c r="K4901" s="41">
        <v>0</v>
      </c>
      <c r="L4901" s="41">
        <v>0.697098450992471</v>
      </c>
      <c r="M4901" s="41">
        <v>0.302901549007529</v>
      </c>
      <c r="N4901" s="41">
        <f t="shared" si="66"/>
        <v>8</v>
      </c>
    </row>
    <row r="4902" s="41" customFormat="1" spans="1:14">
      <c r="A4902" s="42">
        <v>3270</v>
      </c>
      <c r="B4902" s="41">
        <v>5</v>
      </c>
      <c r="C4902" s="41">
        <v>49</v>
      </c>
      <c r="D4902" s="41">
        <v>0</v>
      </c>
      <c r="E4902" s="41">
        <v>0</v>
      </c>
      <c r="F4902" s="41">
        <v>3</v>
      </c>
      <c r="G4902" s="41">
        <v>3</v>
      </c>
      <c r="H4902" s="41">
        <v>0</v>
      </c>
      <c r="I4902" s="41">
        <v>12106.7</v>
      </c>
      <c r="J4902" s="41">
        <v>7</v>
      </c>
      <c r="K4902" s="41">
        <v>0</v>
      </c>
      <c r="L4902" s="41">
        <v>0.697195077067904</v>
      </c>
      <c r="M4902" s="41">
        <v>0.302804922932096</v>
      </c>
      <c r="N4902" s="41">
        <f t="shared" si="66"/>
        <v>8</v>
      </c>
    </row>
    <row r="4903" s="41" customFormat="1" spans="1:14">
      <c r="A4903" s="42">
        <v>3466</v>
      </c>
      <c r="B4903" s="41">
        <v>8</v>
      </c>
      <c r="C4903" s="41">
        <v>68</v>
      </c>
      <c r="D4903" s="41">
        <v>0</v>
      </c>
      <c r="E4903" s="41">
        <v>0</v>
      </c>
      <c r="F4903" s="41">
        <v>3</v>
      </c>
      <c r="G4903" s="41">
        <v>3</v>
      </c>
      <c r="H4903" s="41">
        <v>2</v>
      </c>
      <c r="I4903" s="41">
        <v>800</v>
      </c>
      <c r="J4903" s="41">
        <v>8</v>
      </c>
      <c r="K4903" s="41">
        <v>1</v>
      </c>
      <c r="L4903" s="41">
        <v>0.697248379388572</v>
      </c>
      <c r="M4903" s="41">
        <v>0.302751620611428</v>
      </c>
      <c r="N4903" s="41">
        <f t="shared" si="66"/>
        <v>8</v>
      </c>
    </row>
    <row r="4904" s="41" customFormat="1" spans="1:14">
      <c r="A4904" s="42">
        <v>6305</v>
      </c>
      <c r="B4904" s="41">
        <v>5</v>
      </c>
      <c r="C4904" s="41">
        <v>46</v>
      </c>
      <c r="D4904" s="41">
        <v>0</v>
      </c>
      <c r="E4904" s="41">
        <v>0</v>
      </c>
      <c r="F4904" s="41">
        <v>3</v>
      </c>
      <c r="G4904" s="41">
        <v>3</v>
      </c>
      <c r="H4904" s="41">
        <v>1</v>
      </c>
      <c r="I4904" s="41">
        <v>25000</v>
      </c>
      <c r="J4904" s="41">
        <v>15</v>
      </c>
      <c r="K4904" s="41">
        <v>1</v>
      </c>
      <c r="L4904" s="41">
        <v>0.697519225547007</v>
      </c>
      <c r="M4904" s="41">
        <v>0.302480774452993</v>
      </c>
      <c r="N4904" s="41">
        <f t="shared" si="66"/>
        <v>8</v>
      </c>
    </row>
    <row r="4905" s="41" customFormat="1" spans="1:14">
      <c r="A4905" s="42">
        <v>3383</v>
      </c>
      <c r="B4905" s="41">
        <v>8</v>
      </c>
      <c r="C4905" s="41">
        <v>50</v>
      </c>
      <c r="D4905" s="41">
        <v>5</v>
      </c>
      <c r="E4905" s="41">
        <v>1</v>
      </c>
      <c r="F4905" s="41">
        <v>1</v>
      </c>
      <c r="G4905" s="41">
        <v>12</v>
      </c>
      <c r="H4905" s="41">
        <v>0</v>
      </c>
      <c r="I4905" s="41">
        <v>6000</v>
      </c>
      <c r="J4905" s="41">
        <v>10</v>
      </c>
      <c r="K4905" s="41">
        <v>0</v>
      </c>
      <c r="L4905" s="41">
        <v>0.697633955316541</v>
      </c>
      <c r="M4905" s="41">
        <v>0.302366044683459</v>
      </c>
      <c r="N4905" s="41">
        <f t="shared" si="66"/>
        <v>8</v>
      </c>
    </row>
    <row r="4906" s="41" customFormat="1" spans="1:14">
      <c r="A4906" s="42">
        <v>1251</v>
      </c>
      <c r="B4906" s="41">
        <v>5</v>
      </c>
      <c r="C4906" s="41">
        <v>49</v>
      </c>
      <c r="D4906" s="41">
        <v>2</v>
      </c>
      <c r="E4906" s="41">
        <v>0</v>
      </c>
      <c r="F4906" s="41">
        <v>0</v>
      </c>
      <c r="G4906" s="41">
        <v>2</v>
      </c>
      <c r="H4906" s="41">
        <v>3</v>
      </c>
      <c r="I4906" s="41">
        <v>0.01</v>
      </c>
      <c r="J4906" s="41">
        <v>4</v>
      </c>
      <c r="K4906" s="41">
        <v>0</v>
      </c>
      <c r="L4906" s="41">
        <v>0.697736035251095</v>
      </c>
      <c r="M4906" s="41">
        <v>0.302263964748905</v>
      </c>
      <c r="N4906" s="41">
        <f t="shared" si="66"/>
        <v>8</v>
      </c>
    </row>
    <row r="4907" s="41" customFormat="1" spans="1:14">
      <c r="A4907" s="42">
        <v>746</v>
      </c>
      <c r="B4907" s="41">
        <v>9</v>
      </c>
      <c r="C4907" s="41">
        <v>53</v>
      </c>
      <c r="D4907" s="41">
        <v>2</v>
      </c>
      <c r="E4907" s="41">
        <v>1</v>
      </c>
      <c r="F4907" s="41">
        <v>1</v>
      </c>
      <c r="G4907" s="41">
        <v>12</v>
      </c>
      <c r="H4907" s="41">
        <v>3</v>
      </c>
      <c r="I4907" s="41">
        <v>0.01</v>
      </c>
      <c r="J4907" s="41">
        <v>5</v>
      </c>
      <c r="K4907" s="41">
        <v>0</v>
      </c>
      <c r="L4907" s="41">
        <v>0.697907960434956</v>
      </c>
      <c r="M4907" s="41">
        <v>0.302092039565044</v>
      </c>
      <c r="N4907" s="41">
        <f t="shared" si="66"/>
        <v>8</v>
      </c>
    </row>
    <row r="4908" s="41" customFormat="1" spans="1:14">
      <c r="A4908" s="42">
        <v>2497</v>
      </c>
      <c r="B4908" s="41">
        <v>5</v>
      </c>
      <c r="C4908" s="41">
        <v>50</v>
      </c>
      <c r="D4908" s="41">
        <v>3</v>
      </c>
      <c r="E4908" s="41">
        <v>0</v>
      </c>
      <c r="F4908" s="41">
        <v>1</v>
      </c>
      <c r="G4908" s="41">
        <v>7</v>
      </c>
      <c r="H4908" s="41">
        <v>2</v>
      </c>
      <c r="I4908" s="41">
        <v>3000</v>
      </c>
      <c r="J4908" s="41">
        <v>8</v>
      </c>
      <c r="K4908" s="41">
        <v>0</v>
      </c>
      <c r="L4908" s="41">
        <v>0.698079107653813</v>
      </c>
      <c r="M4908" s="41">
        <v>0.301920892346187</v>
      </c>
      <c r="N4908" s="41">
        <f t="shared" si="66"/>
        <v>8</v>
      </c>
    </row>
    <row r="4909" s="41" customFormat="1" spans="1:14">
      <c r="A4909" s="42">
        <v>6189</v>
      </c>
      <c r="B4909" s="41">
        <v>6</v>
      </c>
      <c r="C4909" s="41">
        <v>54</v>
      </c>
      <c r="D4909" s="41">
        <v>1</v>
      </c>
      <c r="E4909" s="41">
        <v>0</v>
      </c>
      <c r="F4909" s="41">
        <v>0</v>
      </c>
      <c r="G4909" s="41">
        <v>4</v>
      </c>
      <c r="H4909" s="41">
        <v>3</v>
      </c>
      <c r="I4909" s="41">
        <v>0.01</v>
      </c>
      <c r="J4909" s="41">
        <v>4</v>
      </c>
      <c r="K4909" s="41">
        <v>0</v>
      </c>
      <c r="L4909" s="41">
        <v>0.698435056158044</v>
      </c>
      <c r="M4909" s="41">
        <v>0.301564943841956</v>
      </c>
      <c r="N4909" s="41">
        <f t="shared" si="66"/>
        <v>8</v>
      </c>
    </row>
    <row r="4910" s="41" customFormat="1" spans="1:14">
      <c r="A4910" s="42">
        <v>2392</v>
      </c>
      <c r="B4910" s="41">
        <v>8</v>
      </c>
      <c r="C4910" s="41">
        <v>67</v>
      </c>
      <c r="D4910" s="41">
        <v>0</v>
      </c>
      <c r="E4910" s="41">
        <v>0</v>
      </c>
      <c r="F4910" s="41">
        <v>3</v>
      </c>
      <c r="G4910" s="41">
        <v>8</v>
      </c>
      <c r="H4910" s="41">
        <v>0</v>
      </c>
      <c r="I4910" s="41">
        <v>9553.82</v>
      </c>
      <c r="J4910" s="41">
        <v>11</v>
      </c>
      <c r="K4910" s="41">
        <v>0</v>
      </c>
      <c r="L4910" s="41">
        <v>0.698513693585114</v>
      </c>
      <c r="M4910" s="41">
        <v>0.301486306414886</v>
      </c>
      <c r="N4910" s="41">
        <f t="shared" si="66"/>
        <v>8</v>
      </c>
    </row>
    <row r="4911" s="41" customFormat="1" spans="1:14">
      <c r="A4911" s="42">
        <v>79</v>
      </c>
      <c r="B4911" s="41">
        <v>8</v>
      </c>
      <c r="C4911" s="41">
        <v>51</v>
      </c>
      <c r="D4911" s="41">
        <v>4</v>
      </c>
      <c r="E4911" s="41">
        <v>1</v>
      </c>
      <c r="F4911" s="41">
        <v>3</v>
      </c>
      <c r="G4911" s="41">
        <v>8</v>
      </c>
      <c r="H4911" s="41">
        <v>3</v>
      </c>
      <c r="I4911" s="41">
        <v>0.01</v>
      </c>
      <c r="J4911" s="41">
        <v>5</v>
      </c>
      <c r="K4911" s="41">
        <v>0</v>
      </c>
      <c r="L4911" s="41">
        <v>0.698562682946938</v>
      </c>
      <c r="M4911" s="41">
        <v>0.301437317053062</v>
      </c>
      <c r="N4911" s="41">
        <f t="shared" si="66"/>
        <v>8</v>
      </c>
    </row>
    <row r="4912" s="41" customFormat="1" spans="1:14">
      <c r="A4912" s="42">
        <v>3869</v>
      </c>
      <c r="B4912" s="41">
        <v>8</v>
      </c>
      <c r="C4912" s="41">
        <v>69</v>
      </c>
      <c r="D4912" s="41">
        <v>2</v>
      </c>
      <c r="E4912" s="41">
        <v>0</v>
      </c>
      <c r="F4912" s="41">
        <v>3</v>
      </c>
      <c r="G4912" s="41">
        <v>8</v>
      </c>
      <c r="H4912" s="41">
        <v>3</v>
      </c>
      <c r="I4912" s="41">
        <v>0.01</v>
      </c>
      <c r="J4912" s="41">
        <v>7</v>
      </c>
      <c r="K4912" s="41">
        <v>1</v>
      </c>
      <c r="L4912" s="41">
        <v>0.698584869447098</v>
      </c>
      <c r="M4912" s="41">
        <v>0.301415130552902</v>
      </c>
      <c r="N4912" s="41">
        <f t="shared" si="66"/>
        <v>8</v>
      </c>
    </row>
    <row r="4913" s="41" customFormat="1" spans="1:14">
      <c r="A4913" s="42">
        <v>6050</v>
      </c>
      <c r="B4913" s="41">
        <v>8</v>
      </c>
      <c r="C4913" s="41">
        <v>51</v>
      </c>
      <c r="D4913" s="41">
        <v>3</v>
      </c>
      <c r="E4913" s="41">
        <v>1</v>
      </c>
      <c r="F4913" s="41">
        <v>3</v>
      </c>
      <c r="G4913" s="41">
        <v>3</v>
      </c>
      <c r="H4913" s="41">
        <v>2</v>
      </c>
      <c r="I4913" s="41">
        <v>200</v>
      </c>
      <c r="J4913" s="41">
        <v>9</v>
      </c>
      <c r="K4913" s="41">
        <v>0</v>
      </c>
      <c r="L4913" s="41">
        <v>0.698659339454163</v>
      </c>
      <c r="M4913" s="41">
        <v>0.301340660545837</v>
      </c>
      <c r="N4913" s="41">
        <f t="shared" si="66"/>
        <v>8</v>
      </c>
    </row>
    <row r="4914" s="41" customFormat="1" spans="1:14">
      <c r="A4914" s="42">
        <v>1792</v>
      </c>
      <c r="B4914" s="41">
        <v>4</v>
      </c>
      <c r="C4914" s="41">
        <v>45</v>
      </c>
      <c r="D4914" s="41">
        <v>4</v>
      </c>
      <c r="E4914" s="41">
        <v>0</v>
      </c>
      <c r="F4914" s="41">
        <v>1</v>
      </c>
      <c r="G4914" s="41">
        <v>7</v>
      </c>
      <c r="H4914" s="41">
        <v>3</v>
      </c>
      <c r="I4914" s="41">
        <v>0.01</v>
      </c>
      <c r="J4914" s="41">
        <v>5</v>
      </c>
      <c r="K4914" s="41">
        <v>0</v>
      </c>
      <c r="L4914" s="41">
        <v>0.698749640789903</v>
      </c>
      <c r="M4914" s="41">
        <v>0.301250359210097</v>
      </c>
      <c r="N4914" s="41">
        <f t="shared" si="66"/>
        <v>8</v>
      </c>
    </row>
    <row r="4915" s="41" customFormat="1" spans="1:14">
      <c r="A4915" s="42">
        <v>3058</v>
      </c>
      <c r="B4915" s="41">
        <v>6</v>
      </c>
      <c r="C4915" s="41">
        <v>56</v>
      </c>
      <c r="D4915" s="41">
        <v>1</v>
      </c>
      <c r="E4915" s="41">
        <v>0</v>
      </c>
      <c r="F4915" s="41">
        <v>3</v>
      </c>
      <c r="G4915" s="41">
        <v>8</v>
      </c>
      <c r="H4915" s="41">
        <v>2</v>
      </c>
      <c r="I4915" s="41">
        <v>2500</v>
      </c>
      <c r="J4915" s="41">
        <v>8</v>
      </c>
      <c r="K4915" s="41">
        <v>0</v>
      </c>
      <c r="L4915" s="41">
        <v>0.699082069296925</v>
      </c>
      <c r="M4915" s="41">
        <v>0.300917930703075</v>
      </c>
      <c r="N4915" s="41">
        <f t="shared" si="66"/>
        <v>8</v>
      </c>
    </row>
    <row r="4916" s="41" customFormat="1" spans="1:14">
      <c r="A4916" s="42">
        <v>1614</v>
      </c>
      <c r="B4916" s="41">
        <v>8</v>
      </c>
      <c r="C4916" s="41">
        <v>70</v>
      </c>
      <c r="D4916" s="41">
        <v>5</v>
      </c>
      <c r="E4916" s="41">
        <v>0</v>
      </c>
      <c r="F4916" s="41">
        <v>0</v>
      </c>
      <c r="G4916" s="41">
        <v>4</v>
      </c>
      <c r="H4916" s="41">
        <v>2</v>
      </c>
      <c r="I4916" s="41">
        <v>1141.73</v>
      </c>
      <c r="J4916" s="41">
        <v>10</v>
      </c>
      <c r="K4916" s="41">
        <v>0</v>
      </c>
      <c r="L4916" s="41">
        <v>0.699247999947647</v>
      </c>
      <c r="M4916" s="41">
        <v>0.300752000052353</v>
      </c>
      <c r="N4916" s="41">
        <f t="shared" si="66"/>
        <v>8</v>
      </c>
    </row>
    <row r="4917" s="41" customFormat="1" spans="1:14">
      <c r="A4917" s="42">
        <v>767</v>
      </c>
      <c r="B4917" s="41">
        <v>8</v>
      </c>
      <c r="C4917" s="41">
        <v>68</v>
      </c>
      <c r="D4917" s="41">
        <v>0</v>
      </c>
      <c r="E4917" s="41">
        <v>0</v>
      </c>
      <c r="F4917" s="41">
        <v>3</v>
      </c>
      <c r="G4917" s="41">
        <v>3</v>
      </c>
      <c r="H4917" s="41">
        <v>3</v>
      </c>
      <c r="I4917" s="41">
        <v>0.01</v>
      </c>
      <c r="J4917" s="41">
        <v>5</v>
      </c>
      <c r="K4917" s="41">
        <v>0</v>
      </c>
      <c r="L4917" s="41">
        <v>0.699567086672395</v>
      </c>
      <c r="M4917" s="41">
        <v>0.300432913327605</v>
      </c>
      <c r="N4917" s="41">
        <f t="shared" si="66"/>
        <v>8</v>
      </c>
    </row>
    <row r="4918" s="41" customFormat="1" spans="1:14">
      <c r="A4918" s="42">
        <v>1551</v>
      </c>
      <c r="B4918" s="41">
        <v>9</v>
      </c>
      <c r="C4918" s="41">
        <v>74</v>
      </c>
      <c r="D4918" s="41">
        <v>0</v>
      </c>
      <c r="E4918" s="41">
        <v>0</v>
      </c>
      <c r="F4918" s="41">
        <v>3</v>
      </c>
      <c r="G4918" s="41">
        <v>3</v>
      </c>
      <c r="H4918" s="41">
        <v>3</v>
      </c>
      <c r="I4918" s="41">
        <v>0.01</v>
      </c>
      <c r="J4918" s="41">
        <v>7</v>
      </c>
      <c r="K4918" s="41">
        <v>0</v>
      </c>
      <c r="L4918" s="41">
        <v>0.69963492615009</v>
      </c>
      <c r="M4918" s="41">
        <v>0.30036507384991</v>
      </c>
      <c r="N4918" s="41">
        <f t="shared" si="66"/>
        <v>8</v>
      </c>
    </row>
    <row r="4919" s="41" customFormat="1" spans="1:14">
      <c r="A4919" s="42">
        <v>3233</v>
      </c>
      <c r="B4919" s="41">
        <v>10</v>
      </c>
      <c r="C4919" s="41">
        <v>59</v>
      </c>
      <c r="D4919" s="41">
        <v>2</v>
      </c>
      <c r="E4919" s="41">
        <v>1</v>
      </c>
      <c r="F4919" s="41">
        <v>1</v>
      </c>
      <c r="G4919" s="41">
        <v>12</v>
      </c>
      <c r="H4919" s="41">
        <v>2</v>
      </c>
      <c r="I4919" s="41">
        <v>1000</v>
      </c>
      <c r="J4919" s="41">
        <v>17</v>
      </c>
      <c r="K4919" s="41">
        <v>1</v>
      </c>
      <c r="L4919" s="41">
        <v>0.699720406085515</v>
      </c>
      <c r="M4919" s="41">
        <v>0.300279593914485</v>
      </c>
      <c r="N4919" s="41">
        <f t="shared" si="66"/>
        <v>8</v>
      </c>
    </row>
    <row r="4920" s="41" customFormat="1" spans="1:14">
      <c r="A4920" s="42">
        <v>146</v>
      </c>
      <c r="B4920" s="41">
        <v>11</v>
      </c>
      <c r="C4920" s="41">
        <v>44</v>
      </c>
      <c r="D4920" s="41">
        <v>0</v>
      </c>
      <c r="E4920" s="41">
        <v>2</v>
      </c>
      <c r="F4920" s="41">
        <v>0</v>
      </c>
      <c r="G4920" s="41">
        <v>2</v>
      </c>
      <c r="H4920" s="41">
        <v>0</v>
      </c>
      <c r="I4920" s="41">
        <v>6000</v>
      </c>
      <c r="J4920" s="41">
        <v>17</v>
      </c>
      <c r="K4920" s="41">
        <v>0</v>
      </c>
      <c r="L4920" s="41">
        <v>0.699755287654292</v>
      </c>
      <c r="M4920" s="41">
        <v>0.300244712345708</v>
      </c>
      <c r="N4920" s="41">
        <f t="shared" si="66"/>
        <v>8</v>
      </c>
    </row>
    <row r="4921" s="41" customFormat="1" spans="1:14">
      <c r="A4921" s="42">
        <v>5230</v>
      </c>
      <c r="B4921" s="41">
        <v>8</v>
      </c>
      <c r="C4921" s="41">
        <v>69</v>
      </c>
      <c r="D4921" s="41">
        <v>3</v>
      </c>
      <c r="E4921" s="41">
        <v>0</v>
      </c>
      <c r="F4921" s="41">
        <v>0</v>
      </c>
      <c r="G4921" s="41">
        <v>4</v>
      </c>
      <c r="H4921" s="41">
        <v>0</v>
      </c>
      <c r="I4921" s="41">
        <v>6000</v>
      </c>
      <c r="J4921" s="41">
        <v>1</v>
      </c>
      <c r="K4921" s="41">
        <v>0</v>
      </c>
      <c r="L4921" s="41">
        <v>0.699796919935544</v>
      </c>
      <c r="M4921" s="41">
        <v>0.300203080064456</v>
      </c>
      <c r="N4921" s="41">
        <f t="shared" si="66"/>
        <v>8</v>
      </c>
    </row>
    <row r="4922" s="41" customFormat="1" spans="1:14">
      <c r="A4922" s="42">
        <v>92</v>
      </c>
      <c r="B4922" s="41">
        <v>4.9719061840337</v>
      </c>
      <c r="C4922" s="41">
        <v>50.9297654600842</v>
      </c>
      <c r="D4922" s="41">
        <v>1.0561876319326</v>
      </c>
      <c r="E4922" s="41">
        <v>0</v>
      </c>
      <c r="F4922" s="41">
        <v>2.95785927605055</v>
      </c>
      <c r="G4922" s="41">
        <v>3.01404690798315</v>
      </c>
      <c r="H4922" s="41">
        <v>2</v>
      </c>
      <c r="I4922" s="41">
        <v>2100</v>
      </c>
      <c r="J4922" s="41">
        <v>1.01404690798315</v>
      </c>
      <c r="K4922" s="41">
        <v>1</v>
      </c>
      <c r="L4922" s="41">
        <v>0.700116831732496</v>
      </c>
      <c r="M4922" s="41">
        <v>0.299883168267504</v>
      </c>
      <c r="N4922" s="41">
        <f t="shared" si="66"/>
        <v>8</v>
      </c>
    </row>
    <row r="4923" s="41" customFormat="1" spans="1:14">
      <c r="A4923" s="42">
        <v>1242</v>
      </c>
      <c r="B4923" s="41">
        <v>7</v>
      </c>
      <c r="C4923" s="41">
        <v>62</v>
      </c>
      <c r="D4923" s="41">
        <v>2</v>
      </c>
      <c r="E4923" s="41">
        <v>0</v>
      </c>
      <c r="F4923" s="41">
        <v>1</v>
      </c>
      <c r="G4923" s="41">
        <v>7</v>
      </c>
      <c r="H4923" s="41">
        <v>0</v>
      </c>
      <c r="I4923" s="41">
        <v>8000</v>
      </c>
      <c r="J4923" s="41">
        <v>4</v>
      </c>
      <c r="K4923" s="41">
        <v>0</v>
      </c>
      <c r="L4923" s="41">
        <v>0.700268741594926</v>
      </c>
      <c r="M4923" s="41">
        <v>0.299731258405074</v>
      </c>
      <c r="N4923" s="41">
        <f t="shared" si="66"/>
        <v>8</v>
      </c>
    </row>
    <row r="4924" s="41" customFormat="1" spans="1:14">
      <c r="A4924" s="42">
        <v>576</v>
      </c>
      <c r="B4924" s="41">
        <v>10</v>
      </c>
      <c r="C4924" s="41">
        <v>60</v>
      </c>
      <c r="D4924" s="41">
        <v>2</v>
      </c>
      <c r="E4924" s="41">
        <v>1</v>
      </c>
      <c r="F4924" s="41">
        <v>0</v>
      </c>
      <c r="G4924" s="41">
        <v>2</v>
      </c>
      <c r="H4924" s="41">
        <v>2</v>
      </c>
      <c r="I4924" s="41">
        <v>3000</v>
      </c>
      <c r="J4924" s="41">
        <v>2</v>
      </c>
      <c r="K4924" s="41">
        <v>0</v>
      </c>
      <c r="L4924" s="41">
        <v>0.700354820527127</v>
      </c>
      <c r="M4924" s="41">
        <v>0.299645179472873</v>
      </c>
      <c r="N4924" s="41">
        <f t="shared" si="66"/>
        <v>8</v>
      </c>
    </row>
    <row r="4925" s="41" customFormat="1" spans="1:14">
      <c r="A4925" s="42">
        <v>2369</v>
      </c>
      <c r="B4925" s="41">
        <v>7.72385581739055</v>
      </c>
      <c r="C4925" s="41">
        <v>65.4183069217513</v>
      </c>
      <c r="D4925" s="41">
        <v>2.72385581739055</v>
      </c>
      <c r="E4925" s="41">
        <v>0</v>
      </c>
      <c r="F4925" s="41">
        <v>0.276144182609454</v>
      </c>
      <c r="G4925" s="41">
        <v>11.2761441826094</v>
      </c>
      <c r="H4925" s="41">
        <v>2</v>
      </c>
      <c r="I4925" s="41">
        <v>2500.00723855817</v>
      </c>
      <c r="J4925" s="41">
        <v>10.1045767304378</v>
      </c>
      <c r="K4925" s="41">
        <v>1</v>
      </c>
      <c r="L4925" s="41">
        <v>0.700356768230912</v>
      </c>
      <c r="M4925" s="41">
        <v>0.299643231769088</v>
      </c>
      <c r="N4925" s="41">
        <f t="shared" si="66"/>
        <v>8</v>
      </c>
    </row>
    <row r="4926" s="41" customFormat="1" spans="1:14">
      <c r="A4926" s="42">
        <v>937</v>
      </c>
      <c r="B4926" s="41">
        <v>6</v>
      </c>
      <c r="C4926" s="41">
        <v>56</v>
      </c>
      <c r="D4926" s="41">
        <v>0</v>
      </c>
      <c r="E4926" s="41">
        <v>0</v>
      </c>
      <c r="F4926" s="41">
        <v>3</v>
      </c>
      <c r="G4926" s="41">
        <v>3</v>
      </c>
      <c r="H4926" s="41">
        <v>2</v>
      </c>
      <c r="I4926" s="41">
        <v>500</v>
      </c>
      <c r="J4926" s="41">
        <v>11</v>
      </c>
      <c r="K4926" s="41">
        <v>1</v>
      </c>
      <c r="L4926" s="41">
        <v>0.700400802048277</v>
      </c>
      <c r="M4926" s="41">
        <v>0.299599197951723</v>
      </c>
      <c r="N4926" s="41">
        <f t="shared" si="66"/>
        <v>8</v>
      </c>
    </row>
    <row r="4927" s="41" customFormat="1" spans="1:14">
      <c r="A4927" s="42">
        <v>5262</v>
      </c>
      <c r="B4927" s="41">
        <v>9</v>
      </c>
      <c r="C4927" s="41">
        <v>55</v>
      </c>
      <c r="D4927" s="41">
        <v>3</v>
      </c>
      <c r="E4927" s="41">
        <v>1</v>
      </c>
      <c r="F4927" s="41">
        <v>0</v>
      </c>
      <c r="G4927" s="41">
        <v>2</v>
      </c>
      <c r="H4927" s="41">
        <v>2</v>
      </c>
      <c r="I4927" s="41">
        <v>1000</v>
      </c>
      <c r="J4927" s="41">
        <v>5</v>
      </c>
      <c r="K4927" s="41">
        <v>0</v>
      </c>
      <c r="L4927" s="41">
        <v>0.700624370041423</v>
      </c>
      <c r="M4927" s="41">
        <v>0.299375629958577</v>
      </c>
      <c r="N4927" s="41">
        <f t="shared" si="66"/>
        <v>8</v>
      </c>
    </row>
    <row r="4928" s="41" customFormat="1" spans="1:14">
      <c r="A4928" s="42">
        <v>4858</v>
      </c>
      <c r="B4928" s="41">
        <v>8</v>
      </c>
      <c r="C4928" s="41">
        <v>67</v>
      </c>
      <c r="D4928" s="41">
        <v>1</v>
      </c>
      <c r="E4928" s="41">
        <v>0</v>
      </c>
      <c r="F4928" s="41">
        <v>3</v>
      </c>
      <c r="G4928" s="41">
        <v>3</v>
      </c>
      <c r="H4928" s="41">
        <v>1</v>
      </c>
      <c r="I4928" s="41">
        <v>20322.09</v>
      </c>
      <c r="J4928" s="41">
        <v>3</v>
      </c>
      <c r="K4928" s="41">
        <v>1</v>
      </c>
      <c r="L4928" s="41">
        <v>0.700963809371446</v>
      </c>
      <c r="M4928" s="41">
        <v>0.299036190628554</v>
      </c>
      <c r="N4928" s="41">
        <f t="shared" si="66"/>
        <v>8</v>
      </c>
    </row>
    <row r="4929" s="41" customFormat="1" spans="1:14">
      <c r="A4929" s="42">
        <v>3299</v>
      </c>
      <c r="B4929" s="41">
        <v>7</v>
      </c>
      <c r="C4929" s="41">
        <v>45</v>
      </c>
      <c r="D4929" s="41">
        <v>4</v>
      </c>
      <c r="E4929" s="41">
        <v>1</v>
      </c>
      <c r="F4929" s="41">
        <v>3</v>
      </c>
      <c r="G4929" s="41">
        <v>8</v>
      </c>
      <c r="H4929" s="41">
        <v>3</v>
      </c>
      <c r="I4929" s="41">
        <v>0.01</v>
      </c>
      <c r="J4929" s="41">
        <v>8</v>
      </c>
      <c r="K4929" s="41">
        <v>0</v>
      </c>
      <c r="L4929" s="41">
        <v>0.701169684296876</v>
      </c>
      <c r="M4929" s="41">
        <v>0.298830315703124</v>
      </c>
      <c r="N4929" s="41">
        <f t="shared" si="66"/>
        <v>8</v>
      </c>
    </row>
    <row r="4930" s="41" customFormat="1" spans="1:14">
      <c r="A4930" s="42">
        <v>1624</v>
      </c>
      <c r="B4930" s="41">
        <v>9</v>
      </c>
      <c r="C4930" s="41">
        <v>73</v>
      </c>
      <c r="D4930" s="41">
        <v>2</v>
      </c>
      <c r="E4930" s="41">
        <v>0</v>
      </c>
      <c r="F4930" s="41">
        <v>0</v>
      </c>
      <c r="G4930" s="41">
        <v>4</v>
      </c>
      <c r="H4930" s="41">
        <v>0</v>
      </c>
      <c r="I4930" s="41">
        <v>12000</v>
      </c>
      <c r="J4930" s="41">
        <v>8</v>
      </c>
      <c r="K4930" s="41">
        <v>0</v>
      </c>
      <c r="L4930" s="41">
        <v>0.701378799499513</v>
      </c>
      <c r="M4930" s="41">
        <v>0.298621200500487</v>
      </c>
      <c r="N4930" s="41">
        <f t="shared" si="66"/>
        <v>8</v>
      </c>
    </row>
    <row r="4931" s="41" customFormat="1" spans="1:14">
      <c r="A4931" s="42">
        <v>1445</v>
      </c>
      <c r="B4931" s="41">
        <v>7</v>
      </c>
      <c r="C4931" s="41">
        <v>61.4271220353507</v>
      </c>
      <c r="D4931" s="41">
        <v>2</v>
      </c>
      <c r="E4931" s="41">
        <v>0</v>
      </c>
      <c r="F4931" s="41">
        <v>1.28136610605218</v>
      </c>
      <c r="G4931" s="41">
        <v>9.14575592929855</v>
      </c>
      <c r="H4931" s="41">
        <v>3</v>
      </c>
      <c r="I4931" s="41">
        <v>0.01</v>
      </c>
      <c r="J4931" s="41">
        <v>10.1457559292986</v>
      </c>
      <c r="K4931" s="41">
        <v>1</v>
      </c>
      <c r="L4931" s="41">
        <v>0.701461035915514</v>
      </c>
      <c r="M4931" s="41">
        <v>0.298538964084485</v>
      </c>
      <c r="N4931" s="41">
        <f t="shared" si="66"/>
        <v>8</v>
      </c>
    </row>
    <row r="4932" s="41" customFormat="1" spans="1:14">
      <c r="A4932" s="42">
        <v>240</v>
      </c>
      <c r="B4932" s="41">
        <v>8</v>
      </c>
      <c r="C4932" s="41">
        <v>52</v>
      </c>
      <c r="D4932" s="41">
        <v>4</v>
      </c>
      <c r="E4932" s="41">
        <v>1</v>
      </c>
      <c r="F4932" s="41">
        <v>3</v>
      </c>
      <c r="G4932" s="41">
        <v>3</v>
      </c>
      <c r="H4932" s="41">
        <v>3</v>
      </c>
      <c r="I4932" s="41">
        <v>0.01</v>
      </c>
      <c r="J4932" s="41">
        <v>4</v>
      </c>
      <c r="K4932" s="41">
        <v>0</v>
      </c>
      <c r="L4932" s="41">
        <v>0.701575079704477</v>
      </c>
      <c r="M4932" s="41">
        <v>0.298424920295523</v>
      </c>
      <c r="N4932" s="41">
        <f t="shared" si="66"/>
        <v>8</v>
      </c>
    </row>
    <row r="4933" s="41" customFormat="1" spans="1:14">
      <c r="A4933" s="42">
        <v>4528</v>
      </c>
      <c r="B4933" s="41">
        <v>11</v>
      </c>
      <c r="C4933" s="41">
        <v>65</v>
      </c>
      <c r="D4933" s="41">
        <v>2</v>
      </c>
      <c r="E4933" s="41">
        <v>1</v>
      </c>
      <c r="F4933" s="41">
        <v>0</v>
      </c>
      <c r="G4933" s="41">
        <v>10</v>
      </c>
      <c r="H4933" s="41">
        <v>0</v>
      </c>
      <c r="I4933" s="41">
        <v>9000</v>
      </c>
      <c r="J4933" s="41">
        <v>8</v>
      </c>
      <c r="K4933" s="41">
        <v>1</v>
      </c>
      <c r="L4933" s="41">
        <v>0.701637732410237</v>
      </c>
      <c r="M4933" s="41">
        <v>0.298362267589763</v>
      </c>
      <c r="N4933" s="41">
        <f t="shared" si="66"/>
        <v>8</v>
      </c>
    </row>
    <row r="4934" s="41" customFormat="1" spans="1:14">
      <c r="A4934" s="42">
        <v>6040</v>
      </c>
      <c r="B4934" s="41">
        <v>4.26214182044912</v>
      </c>
      <c r="C4934" s="41">
        <v>48.9514327182035</v>
      </c>
      <c r="D4934" s="41">
        <v>3.06553545511228</v>
      </c>
      <c r="E4934" s="41">
        <v>0</v>
      </c>
      <c r="F4934" s="41">
        <v>3</v>
      </c>
      <c r="G4934" s="41">
        <v>3</v>
      </c>
      <c r="H4934" s="41">
        <v>0</v>
      </c>
      <c r="I4934" s="41">
        <v>6246.72322724439</v>
      </c>
      <c r="J4934" s="41">
        <v>2.86892908977544</v>
      </c>
      <c r="K4934" s="41">
        <v>1</v>
      </c>
      <c r="L4934" s="41">
        <v>0.701676193433473</v>
      </c>
      <c r="M4934" s="41">
        <v>0.298323806566527</v>
      </c>
      <c r="N4934" s="41">
        <f t="shared" si="66"/>
        <v>8</v>
      </c>
    </row>
    <row r="4935" s="41" customFormat="1" spans="1:14">
      <c r="A4935" s="42">
        <v>815</v>
      </c>
      <c r="B4935" s="41">
        <v>5</v>
      </c>
      <c r="C4935" s="41">
        <v>51</v>
      </c>
      <c r="D4935" s="41">
        <v>2</v>
      </c>
      <c r="E4935" s="41">
        <v>0</v>
      </c>
      <c r="F4935" s="41">
        <v>2</v>
      </c>
      <c r="G4935" s="41">
        <v>1</v>
      </c>
      <c r="H4935" s="41">
        <v>3</v>
      </c>
      <c r="I4935" s="41">
        <v>0.01</v>
      </c>
      <c r="J4935" s="41">
        <v>8</v>
      </c>
      <c r="K4935" s="41">
        <v>0</v>
      </c>
      <c r="L4935" s="41">
        <v>0.70170126508793</v>
      </c>
      <c r="M4935" s="41">
        <v>0.29829873491207</v>
      </c>
      <c r="N4935" s="41">
        <f t="shared" si="66"/>
        <v>8</v>
      </c>
    </row>
    <row r="4936" s="41" customFormat="1" spans="1:14">
      <c r="A4936" s="42">
        <v>247</v>
      </c>
      <c r="B4936" s="41">
        <v>9</v>
      </c>
      <c r="C4936" s="41">
        <v>36</v>
      </c>
      <c r="D4936" s="41">
        <v>5</v>
      </c>
      <c r="E4936" s="41">
        <v>2</v>
      </c>
      <c r="F4936" s="41">
        <v>1</v>
      </c>
      <c r="G4936" s="41">
        <v>12</v>
      </c>
      <c r="H4936" s="41">
        <v>2</v>
      </c>
      <c r="I4936" s="41">
        <v>4700</v>
      </c>
      <c r="J4936" s="41">
        <v>5</v>
      </c>
      <c r="K4936" s="41">
        <v>0</v>
      </c>
      <c r="L4936" s="41">
        <v>0.701805358902833</v>
      </c>
      <c r="M4936" s="41">
        <v>0.298194641097167</v>
      </c>
      <c r="N4936" s="41">
        <f t="shared" si="66"/>
        <v>8</v>
      </c>
    </row>
    <row r="4937" s="41" customFormat="1" spans="1:14">
      <c r="A4937" s="42">
        <v>6427</v>
      </c>
      <c r="B4937" s="41">
        <v>7</v>
      </c>
      <c r="C4937" s="41">
        <v>64</v>
      </c>
      <c r="D4937" s="41">
        <v>1</v>
      </c>
      <c r="E4937" s="41">
        <v>0</v>
      </c>
      <c r="F4937" s="41">
        <v>4</v>
      </c>
      <c r="G4937" s="41">
        <v>9</v>
      </c>
      <c r="H4937" s="41">
        <v>0</v>
      </c>
      <c r="I4937" s="41">
        <v>6000</v>
      </c>
      <c r="J4937" s="41">
        <v>1</v>
      </c>
      <c r="K4937" s="41">
        <v>0</v>
      </c>
      <c r="L4937" s="41">
        <v>0.701845225567273</v>
      </c>
      <c r="M4937" s="41">
        <v>0.298154774432727</v>
      </c>
      <c r="N4937" s="41">
        <f t="shared" si="66"/>
        <v>8</v>
      </c>
    </row>
    <row r="4938" s="41" customFormat="1" spans="1:14">
      <c r="A4938" s="42">
        <v>4509</v>
      </c>
      <c r="B4938" s="41">
        <v>11</v>
      </c>
      <c r="C4938" s="41">
        <v>51</v>
      </c>
      <c r="D4938" s="41">
        <v>5</v>
      </c>
      <c r="E4938" s="41">
        <v>2</v>
      </c>
      <c r="F4938" s="41">
        <v>2</v>
      </c>
      <c r="G4938" s="41">
        <v>1</v>
      </c>
      <c r="H4938" s="41">
        <v>2</v>
      </c>
      <c r="I4938" s="41">
        <v>2000</v>
      </c>
      <c r="J4938" s="41">
        <v>3</v>
      </c>
      <c r="K4938" s="41">
        <v>0</v>
      </c>
      <c r="L4938" s="41">
        <v>0.70196168199256</v>
      </c>
      <c r="M4938" s="41">
        <v>0.29803831800744</v>
      </c>
      <c r="N4938" s="41">
        <f t="shared" si="66"/>
        <v>8</v>
      </c>
    </row>
    <row r="4939" s="41" customFormat="1" spans="1:14">
      <c r="A4939" s="42">
        <v>5542</v>
      </c>
      <c r="B4939" s="41">
        <v>8</v>
      </c>
      <c r="C4939" s="41">
        <v>51</v>
      </c>
      <c r="D4939" s="41">
        <v>5</v>
      </c>
      <c r="E4939" s="41">
        <v>1</v>
      </c>
      <c r="F4939" s="41">
        <v>1</v>
      </c>
      <c r="G4939" s="41">
        <v>7</v>
      </c>
      <c r="H4939" s="41">
        <v>2</v>
      </c>
      <c r="I4939" s="41">
        <v>50</v>
      </c>
      <c r="J4939" s="41">
        <v>10</v>
      </c>
      <c r="K4939" s="41">
        <v>0</v>
      </c>
      <c r="L4939" s="41">
        <v>0.70230368964689</v>
      </c>
      <c r="M4939" s="41">
        <v>0.29769631035311</v>
      </c>
      <c r="N4939" s="41">
        <f t="shared" si="66"/>
        <v>8</v>
      </c>
    </row>
    <row r="4940" s="41" customFormat="1" spans="1:14">
      <c r="A4940" s="42">
        <v>4219</v>
      </c>
      <c r="B4940" s="41">
        <v>6</v>
      </c>
      <c r="C4940" s="41">
        <v>57</v>
      </c>
      <c r="D4940" s="41">
        <v>3</v>
      </c>
      <c r="E4940" s="41">
        <v>0</v>
      </c>
      <c r="F4940" s="41">
        <v>1</v>
      </c>
      <c r="G4940" s="41">
        <v>7</v>
      </c>
      <c r="H4940" s="41">
        <v>2</v>
      </c>
      <c r="I4940" s="41">
        <v>420.01</v>
      </c>
      <c r="J4940" s="41">
        <v>8</v>
      </c>
      <c r="K4940" s="41">
        <v>0</v>
      </c>
      <c r="L4940" s="41">
        <v>0.702758815587877</v>
      </c>
      <c r="M4940" s="41">
        <v>0.297241184412123</v>
      </c>
      <c r="N4940" s="41">
        <f t="shared" si="66"/>
        <v>8</v>
      </c>
    </row>
    <row r="4941" s="41" customFormat="1" spans="1:14">
      <c r="A4941" s="42">
        <v>5924</v>
      </c>
      <c r="B4941" s="41">
        <v>9</v>
      </c>
      <c r="C4941" s="41">
        <v>76</v>
      </c>
      <c r="D4941" s="41">
        <v>1</v>
      </c>
      <c r="E4941" s="41">
        <v>0</v>
      </c>
      <c r="F4941" s="41">
        <v>3</v>
      </c>
      <c r="G4941" s="41">
        <v>3</v>
      </c>
      <c r="H4941" s="41">
        <v>0</v>
      </c>
      <c r="I4941" s="41">
        <v>6053</v>
      </c>
      <c r="J4941" s="41">
        <v>5</v>
      </c>
      <c r="K4941" s="41">
        <v>1</v>
      </c>
      <c r="L4941" s="41">
        <v>0.702858365374012</v>
      </c>
      <c r="M4941" s="41">
        <v>0.297141634625988</v>
      </c>
      <c r="N4941" s="41">
        <f t="shared" si="66"/>
        <v>8</v>
      </c>
    </row>
    <row r="4942" s="41" customFormat="1" spans="1:14">
      <c r="A4942" s="42">
        <v>4384</v>
      </c>
      <c r="B4942" s="41">
        <v>8</v>
      </c>
      <c r="C4942" s="41">
        <v>67</v>
      </c>
      <c r="D4942" s="41">
        <v>1</v>
      </c>
      <c r="E4942" s="41">
        <v>0</v>
      </c>
      <c r="F4942" s="41">
        <v>1</v>
      </c>
      <c r="G4942" s="41">
        <v>7</v>
      </c>
      <c r="H4942" s="41">
        <v>2</v>
      </c>
      <c r="I4942" s="41">
        <v>3000</v>
      </c>
      <c r="J4942" s="41">
        <v>8</v>
      </c>
      <c r="K4942" s="41">
        <v>0</v>
      </c>
      <c r="L4942" s="41">
        <v>0.703234851540373</v>
      </c>
      <c r="M4942" s="41">
        <v>0.296765148459627</v>
      </c>
      <c r="N4942" s="41">
        <f t="shared" si="66"/>
        <v>8</v>
      </c>
    </row>
    <row r="4943" s="41" customFormat="1" spans="1:14">
      <c r="A4943" s="42">
        <v>977</v>
      </c>
      <c r="B4943" s="41">
        <v>7</v>
      </c>
      <c r="C4943" s="41">
        <v>65</v>
      </c>
      <c r="D4943" s="41">
        <v>2</v>
      </c>
      <c r="E4943" s="41">
        <v>0</v>
      </c>
      <c r="F4943" s="41">
        <v>3</v>
      </c>
      <c r="G4943" s="41">
        <v>3</v>
      </c>
      <c r="H4943" s="41">
        <v>0</v>
      </c>
      <c r="I4943" s="41">
        <v>6000</v>
      </c>
      <c r="J4943" s="41">
        <v>2</v>
      </c>
      <c r="K4943" s="41">
        <v>0</v>
      </c>
      <c r="L4943" s="41">
        <v>0.703917660489782</v>
      </c>
      <c r="M4943" s="41">
        <v>0.296082339510218</v>
      </c>
      <c r="N4943" s="41">
        <f t="shared" si="66"/>
        <v>8</v>
      </c>
    </row>
    <row r="4944" s="41" customFormat="1" spans="1:14">
      <c r="A4944" s="42">
        <v>2671</v>
      </c>
      <c r="B4944" s="41">
        <v>9</v>
      </c>
      <c r="C4944" s="41">
        <v>76</v>
      </c>
      <c r="D4944" s="41">
        <v>1</v>
      </c>
      <c r="E4944" s="41">
        <v>0</v>
      </c>
      <c r="F4944" s="41">
        <v>3</v>
      </c>
      <c r="G4944" s="41">
        <v>3</v>
      </c>
      <c r="H4944" s="41">
        <v>0</v>
      </c>
      <c r="I4944" s="41">
        <v>6053.35</v>
      </c>
      <c r="J4944" s="41">
        <v>7</v>
      </c>
      <c r="K4944" s="41">
        <v>0</v>
      </c>
      <c r="L4944" s="41">
        <v>0.703921590570159</v>
      </c>
      <c r="M4944" s="41">
        <v>0.296078409429841</v>
      </c>
      <c r="N4944" s="41">
        <f t="shared" si="66"/>
        <v>8</v>
      </c>
    </row>
    <row r="4945" s="41" customFormat="1" spans="1:14">
      <c r="A4945" s="42">
        <v>3283</v>
      </c>
      <c r="B4945" s="41">
        <v>5</v>
      </c>
      <c r="C4945" s="41">
        <v>51</v>
      </c>
      <c r="D4945" s="41">
        <v>1</v>
      </c>
      <c r="E4945" s="41">
        <v>0</v>
      </c>
      <c r="F4945" s="41">
        <v>3</v>
      </c>
      <c r="G4945" s="41">
        <v>8</v>
      </c>
      <c r="H4945" s="41">
        <v>0</v>
      </c>
      <c r="I4945" s="41">
        <v>6107.64</v>
      </c>
      <c r="J4945" s="41">
        <v>6</v>
      </c>
      <c r="K4945" s="41">
        <v>1</v>
      </c>
      <c r="L4945" s="41">
        <v>0.703930276606914</v>
      </c>
      <c r="M4945" s="41">
        <v>0.296069723393086</v>
      </c>
      <c r="N4945" s="41">
        <f t="shared" si="66"/>
        <v>8</v>
      </c>
    </row>
    <row r="4946" s="41" customFormat="1" spans="1:14">
      <c r="A4946" s="42">
        <v>5321</v>
      </c>
      <c r="B4946" s="41">
        <v>11</v>
      </c>
      <c r="C4946" s="41">
        <v>64</v>
      </c>
      <c r="D4946" s="41">
        <v>5</v>
      </c>
      <c r="E4946" s="41">
        <v>1</v>
      </c>
      <c r="F4946" s="41">
        <v>0</v>
      </c>
      <c r="G4946" s="41">
        <v>11</v>
      </c>
      <c r="H4946" s="41">
        <v>1</v>
      </c>
      <c r="I4946" s="41">
        <v>30035.47</v>
      </c>
      <c r="J4946" s="41">
        <v>8</v>
      </c>
      <c r="K4946" s="41">
        <v>0</v>
      </c>
      <c r="L4946" s="41">
        <v>0.704033405470508</v>
      </c>
      <c r="M4946" s="41">
        <v>0.295966594529492</v>
      </c>
      <c r="N4946" s="41">
        <f t="shared" si="66"/>
        <v>8</v>
      </c>
    </row>
    <row r="4947" s="41" customFormat="1" spans="1:14">
      <c r="A4947" s="42">
        <v>3676</v>
      </c>
      <c r="B4947" s="41">
        <v>9</v>
      </c>
      <c r="C4947" s="41">
        <v>78</v>
      </c>
      <c r="D4947" s="41">
        <v>5</v>
      </c>
      <c r="E4947" s="41">
        <v>0</v>
      </c>
      <c r="F4947" s="41">
        <v>3</v>
      </c>
      <c r="G4947" s="41">
        <v>3</v>
      </c>
      <c r="H4947" s="41">
        <v>0</v>
      </c>
      <c r="I4947" s="41">
        <v>18107.29</v>
      </c>
      <c r="J4947" s="41">
        <v>3</v>
      </c>
      <c r="K4947" s="41">
        <v>0</v>
      </c>
      <c r="L4947" s="41">
        <v>0.704040500916792</v>
      </c>
      <c r="M4947" s="41">
        <v>0.295959499083208</v>
      </c>
      <c r="N4947" s="41">
        <f t="shared" si="66"/>
        <v>8</v>
      </c>
    </row>
    <row r="4948" s="41" customFormat="1" spans="1:14">
      <c r="A4948" s="42">
        <v>1068</v>
      </c>
      <c r="B4948" s="41">
        <v>11</v>
      </c>
      <c r="C4948" s="41">
        <v>70</v>
      </c>
      <c r="D4948" s="41">
        <v>5</v>
      </c>
      <c r="E4948" s="41">
        <v>1</v>
      </c>
      <c r="F4948" s="41">
        <v>3</v>
      </c>
      <c r="G4948" s="41">
        <v>3</v>
      </c>
      <c r="H4948" s="41">
        <v>0</v>
      </c>
      <c r="I4948" s="41">
        <v>18000</v>
      </c>
      <c r="J4948" s="41">
        <v>8</v>
      </c>
      <c r="K4948" s="41">
        <v>0</v>
      </c>
      <c r="L4948" s="41">
        <v>0.704095004910153</v>
      </c>
      <c r="M4948" s="41">
        <v>0.295904995089847</v>
      </c>
      <c r="N4948" s="41">
        <f t="shared" si="66"/>
        <v>8</v>
      </c>
    </row>
    <row r="4949" s="41" customFormat="1" spans="1:14">
      <c r="A4949" s="42">
        <v>2091</v>
      </c>
      <c r="B4949" s="41">
        <v>8.45267420506912</v>
      </c>
      <c r="C4949" s="41">
        <v>73.3580226152073</v>
      </c>
      <c r="D4949" s="41">
        <v>2.45267420506912</v>
      </c>
      <c r="E4949" s="41">
        <v>0</v>
      </c>
      <c r="F4949" s="41">
        <v>3</v>
      </c>
      <c r="G4949" s="41">
        <v>3</v>
      </c>
      <c r="H4949" s="41">
        <v>2</v>
      </c>
      <c r="I4949" s="41">
        <v>3000</v>
      </c>
      <c r="J4949" s="41">
        <v>8.54732579493088</v>
      </c>
      <c r="K4949" s="41">
        <v>1</v>
      </c>
      <c r="L4949" s="41">
        <v>0.704138165439612</v>
      </c>
      <c r="M4949" s="41">
        <v>0.295861834560388</v>
      </c>
      <c r="N4949" s="41">
        <f t="shared" si="66"/>
        <v>8</v>
      </c>
    </row>
    <row r="4950" s="41" customFormat="1" spans="1:14">
      <c r="A4950" s="42">
        <v>5052</v>
      </c>
      <c r="B4950" s="41">
        <v>10</v>
      </c>
      <c r="C4950" s="41">
        <v>79</v>
      </c>
      <c r="D4950" s="41">
        <v>1</v>
      </c>
      <c r="E4950" s="41">
        <v>0</v>
      </c>
      <c r="F4950" s="41">
        <v>0</v>
      </c>
      <c r="G4950" s="41">
        <v>4</v>
      </c>
      <c r="H4950" s="41">
        <v>2</v>
      </c>
      <c r="I4950" s="41">
        <v>1000</v>
      </c>
      <c r="J4950" s="41">
        <v>11</v>
      </c>
      <c r="K4950" s="41">
        <v>1</v>
      </c>
      <c r="L4950" s="41">
        <v>0.704214290127679</v>
      </c>
      <c r="M4950" s="41">
        <v>0.295785709872321</v>
      </c>
      <c r="N4950" s="41">
        <f t="shared" si="66"/>
        <v>8</v>
      </c>
    </row>
    <row r="4951" s="41" customFormat="1" spans="1:14">
      <c r="A4951" s="42">
        <v>3931</v>
      </c>
      <c r="B4951" s="41">
        <v>8</v>
      </c>
      <c r="C4951" s="41">
        <v>67</v>
      </c>
      <c r="D4951" s="41">
        <v>1</v>
      </c>
      <c r="E4951" s="41">
        <v>0</v>
      </c>
      <c r="F4951" s="41">
        <v>0</v>
      </c>
      <c r="G4951" s="41">
        <v>4</v>
      </c>
      <c r="H4951" s="41">
        <v>2</v>
      </c>
      <c r="I4951" s="41">
        <v>500</v>
      </c>
      <c r="J4951" s="41">
        <v>9</v>
      </c>
      <c r="K4951" s="41">
        <v>1</v>
      </c>
      <c r="L4951" s="41">
        <v>0.70437570037129</v>
      </c>
      <c r="M4951" s="41">
        <v>0.29562429962871</v>
      </c>
      <c r="N4951" s="41">
        <f t="shared" si="66"/>
        <v>8</v>
      </c>
    </row>
    <row r="4952" s="41" customFormat="1" spans="1:14">
      <c r="A4952" s="42">
        <v>6404</v>
      </c>
      <c r="B4952" s="41">
        <v>6</v>
      </c>
      <c r="C4952" s="41">
        <v>38</v>
      </c>
      <c r="D4952" s="41">
        <v>5</v>
      </c>
      <c r="E4952" s="41">
        <v>1</v>
      </c>
      <c r="F4952" s="41">
        <v>0</v>
      </c>
      <c r="G4952" s="41">
        <v>11</v>
      </c>
      <c r="H4952" s="41">
        <v>2</v>
      </c>
      <c r="I4952" s="41">
        <v>1100</v>
      </c>
      <c r="J4952" s="41">
        <v>1</v>
      </c>
      <c r="K4952" s="41">
        <v>1</v>
      </c>
      <c r="L4952" s="41">
        <v>0.704470072626449</v>
      </c>
      <c r="M4952" s="41">
        <v>0.295529927373551</v>
      </c>
      <c r="N4952" s="41">
        <f t="shared" si="66"/>
        <v>8</v>
      </c>
    </row>
    <row r="4953" s="41" customFormat="1" spans="1:14">
      <c r="A4953" s="42">
        <v>100</v>
      </c>
      <c r="B4953" s="41">
        <v>6</v>
      </c>
      <c r="C4953" s="41">
        <v>61</v>
      </c>
      <c r="D4953" s="41">
        <v>5</v>
      </c>
      <c r="E4953" s="41">
        <v>0</v>
      </c>
      <c r="F4953" s="41">
        <v>4</v>
      </c>
      <c r="G4953" s="41">
        <v>9</v>
      </c>
      <c r="H4953" s="41">
        <v>3</v>
      </c>
      <c r="I4953" s="41">
        <v>0.01</v>
      </c>
      <c r="J4953" s="41">
        <v>5</v>
      </c>
      <c r="K4953" s="41">
        <v>0</v>
      </c>
      <c r="L4953" s="41">
        <v>0.704494829811672</v>
      </c>
      <c r="M4953" s="41">
        <v>0.295505170188328</v>
      </c>
      <c r="N4953" s="41">
        <f t="shared" si="66"/>
        <v>8</v>
      </c>
    </row>
    <row r="4954" s="41" customFormat="1" spans="1:14">
      <c r="A4954" s="42">
        <v>3717</v>
      </c>
      <c r="B4954" s="41">
        <v>9</v>
      </c>
      <c r="C4954" s="41">
        <v>39</v>
      </c>
      <c r="D4954" s="41">
        <v>5</v>
      </c>
      <c r="E4954" s="41">
        <v>2</v>
      </c>
      <c r="F4954" s="41">
        <v>3</v>
      </c>
      <c r="G4954" s="41">
        <v>3</v>
      </c>
      <c r="H4954" s="41">
        <v>2</v>
      </c>
      <c r="I4954" s="41">
        <v>4000</v>
      </c>
      <c r="J4954" s="41">
        <v>9</v>
      </c>
      <c r="K4954" s="41">
        <v>0</v>
      </c>
      <c r="L4954" s="41">
        <v>0.704548788526739</v>
      </c>
      <c r="M4954" s="41">
        <v>0.295451211473261</v>
      </c>
      <c r="N4954" s="41">
        <f t="shared" si="66"/>
        <v>8</v>
      </c>
    </row>
    <row r="4955" s="41" customFormat="1" spans="1:14">
      <c r="A4955" s="42">
        <v>4315</v>
      </c>
      <c r="B4955" s="41">
        <v>9.20559694189628</v>
      </c>
      <c r="C4955" s="41">
        <v>55.8629353720692</v>
      </c>
      <c r="D4955" s="41">
        <v>1.06853231396543</v>
      </c>
      <c r="E4955" s="41">
        <v>0.931467686034575</v>
      </c>
      <c r="F4955" s="41">
        <v>0</v>
      </c>
      <c r="G4955" s="41">
        <v>3.86293537206915</v>
      </c>
      <c r="H4955" s="41">
        <v>2</v>
      </c>
      <c r="I4955" s="41">
        <v>2000</v>
      </c>
      <c r="J4955" s="41">
        <v>5</v>
      </c>
      <c r="K4955" s="41">
        <v>1</v>
      </c>
      <c r="L4955" s="41">
        <v>0.704642774920763</v>
      </c>
      <c r="M4955" s="41">
        <v>0.295357225079237</v>
      </c>
      <c r="N4955" s="41">
        <f t="shared" si="66"/>
        <v>8</v>
      </c>
    </row>
    <row r="4956" s="41" customFormat="1" spans="1:14">
      <c r="A4956" s="42">
        <v>6646</v>
      </c>
      <c r="B4956" s="41">
        <v>6.5009445387552</v>
      </c>
      <c r="C4956" s="41">
        <v>39.8587620664375</v>
      </c>
      <c r="D4956" s="41">
        <v>4.64218247231771</v>
      </c>
      <c r="E4956" s="41">
        <v>1</v>
      </c>
      <c r="F4956" s="41">
        <v>0.214690516609373</v>
      </c>
      <c r="G4956" s="41">
        <v>3.92843649446354</v>
      </c>
      <c r="H4956" s="41">
        <v>0</v>
      </c>
      <c r="I4956" s="41">
        <v>19417.666251671</v>
      </c>
      <c r="J4956" s="41">
        <v>3.07156350553646</v>
      </c>
      <c r="K4956" s="41">
        <v>1</v>
      </c>
      <c r="L4956" s="41">
        <v>0.704735652729633</v>
      </c>
      <c r="M4956" s="41">
        <v>0.295264347270367</v>
      </c>
      <c r="N4956" s="41">
        <f t="shared" si="66"/>
        <v>8</v>
      </c>
    </row>
    <row r="4957" s="41" customFormat="1" spans="1:14">
      <c r="A4957" s="42">
        <v>2155</v>
      </c>
      <c r="B4957" s="41">
        <v>11</v>
      </c>
      <c r="C4957" s="41">
        <v>71</v>
      </c>
      <c r="D4957" s="41">
        <v>5</v>
      </c>
      <c r="E4957" s="41">
        <v>1</v>
      </c>
      <c r="F4957" s="41">
        <v>3</v>
      </c>
      <c r="G4957" s="41">
        <v>8</v>
      </c>
      <c r="H4957" s="41">
        <v>0</v>
      </c>
      <c r="I4957" s="41">
        <v>5792.75</v>
      </c>
      <c r="J4957" s="41">
        <v>15</v>
      </c>
      <c r="K4957" s="41">
        <v>0</v>
      </c>
      <c r="L4957" s="41">
        <v>0.704784545678579</v>
      </c>
      <c r="M4957" s="41">
        <v>0.295215454321421</v>
      </c>
      <c r="N4957" s="41">
        <f t="shared" si="66"/>
        <v>8</v>
      </c>
    </row>
    <row r="4958" s="41" customFormat="1" spans="1:14">
      <c r="A4958" s="42">
        <v>2333</v>
      </c>
      <c r="B4958" s="41">
        <v>6.47515435234532</v>
      </c>
      <c r="C4958" s="41">
        <v>51</v>
      </c>
      <c r="D4958" s="41">
        <v>1.52484564765468</v>
      </c>
      <c r="E4958" s="41">
        <v>0.475154352345321</v>
      </c>
      <c r="F4958" s="41">
        <v>3</v>
      </c>
      <c r="G4958" s="41">
        <v>3</v>
      </c>
      <c r="H4958" s="41">
        <v>3</v>
      </c>
      <c r="I4958" s="41">
        <v>0.01</v>
      </c>
      <c r="J4958" s="41">
        <v>8</v>
      </c>
      <c r="K4958" s="41">
        <v>1</v>
      </c>
      <c r="L4958" s="41">
        <v>0.704835325210448</v>
      </c>
      <c r="M4958" s="41">
        <v>0.295164674789552</v>
      </c>
      <c r="N4958" s="41">
        <f t="shared" si="66"/>
        <v>8</v>
      </c>
    </row>
    <row r="4959" s="41" customFormat="1" spans="1:14">
      <c r="A4959" s="42">
        <v>6466</v>
      </c>
      <c r="B4959" s="41">
        <v>8</v>
      </c>
      <c r="C4959" s="41">
        <v>34</v>
      </c>
      <c r="D4959" s="41">
        <v>5</v>
      </c>
      <c r="E4959" s="41">
        <v>2</v>
      </c>
      <c r="F4959" s="41">
        <v>3</v>
      </c>
      <c r="G4959" s="41">
        <v>3</v>
      </c>
      <c r="H4959" s="41">
        <v>2</v>
      </c>
      <c r="I4959" s="41">
        <v>100</v>
      </c>
      <c r="J4959" s="41">
        <v>1</v>
      </c>
      <c r="K4959" s="41">
        <v>0</v>
      </c>
      <c r="L4959" s="41">
        <v>0.704917718998328</v>
      </c>
      <c r="M4959" s="41">
        <v>0.295082281001672</v>
      </c>
      <c r="N4959" s="41">
        <f t="shared" ref="N4959:N5022" si="67">1+N4290</f>
        <v>8</v>
      </c>
    </row>
    <row r="4960" s="41" customFormat="1" spans="1:14">
      <c r="A4960" s="42">
        <v>5599</v>
      </c>
      <c r="B4960" s="41">
        <v>8</v>
      </c>
      <c r="C4960" s="41">
        <v>67</v>
      </c>
      <c r="D4960" s="41">
        <v>1</v>
      </c>
      <c r="E4960" s="41">
        <v>0</v>
      </c>
      <c r="F4960" s="41">
        <v>0</v>
      </c>
      <c r="G4960" s="41">
        <v>2</v>
      </c>
      <c r="H4960" s="41">
        <v>2</v>
      </c>
      <c r="I4960" s="41">
        <v>2800</v>
      </c>
      <c r="J4960" s="41">
        <v>8</v>
      </c>
      <c r="K4960" s="41">
        <v>0</v>
      </c>
      <c r="L4960" s="41">
        <v>0.704936774484678</v>
      </c>
      <c r="M4960" s="41">
        <v>0.295063225515322</v>
      </c>
      <c r="N4960" s="41">
        <f t="shared" si="67"/>
        <v>8</v>
      </c>
    </row>
    <row r="4961" s="41" customFormat="1" spans="1:14">
      <c r="A4961" s="42">
        <v>5628</v>
      </c>
      <c r="B4961" s="41">
        <v>8</v>
      </c>
      <c r="C4961" s="41">
        <v>51</v>
      </c>
      <c r="D4961" s="41">
        <v>5</v>
      </c>
      <c r="E4961" s="41">
        <v>0.98261520417601</v>
      </c>
      <c r="F4961" s="41">
        <v>0</v>
      </c>
      <c r="G4961" s="41">
        <v>2</v>
      </c>
      <c r="H4961" s="41">
        <v>3</v>
      </c>
      <c r="I4961" s="41">
        <v>0.01</v>
      </c>
      <c r="J4961" s="41">
        <v>8.03476959164798</v>
      </c>
      <c r="K4961" s="41">
        <v>1</v>
      </c>
      <c r="L4961" s="41">
        <v>0.704978112934579</v>
      </c>
      <c r="M4961" s="41">
        <v>0.295021887065421</v>
      </c>
      <c r="N4961" s="41">
        <f t="shared" si="67"/>
        <v>8</v>
      </c>
    </row>
    <row r="4962" s="41" customFormat="1" spans="1:14">
      <c r="A4962" s="42">
        <v>6206</v>
      </c>
      <c r="B4962" s="41">
        <v>5.61436573114952</v>
      </c>
      <c r="C4962" s="41">
        <v>33.5904228459003</v>
      </c>
      <c r="D4962" s="41">
        <v>2.20478857704984</v>
      </c>
      <c r="E4962" s="41">
        <v>1</v>
      </c>
      <c r="F4962" s="41">
        <v>0</v>
      </c>
      <c r="G4962" s="41">
        <v>2</v>
      </c>
      <c r="H4962" s="41">
        <v>1.59042284590032</v>
      </c>
      <c r="I4962" s="41">
        <v>5000.00204788577</v>
      </c>
      <c r="J4962" s="41">
        <v>5.81915430819935</v>
      </c>
      <c r="K4962" s="41">
        <v>1</v>
      </c>
      <c r="L4962" s="41">
        <v>0.704991415953439</v>
      </c>
      <c r="M4962" s="41">
        <v>0.295008584046561</v>
      </c>
      <c r="N4962" s="41">
        <f t="shared" si="67"/>
        <v>8</v>
      </c>
    </row>
    <row r="4963" s="41" customFormat="1" spans="1:14">
      <c r="A4963" s="42">
        <v>4307</v>
      </c>
      <c r="B4963" s="41">
        <v>11</v>
      </c>
      <c r="C4963" s="41">
        <v>48</v>
      </c>
      <c r="D4963" s="41">
        <v>1</v>
      </c>
      <c r="E4963" s="41">
        <v>2</v>
      </c>
      <c r="F4963" s="41">
        <v>3</v>
      </c>
      <c r="G4963" s="41">
        <v>3</v>
      </c>
      <c r="H4963" s="41">
        <v>2</v>
      </c>
      <c r="I4963" s="41">
        <v>480</v>
      </c>
      <c r="J4963" s="41">
        <v>12</v>
      </c>
      <c r="K4963" s="41">
        <v>0</v>
      </c>
      <c r="L4963" s="41">
        <v>0.705381793940228</v>
      </c>
      <c r="M4963" s="41">
        <v>0.294618206059772</v>
      </c>
      <c r="N4963" s="41">
        <f t="shared" si="67"/>
        <v>8</v>
      </c>
    </row>
    <row r="4964" s="41" customFormat="1" spans="1:14">
      <c r="A4964" s="42">
        <v>1918</v>
      </c>
      <c r="B4964" s="41">
        <v>10</v>
      </c>
      <c r="C4964" s="41">
        <v>79</v>
      </c>
      <c r="D4964" s="41">
        <v>2</v>
      </c>
      <c r="E4964" s="41">
        <v>0</v>
      </c>
      <c r="F4964" s="41">
        <v>0</v>
      </c>
      <c r="G4964" s="41">
        <v>4</v>
      </c>
      <c r="H4964" s="41">
        <v>0</v>
      </c>
      <c r="I4964" s="41">
        <v>15300</v>
      </c>
      <c r="J4964" s="41">
        <v>8</v>
      </c>
      <c r="K4964" s="41">
        <v>1</v>
      </c>
      <c r="L4964" s="41">
        <v>0.705440833069045</v>
      </c>
      <c r="M4964" s="41">
        <v>0.294559166930955</v>
      </c>
      <c r="N4964" s="41">
        <f t="shared" si="67"/>
        <v>8</v>
      </c>
    </row>
    <row r="4965" s="41" customFormat="1" spans="1:14">
      <c r="A4965" s="42">
        <v>1145</v>
      </c>
      <c r="B4965" s="41">
        <v>8</v>
      </c>
      <c r="C4965" s="41">
        <v>68</v>
      </c>
      <c r="D4965" s="41">
        <v>1</v>
      </c>
      <c r="E4965" s="41">
        <v>0</v>
      </c>
      <c r="F4965" s="41">
        <v>3</v>
      </c>
      <c r="G4965" s="41">
        <v>3</v>
      </c>
      <c r="H4965" s="41">
        <v>0</v>
      </c>
      <c r="I4965" s="41">
        <v>17996.5</v>
      </c>
      <c r="J4965" s="41">
        <v>10</v>
      </c>
      <c r="K4965" s="41">
        <v>0</v>
      </c>
      <c r="L4965" s="41">
        <v>0.70560558502656</v>
      </c>
      <c r="M4965" s="41">
        <v>0.29439441497344</v>
      </c>
      <c r="N4965" s="41">
        <f t="shared" si="67"/>
        <v>8</v>
      </c>
    </row>
    <row r="4966" s="41" customFormat="1" spans="1:14">
      <c r="A4966" s="42">
        <v>1671</v>
      </c>
      <c r="B4966" s="41">
        <v>8</v>
      </c>
      <c r="C4966" s="41">
        <v>50</v>
      </c>
      <c r="D4966" s="41">
        <v>4</v>
      </c>
      <c r="E4966" s="41">
        <v>1</v>
      </c>
      <c r="F4966" s="41">
        <v>0</v>
      </c>
      <c r="G4966" s="41">
        <v>2</v>
      </c>
      <c r="H4966" s="41">
        <v>3</v>
      </c>
      <c r="I4966" s="41">
        <v>0.01</v>
      </c>
      <c r="J4966" s="41">
        <v>5</v>
      </c>
      <c r="K4966" s="41">
        <v>0</v>
      </c>
      <c r="L4966" s="41">
        <v>0.705948739691335</v>
      </c>
      <c r="M4966" s="41">
        <v>0.294051260308666</v>
      </c>
      <c r="N4966" s="41">
        <f t="shared" si="67"/>
        <v>8</v>
      </c>
    </row>
    <row r="4967" s="41" customFormat="1" spans="1:14">
      <c r="A4967" s="42">
        <v>6153</v>
      </c>
      <c r="B4967" s="41">
        <v>5</v>
      </c>
      <c r="C4967" s="41">
        <v>49</v>
      </c>
      <c r="D4967" s="41">
        <v>1</v>
      </c>
      <c r="E4967" s="41">
        <v>0</v>
      </c>
      <c r="F4967" s="41">
        <v>3</v>
      </c>
      <c r="G4967" s="41">
        <v>8</v>
      </c>
      <c r="H4967" s="41">
        <v>0</v>
      </c>
      <c r="I4967" s="41">
        <v>19050</v>
      </c>
      <c r="J4967" s="41">
        <v>9</v>
      </c>
      <c r="K4967" s="41">
        <v>0</v>
      </c>
      <c r="L4967" s="41">
        <v>0.706147669536578</v>
      </c>
      <c r="M4967" s="41">
        <v>0.293852330463422</v>
      </c>
      <c r="N4967" s="41">
        <f t="shared" si="67"/>
        <v>8</v>
      </c>
    </row>
    <row r="4968" s="41" customFormat="1" spans="1:14">
      <c r="A4968" s="42">
        <v>2469</v>
      </c>
      <c r="B4968" s="41">
        <v>8</v>
      </c>
      <c r="C4968" s="41">
        <v>51</v>
      </c>
      <c r="D4968" s="41">
        <v>5</v>
      </c>
      <c r="E4968" s="41">
        <v>1</v>
      </c>
      <c r="F4968" s="41">
        <v>0</v>
      </c>
      <c r="G4968" s="41">
        <v>2</v>
      </c>
      <c r="H4968" s="41">
        <v>3</v>
      </c>
      <c r="I4968" s="41">
        <v>0.01</v>
      </c>
      <c r="J4968" s="41">
        <v>4</v>
      </c>
      <c r="K4968" s="41">
        <v>0</v>
      </c>
      <c r="L4968" s="41">
        <v>0.706160151653575</v>
      </c>
      <c r="M4968" s="41">
        <v>0.293839848346425</v>
      </c>
      <c r="N4968" s="41">
        <f t="shared" si="67"/>
        <v>8</v>
      </c>
    </row>
    <row r="4969" s="41" customFormat="1" spans="1:14">
      <c r="A4969" s="42">
        <v>6635</v>
      </c>
      <c r="B4969" s="41">
        <v>6.48986485085804</v>
      </c>
      <c r="C4969" s="41">
        <v>51</v>
      </c>
      <c r="D4969" s="41">
        <v>3.53040544742587</v>
      </c>
      <c r="E4969" s="41">
        <v>0.510135149141956</v>
      </c>
      <c r="F4969" s="41">
        <v>1.97972970171609</v>
      </c>
      <c r="G4969" s="41">
        <v>10.0405405965678</v>
      </c>
      <c r="H4969" s="41">
        <v>2</v>
      </c>
      <c r="I4969" s="41">
        <v>3000</v>
      </c>
      <c r="J4969" s="41">
        <v>3</v>
      </c>
      <c r="K4969" s="41">
        <v>1</v>
      </c>
      <c r="L4969" s="41">
        <v>0.706536706227161</v>
      </c>
      <c r="M4969" s="41">
        <v>0.293463293772839</v>
      </c>
      <c r="N4969" s="41">
        <f t="shared" si="67"/>
        <v>8</v>
      </c>
    </row>
    <row r="4970" s="41" customFormat="1" spans="1:14">
      <c r="A4970" s="42">
        <v>4242</v>
      </c>
      <c r="B4970" s="41">
        <v>6</v>
      </c>
      <c r="C4970" s="41">
        <v>39</v>
      </c>
      <c r="D4970" s="41">
        <v>5</v>
      </c>
      <c r="E4970" s="41">
        <v>1</v>
      </c>
      <c r="F4970" s="41">
        <v>0</v>
      </c>
      <c r="G4970" s="41">
        <v>2</v>
      </c>
      <c r="H4970" s="41">
        <v>3</v>
      </c>
      <c r="I4970" s="41">
        <v>0.01</v>
      </c>
      <c r="J4970" s="41">
        <v>1</v>
      </c>
      <c r="K4970" s="41">
        <v>0</v>
      </c>
      <c r="L4970" s="41">
        <v>0.706554491664706</v>
      </c>
      <c r="M4970" s="41">
        <v>0.293445508335294</v>
      </c>
      <c r="N4970" s="41">
        <f t="shared" si="67"/>
        <v>8</v>
      </c>
    </row>
    <row r="4971" s="41" customFormat="1" spans="1:14">
      <c r="A4971" s="42">
        <v>1212</v>
      </c>
      <c r="B4971" s="41">
        <v>8.57452854763233</v>
      </c>
      <c r="C4971" s="41">
        <v>75.2872642738162</v>
      </c>
      <c r="D4971" s="41">
        <v>2.42547145236767</v>
      </c>
      <c r="E4971" s="41">
        <v>0</v>
      </c>
      <c r="F4971" s="41">
        <v>3</v>
      </c>
      <c r="G4971" s="41">
        <v>3</v>
      </c>
      <c r="H4971" s="41">
        <v>0</v>
      </c>
      <c r="I4971" s="41">
        <v>6000</v>
      </c>
      <c r="J4971" s="41">
        <v>2</v>
      </c>
      <c r="K4971" s="41">
        <v>1</v>
      </c>
      <c r="L4971" s="41">
        <v>0.706638232750985</v>
      </c>
      <c r="M4971" s="41">
        <v>0.293361767249015</v>
      </c>
      <c r="N4971" s="41">
        <f t="shared" si="67"/>
        <v>8</v>
      </c>
    </row>
    <row r="4972" s="41" customFormat="1" spans="1:14">
      <c r="A4972" s="42">
        <v>5208</v>
      </c>
      <c r="B4972" s="41">
        <v>8</v>
      </c>
      <c r="C4972" s="41">
        <v>49</v>
      </c>
      <c r="D4972" s="41">
        <v>3</v>
      </c>
      <c r="E4972" s="41">
        <v>1</v>
      </c>
      <c r="F4972" s="41">
        <v>0</v>
      </c>
      <c r="G4972" s="41">
        <v>2</v>
      </c>
      <c r="H4972" s="41">
        <v>0</v>
      </c>
      <c r="I4972" s="41">
        <v>12000</v>
      </c>
      <c r="J4972" s="41">
        <v>2</v>
      </c>
      <c r="K4972" s="41">
        <v>0</v>
      </c>
      <c r="L4972" s="41">
        <v>0.706647677872336</v>
      </c>
      <c r="M4972" s="41">
        <v>0.293352322127664</v>
      </c>
      <c r="N4972" s="41">
        <f t="shared" si="67"/>
        <v>8</v>
      </c>
    </row>
    <row r="4973" s="41" customFormat="1" spans="1:14">
      <c r="A4973" s="42">
        <v>4704</v>
      </c>
      <c r="B4973" s="41">
        <v>6.25612484778838</v>
      </c>
      <c r="C4973" s="41">
        <v>54</v>
      </c>
      <c r="D4973" s="41">
        <v>3</v>
      </c>
      <c r="E4973" s="41">
        <v>0.256124847788381</v>
      </c>
      <c r="F4973" s="41">
        <v>1.51224969557676</v>
      </c>
      <c r="G4973" s="41">
        <v>7.25612484778838</v>
      </c>
      <c r="H4973" s="41">
        <v>3</v>
      </c>
      <c r="I4973" s="41">
        <v>0.01</v>
      </c>
      <c r="J4973" s="41">
        <v>5</v>
      </c>
      <c r="K4973" s="41">
        <v>1</v>
      </c>
      <c r="L4973" s="41">
        <v>0.707048175390327</v>
      </c>
      <c r="M4973" s="41">
        <v>0.292951824609673</v>
      </c>
      <c r="N4973" s="41">
        <f t="shared" si="67"/>
        <v>8</v>
      </c>
    </row>
    <row r="4974" s="41" customFormat="1" spans="1:14">
      <c r="A4974" s="42">
        <v>965</v>
      </c>
      <c r="B4974" s="41">
        <v>8</v>
      </c>
      <c r="C4974" s="41">
        <v>70</v>
      </c>
      <c r="D4974" s="41">
        <v>5</v>
      </c>
      <c r="E4974" s="41">
        <v>0</v>
      </c>
      <c r="F4974" s="41">
        <v>0</v>
      </c>
      <c r="G4974" s="41">
        <v>4</v>
      </c>
      <c r="H4974" s="41">
        <v>0</v>
      </c>
      <c r="I4974" s="41">
        <v>15000</v>
      </c>
      <c r="J4974" s="41">
        <v>4</v>
      </c>
      <c r="K4974" s="41">
        <v>0</v>
      </c>
      <c r="L4974" s="41">
        <v>0.707068751996056</v>
      </c>
      <c r="M4974" s="41">
        <v>0.292931248003944</v>
      </c>
      <c r="N4974" s="41">
        <f t="shared" si="67"/>
        <v>8</v>
      </c>
    </row>
    <row r="4975" s="41" customFormat="1" spans="1:14">
      <c r="A4975" s="42">
        <v>5219</v>
      </c>
      <c r="B4975" s="41">
        <v>10.7620990325547</v>
      </c>
      <c r="C4975" s="41">
        <v>67</v>
      </c>
      <c r="D4975" s="41">
        <v>4.07930032248175</v>
      </c>
      <c r="E4975" s="41">
        <v>1</v>
      </c>
      <c r="F4975" s="41">
        <v>0</v>
      </c>
      <c r="G4975" s="41">
        <v>3.07930032248175</v>
      </c>
      <c r="H4975" s="41">
        <v>2</v>
      </c>
      <c r="I4975" s="41">
        <v>2000</v>
      </c>
      <c r="J4975" s="41">
        <v>7.46034983875912</v>
      </c>
      <c r="K4975" s="41">
        <v>1</v>
      </c>
      <c r="L4975" s="41">
        <v>0.707161254640486</v>
      </c>
      <c r="M4975" s="41">
        <v>0.292838745359514</v>
      </c>
      <c r="N4975" s="41">
        <f t="shared" si="67"/>
        <v>8</v>
      </c>
    </row>
    <row r="4976" s="41" customFormat="1" spans="1:14">
      <c r="A4976" s="42">
        <v>4498</v>
      </c>
      <c r="B4976" s="41">
        <v>8</v>
      </c>
      <c r="C4976" s="41">
        <v>52</v>
      </c>
      <c r="D4976" s="41">
        <v>4</v>
      </c>
      <c r="E4976" s="41">
        <v>1</v>
      </c>
      <c r="F4976" s="41">
        <v>2</v>
      </c>
      <c r="G4976" s="41">
        <v>1</v>
      </c>
      <c r="H4976" s="41">
        <v>3</v>
      </c>
      <c r="I4976" s="41">
        <v>0.01</v>
      </c>
      <c r="J4976" s="41">
        <v>4</v>
      </c>
      <c r="K4976" s="41">
        <v>0</v>
      </c>
      <c r="L4976" s="41">
        <v>0.70722131736758</v>
      </c>
      <c r="M4976" s="41">
        <v>0.292778682632421</v>
      </c>
      <c r="N4976" s="41">
        <f t="shared" si="67"/>
        <v>8</v>
      </c>
    </row>
    <row r="4977" s="41" customFormat="1" spans="1:14">
      <c r="A4977" s="42">
        <v>6271</v>
      </c>
      <c r="B4977" s="41">
        <v>6</v>
      </c>
      <c r="C4977" s="41">
        <v>54</v>
      </c>
      <c r="D4977" s="41">
        <v>1</v>
      </c>
      <c r="E4977" s="41">
        <v>0</v>
      </c>
      <c r="F4977" s="41">
        <v>0</v>
      </c>
      <c r="G4977" s="41">
        <v>11</v>
      </c>
      <c r="H4977" s="41">
        <v>0</v>
      </c>
      <c r="I4977" s="41">
        <v>9500</v>
      </c>
      <c r="J4977" s="41">
        <v>6</v>
      </c>
      <c r="K4977" s="41">
        <v>0</v>
      </c>
      <c r="L4977" s="41">
        <v>0.707225278782865</v>
      </c>
      <c r="M4977" s="41">
        <v>0.292774721217135</v>
      </c>
      <c r="N4977" s="41">
        <f t="shared" si="67"/>
        <v>8</v>
      </c>
    </row>
    <row r="4978" s="41" customFormat="1" spans="1:14">
      <c r="A4978" s="42">
        <v>2067</v>
      </c>
      <c r="B4978" s="41">
        <v>9</v>
      </c>
      <c r="C4978" s="41">
        <v>74</v>
      </c>
      <c r="D4978" s="41">
        <v>1</v>
      </c>
      <c r="E4978" s="41">
        <v>0</v>
      </c>
      <c r="F4978" s="41">
        <v>0</v>
      </c>
      <c r="G4978" s="41">
        <v>4</v>
      </c>
      <c r="H4978" s="41">
        <v>0</v>
      </c>
      <c r="I4978" s="41">
        <v>6000</v>
      </c>
      <c r="J4978" s="41">
        <v>2</v>
      </c>
      <c r="K4978" s="41">
        <v>0</v>
      </c>
      <c r="L4978" s="41">
        <v>0.707443885634057</v>
      </c>
      <c r="M4978" s="41">
        <v>0.292556114365942</v>
      </c>
      <c r="N4978" s="41">
        <f t="shared" si="67"/>
        <v>8</v>
      </c>
    </row>
    <row r="4979" s="41" customFormat="1" spans="1:14">
      <c r="A4979" s="42">
        <v>3034</v>
      </c>
      <c r="B4979" s="41">
        <v>3</v>
      </c>
      <c r="C4979" s="41">
        <v>42</v>
      </c>
      <c r="D4979" s="41">
        <v>4</v>
      </c>
      <c r="E4979" s="41">
        <v>0</v>
      </c>
      <c r="F4979" s="41">
        <v>3</v>
      </c>
      <c r="G4979" s="41">
        <v>3</v>
      </c>
      <c r="H4979" s="41">
        <v>3</v>
      </c>
      <c r="I4979" s="41">
        <v>0.01</v>
      </c>
      <c r="J4979" s="41">
        <v>5</v>
      </c>
      <c r="K4979" s="41">
        <v>1</v>
      </c>
      <c r="L4979" s="41">
        <v>0.707516558905117</v>
      </c>
      <c r="M4979" s="41">
        <v>0.292483441094883</v>
      </c>
      <c r="N4979" s="41">
        <f t="shared" si="67"/>
        <v>8</v>
      </c>
    </row>
    <row r="4980" s="41" customFormat="1" spans="1:14">
      <c r="A4980" s="42">
        <v>4928</v>
      </c>
      <c r="B4980" s="41">
        <v>7.41972356730884</v>
      </c>
      <c r="C4980" s="41">
        <v>61.8394471346177</v>
      </c>
      <c r="D4980" s="41">
        <v>1.79013821634558</v>
      </c>
      <c r="E4980" s="41">
        <v>0</v>
      </c>
      <c r="F4980" s="41">
        <v>0.790138216345578</v>
      </c>
      <c r="G4980" s="41">
        <v>11.7901382163456</v>
      </c>
      <c r="H4980" s="41">
        <v>1</v>
      </c>
      <c r="I4980" s="41">
        <v>20710.711819863</v>
      </c>
      <c r="J4980" s="41">
        <v>3</v>
      </c>
      <c r="K4980" s="41">
        <v>1</v>
      </c>
      <c r="L4980" s="41">
        <v>0.70756449064289</v>
      </c>
      <c r="M4980" s="41">
        <v>0.29243550935711</v>
      </c>
      <c r="N4980" s="41">
        <f t="shared" si="67"/>
        <v>8</v>
      </c>
    </row>
    <row r="4981" s="41" customFormat="1" spans="1:14">
      <c r="A4981" s="42">
        <v>4549</v>
      </c>
      <c r="B4981" s="41">
        <v>5</v>
      </c>
      <c r="C4981" s="41">
        <v>52</v>
      </c>
      <c r="D4981" s="41">
        <v>1</v>
      </c>
      <c r="E4981" s="41">
        <v>0</v>
      </c>
      <c r="F4981" s="41">
        <v>3</v>
      </c>
      <c r="G4981" s="41">
        <v>3</v>
      </c>
      <c r="H4981" s="41">
        <v>0</v>
      </c>
      <c r="I4981" s="41">
        <v>6105.32</v>
      </c>
      <c r="J4981" s="41">
        <v>7</v>
      </c>
      <c r="K4981" s="41">
        <v>0</v>
      </c>
      <c r="L4981" s="41">
        <v>0.707962231086429</v>
      </c>
      <c r="M4981" s="41">
        <v>0.292037768913571</v>
      </c>
      <c r="N4981" s="41">
        <f t="shared" si="67"/>
        <v>8</v>
      </c>
    </row>
    <row r="4982" s="41" customFormat="1" spans="1:14">
      <c r="A4982" s="42">
        <v>1546</v>
      </c>
      <c r="B4982" s="41">
        <v>8</v>
      </c>
      <c r="C4982" s="41">
        <v>51</v>
      </c>
      <c r="D4982" s="41">
        <v>2</v>
      </c>
      <c r="E4982" s="41">
        <v>1</v>
      </c>
      <c r="F4982" s="41">
        <v>3</v>
      </c>
      <c r="G4982" s="41">
        <v>3</v>
      </c>
      <c r="H4982" s="41">
        <v>2</v>
      </c>
      <c r="I4982" s="41">
        <v>500</v>
      </c>
      <c r="J4982" s="41">
        <v>9</v>
      </c>
      <c r="K4982" s="41">
        <v>0</v>
      </c>
      <c r="L4982" s="41">
        <v>0.707978423699109</v>
      </c>
      <c r="M4982" s="41">
        <v>0.29202157630089</v>
      </c>
      <c r="N4982" s="41">
        <f t="shared" si="67"/>
        <v>8</v>
      </c>
    </row>
    <row r="4983" s="41" customFormat="1" spans="1:14">
      <c r="A4983" s="42">
        <v>3852</v>
      </c>
      <c r="B4983" s="41">
        <v>7</v>
      </c>
      <c r="C4983" s="41">
        <v>62</v>
      </c>
      <c r="D4983" s="41">
        <v>3</v>
      </c>
      <c r="E4983" s="41">
        <v>0</v>
      </c>
      <c r="F4983" s="41">
        <v>1</v>
      </c>
      <c r="G4983" s="41">
        <v>12</v>
      </c>
      <c r="H4983" s="41">
        <v>2</v>
      </c>
      <c r="I4983" s="41">
        <v>4900</v>
      </c>
      <c r="J4983" s="41">
        <v>14</v>
      </c>
      <c r="K4983" s="41">
        <v>0</v>
      </c>
      <c r="L4983" s="41">
        <v>0.708269875343359</v>
      </c>
      <c r="M4983" s="41">
        <v>0.291730124656641</v>
      </c>
      <c r="N4983" s="41">
        <f t="shared" si="67"/>
        <v>8</v>
      </c>
    </row>
    <row r="4984" s="41" customFormat="1" spans="1:14">
      <c r="A4984" s="42">
        <v>4965</v>
      </c>
      <c r="B4984" s="41">
        <v>6</v>
      </c>
      <c r="C4984" s="41">
        <v>58</v>
      </c>
      <c r="D4984" s="41">
        <v>4</v>
      </c>
      <c r="E4984" s="41">
        <v>0</v>
      </c>
      <c r="F4984" s="41">
        <v>0</v>
      </c>
      <c r="G4984" s="41">
        <v>2</v>
      </c>
      <c r="H4984" s="41">
        <v>3</v>
      </c>
      <c r="I4984" s="41">
        <v>0.01</v>
      </c>
      <c r="J4984" s="41">
        <v>5</v>
      </c>
      <c r="K4984" s="41">
        <v>0</v>
      </c>
      <c r="L4984" s="41">
        <v>0.708368366756799</v>
      </c>
      <c r="M4984" s="41">
        <v>0.291631633243201</v>
      </c>
      <c r="N4984" s="41">
        <f t="shared" si="67"/>
        <v>8</v>
      </c>
    </row>
    <row r="4985" s="41" customFormat="1" spans="1:14">
      <c r="A4985" s="42">
        <v>129</v>
      </c>
      <c r="B4985" s="41">
        <v>8</v>
      </c>
      <c r="C4985" s="41">
        <v>71</v>
      </c>
      <c r="D4985" s="41">
        <v>2</v>
      </c>
      <c r="E4985" s="41">
        <v>0</v>
      </c>
      <c r="F4985" s="41">
        <v>3</v>
      </c>
      <c r="G4985" s="41">
        <v>8</v>
      </c>
      <c r="H4985" s="41">
        <v>0</v>
      </c>
      <c r="I4985" s="41">
        <v>6000</v>
      </c>
      <c r="J4985" s="41">
        <v>1</v>
      </c>
      <c r="K4985" s="41">
        <v>0</v>
      </c>
      <c r="L4985" s="41">
        <v>0.708443893069352</v>
      </c>
      <c r="M4985" s="41">
        <v>0.291556106930648</v>
      </c>
      <c r="N4985" s="41">
        <f t="shared" si="67"/>
        <v>8</v>
      </c>
    </row>
    <row r="4986" s="41" customFormat="1" spans="1:14">
      <c r="A4986" s="42">
        <v>3494</v>
      </c>
      <c r="B4986" s="41">
        <v>9.94979135869808</v>
      </c>
      <c r="C4986" s="41">
        <v>43</v>
      </c>
      <c r="D4986" s="41">
        <v>3.05020864130192</v>
      </c>
      <c r="E4986" s="41">
        <v>1.89958271739615</v>
      </c>
      <c r="F4986" s="41">
        <v>0.100417282603851</v>
      </c>
      <c r="G4986" s="41">
        <v>4.10041728260385</v>
      </c>
      <c r="H4986" s="41">
        <v>2</v>
      </c>
      <c r="I4986" s="41">
        <v>3000.02849374076</v>
      </c>
      <c r="J4986" s="41">
        <v>8.84937407609422</v>
      </c>
      <c r="K4986" s="41">
        <v>1</v>
      </c>
      <c r="L4986" s="41">
        <v>0.708478061476142</v>
      </c>
      <c r="M4986" s="41">
        <v>0.291521938523858</v>
      </c>
      <c r="N4986" s="41">
        <f t="shared" si="67"/>
        <v>8</v>
      </c>
    </row>
    <row r="4987" s="41" customFormat="1" spans="1:14">
      <c r="A4987" s="42">
        <v>3865</v>
      </c>
      <c r="B4987" s="41">
        <v>11</v>
      </c>
      <c r="C4987" s="41">
        <v>48</v>
      </c>
      <c r="D4987" s="41">
        <v>1</v>
      </c>
      <c r="E4987" s="41">
        <v>2</v>
      </c>
      <c r="F4987" s="41">
        <v>3</v>
      </c>
      <c r="G4987" s="41">
        <v>8</v>
      </c>
      <c r="H4987" s="41">
        <v>2</v>
      </c>
      <c r="I4987" s="41">
        <v>1000</v>
      </c>
      <c r="J4987" s="41">
        <v>5</v>
      </c>
      <c r="K4987" s="41">
        <v>0</v>
      </c>
      <c r="L4987" s="41">
        <v>0.70851514822608</v>
      </c>
      <c r="M4987" s="41">
        <v>0.29148485177392</v>
      </c>
      <c r="N4987" s="41">
        <f t="shared" si="67"/>
        <v>8</v>
      </c>
    </row>
    <row r="4988" s="41" customFormat="1" spans="1:14">
      <c r="A4988" s="42">
        <v>250</v>
      </c>
      <c r="B4988" s="41">
        <v>7</v>
      </c>
      <c r="C4988" s="41">
        <v>61</v>
      </c>
      <c r="D4988" s="41">
        <v>1</v>
      </c>
      <c r="E4988" s="41">
        <v>0</v>
      </c>
      <c r="F4988" s="41">
        <v>0</v>
      </c>
      <c r="G4988" s="41">
        <v>4</v>
      </c>
      <c r="H4988" s="41">
        <v>3</v>
      </c>
      <c r="I4988" s="41">
        <v>0.01</v>
      </c>
      <c r="J4988" s="41">
        <v>7</v>
      </c>
      <c r="K4988" s="41">
        <v>0</v>
      </c>
      <c r="L4988" s="41">
        <v>0.708632585286151</v>
      </c>
      <c r="M4988" s="41">
        <v>0.291367414713849</v>
      </c>
      <c r="N4988" s="41">
        <f t="shared" si="67"/>
        <v>8</v>
      </c>
    </row>
    <row r="4989" s="41" customFormat="1" spans="1:14">
      <c r="A4989" s="42">
        <v>5106</v>
      </c>
      <c r="B4989" s="41">
        <v>8</v>
      </c>
      <c r="C4989" s="41">
        <v>73</v>
      </c>
      <c r="D4989" s="41">
        <v>5</v>
      </c>
      <c r="E4989" s="41">
        <v>0</v>
      </c>
      <c r="F4989" s="41">
        <v>2</v>
      </c>
      <c r="G4989" s="41">
        <v>0</v>
      </c>
      <c r="H4989" s="41">
        <v>3</v>
      </c>
      <c r="I4989" s="41">
        <v>0.01</v>
      </c>
      <c r="J4989" s="41">
        <v>7</v>
      </c>
      <c r="K4989" s="41">
        <v>0</v>
      </c>
      <c r="L4989" s="41">
        <v>0.708776399453377</v>
      </c>
      <c r="M4989" s="41">
        <v>0.291223600546623</v>
      </c>
      <c r="N4989" s="41">
        <f t="shared" si="67"/>
        <v>8</v>
      </c>
    </row>
    <row r="4990" s="41" customFormat="1" spans="1:14">
      <c r="A4990" s="42">
        <v>4809</v>
      </c>
      <c r="B4990" s="41">
        <v>8</v>
      </c>
      <c r="C4990" s="41">
        <v>48</v>
      </c>
      <c r="D4990" s="41">
        <v>1</v>
      </c>
      <c r="E4990" s="41">
        <v>1</v>
      </c>
      <c r="F4990" s="41">
        <v>1</v>
      </c>
      <c r="G4990" s="41">
        <v>5</v>
      </c>
      <c r="H4990" s="41">
        <v>3</v>
      </c>
      <c r="I4990" s="41">
        <v>0.01</v>
      </c>
      <c r="J4990" s="41">
        <v>5</v>
      </c>
      <c r="K4990" s="41">
        <v>0</v>
      </c>
      <c r="L4990" s="41">
        <v>0.708854510524999</v>
      </c>
      <c r="M4990" s="41">
        <v>0.291145489475001</v>
      </c>
      <c r="N4990" s="41">
        <f t="shared" si="67"/>
        <v>8</v>
      </c>
    </row>
    <row r="4991" s="41" customFormat="1" spans="1:14">
      <c r="A4991" s="42">
        <v>5109</v>
      </c>
      <c r="B4991" s="41">
        <v>5.27961625370666</v>
      </c>
      <c r="C4991" s="41">
        <v>48</v>
      </c>
      <c r="D4991" s="41">
        <v>4.36019187314667</v>
      </c>
      <c r="E4991" s="41">
        <v>0.360191873146671</v>
      </c>
      <c r="F4991" s="41">
        <v>2.27961625370666</v>
      </c>
      <c r="G4991" s="41">
        <v>7.63980812685333</v>
      </c>
      <c r="H4991" s="41">
        <v>3</v>
      </c>
      <c r="I4991" s="41">
        <v>0.01</v>
      </c>
      <c r="J4991" s="41">
        <v>5.63980812685333</v>
      </c>
      <c r="K4991" s="41">
        <v>1</v>
      </c>
      <c r="L4991" s="41">
        <v>0.709136582410175</v>
      </c>
      <c r="M4991" s="41">
        <v>0.290863417589825</v>
      </c>
      <c r="N4991" s="41">
        <f t="shared" si="67"/>
        <v>8</v>
      </c>
    </row>
    <row r="4992" s="41" customFormat="1" spans="1:14">
      <c r="A4992" s="42">
        <v>5557</v>
      </c>
      <c r="B4992" s="41">
        <v>11.2800243758681</v>
      </c>
      <c r="C4992" s="41">
        <v>76.5998781206594</v>
      </c>
      <c r="D4992" s="41">
        <v>2.28002437586812</v>
      </c>
      <c r="E4992" s="41">
        <v>0.719975624131877</v>
      </c>
      <c r="F4992" s="41">
        <v>3.71997562413188</v>
      </c>
      <c r="G4992" s="41">
        <v>8.71997562413188</v>
      </c>
      <c r="H4992" s="41">
        <v>2</v>
      </c>
      <c r="I4992" s="41">
        <v>5000</v>
      </c>
      <c r="J4992" s="41">
        <v>1</v>
      </c>
      <c r="K4992" s="41">
        <v>1</v>
      </c>
      <c r="L4992" s="41">
        <v>0.709186646169459</v>
      </c>
      <c r="M4992" s="41">
        <v>0.290813353830541</v>
      </c>
      <c r="N4992" s="41">
        <f t="shared" si="67"/>
        <v>8</v>
      </c>
    </row>
    <row r="4993" s="41" customFormat="1" spans="1:14">
      <c r="A4993" s="42">
        <v>3186</v>
      </c>
      <c r="B4993" s="41">
        <v>7</v>
      </c>
      <c r="C4993" s="41">
        <v>61</v>
      </c>
      <c r="D4993" s="41">
        <v>2</v>
      </c>
      <c r="E4993" s="41">
        <v>0</v>
      </c>
      <c r="F4993" s="41">
        <v>0</v>
      </c>
      <c r="G4993" s="41">
        <v>10</v>
      </c>
      <c r="H4993" s="41">
        <v>3</v>
      </c>
      <c r="I4993" s="41">
        <v>0.01</v>
      </c>
      <c r="J4993" s="41">
        <v>11</v>
      </c>
      <c r="K4993" s="41">
        <v>1</v>
      </c>
      <c r="L4993" s="41">
        <v>0.709186768259338</v>
      </c>
      <c r="M4993" s="41">
        <v>0.290813231740662</v>
      </c>
      <c r="N4993" s="41">
        <f t="shared" si="67"/>
        <v>8</v>
      </c>
    </row>
    <row r="4994" s="41" customFormat="1" spans="1:14">
      <c r="A4994" s="42">
        <v>4193</v>
      </c>
      <c r="B4994" s="41">
        <v>7.41847362194761</v>
      </c>
      <c r="C4994" s="41">
        <v>62.3949120731587</v>
      </c>
      <c r="D4994" s="41">
        <v>2.13949120731587</v>
      </c>
      <c r="E4994" s="41">
        <v>0</v>
      </c>
      <c r="F4994" s="41">
        <v>0.86050879268413</v>
      </c>
      <c r="G4994" s="41">
        <v>11.8605087926841</v>
      </c>
      <c r="H4994" s="41">
        <v>1</v>
      </c>
      <c r="I4994" s="41">
        <v>20693.6601229179</v>
      </c>
      <c r="J4994" s="41">
        <v>3</v>
      </c>
      <c r="K4994" s="41">
        <v>1</v>
      </c>
      <c r="L4994" s="41">
        <v>0.709348973997809</v>
      </c>
      <c r="M4994" s="41">
        <v>0.290651026002191</v>
      </c>
      <c r="N4994" s="41">
        <f t="shared" si="67"/>
        <v>8</v>
      </c>
    </row>
    <row r="4995" s="41" customFormat="1" spans="1:14">
      <c r="A4995" s="42">
        <v>2952</v>
      </c>
      <c r="B4995" s="41">
        <v>7</v>
      </c>
      <c r="C4995" s="41">
        <v>65</v>
      </c>
      <c r="D4995" s="41">
        <v>5</v>
      </c>
      <c r="E4995" s="41">
        <v>0</v>
      </c>
      <c r="F4995" s="41">
        <v>1</v>
      </c>
      <c r="G4995" s="41">
        <v>7</v>
      </c>
      <c r="H4995" s="41">
        <v>0</v>
      </c>
      <c r="I4995" s="41">
        <v>6000</v>
      </c>
      <c r="J4995" s="41">
        <v>23</v>
      </c>
      <c r="K4995" s="41">
        <v>0</v>
      </c>
      <c r="L4995" s="41">
        <v>0.709503013340719</v>
      </c>
      <c r="M4995" s="41">
        <v>0.290496986659281</v>
      </c>
      <c r="N4995" s="41">
        <f t="shared" si="67"/>
        <v>8</v>
      </c>
    </row>
    <row r="4996" s="41" customFormat="1" spans="1:14">
      <c r="A4996" s="42">
        <v>4458</v>
      </c>
      <c r="B4996" s="41">
        <v>6</v>
      </c>
      <c r="C4996" s="41">
        <v>58</v>
      </c>
      <c r="D4996" s="41">
        <v>1</v>
      </c>
      <c r="E4996" s="41">
        <v>0</v>
      </c>
      <c r="F4996" s="41">
        <v>2</v>
      </c>
      <c r="G4996" s="41">
        <v>0</v>
      </c>
      <c r="H4996" s="41">
        <v>0</v>
      </c>
      <c r="I4996" s="41">
        <v>6000</v>
      </c>
      <c r="J4996" s="41">
        <v>4</v>
      </c>
      <c r="K4996" s="41">
        <v>0</v>
      </c>
      <c r="L4996" s="41">
        <v>0.709635296986098</v>
      </c>
      <c r="M4996" s="41">
        <v>0.290364703013902</v>
      </c>
      <c r="N4996" s="41">
        <f t="shared" si="67"/>
        <v>8</v>
      </c>
    </row>
    <row r="4997" s="41" customFormat="1" spans="1:14">
      <c r="A4997" s="42">
        <v>4816</v>
      </c>
      <c r="B4997" s="41">
        <v>5</v>
      </c>
      <c r="C4997" s="41">
        <v>53</v>
      </c>
      <c r="D4997" s="41">
        <v>5</v>
      </c>
      <c r="E4997" s="41">
        <v>0</v>
      </c>
      <c r="F4997" s="41">
        <v>1</v>
      </c>
      <c r="G4997" s="41">
        <v>7</v>
      </c>
      <c r="H4997" s="41">
        <v>3</v>
      </c>
      <c r="I4997" s="41">
        <v>0.01</v>
      </c>
      <c r="J4997" s="41">
        <v>8</v>
      </c>
      <c r="K4997" s="41">
        <v>0</v>
      </c>
      <c r="L4997" s="41">
        <v>0.709676124104603</v>
      </c>
      <c r="M4997" s="41">
        <v>0.290323875895396</v>
      </c>
      <c r="N4997" s="41">
        <f t="shared" si="67"/>
        <v>8</v>
      </c>
    </row>
    <row r="4998" s="41" customFormat="1" spans="1:14">
      <c r="A4998" s="42">
        <v>360</v>
      </c>
      <c r="B4998" s="41">
        <v>8</v>
      </c>
      <c r="C4998" s="41">
        <v>68</v>
      </c>
      <c r="D4998" s="41">
        <v>1</v>
      </c>
      <c r="E4998" s="41">
        <v>0</v>
      </c>
      <c r="F4998" s="41">
        <v>1</v>
      </c>
      <c r="G4998" s="41">
        <v>12</v>
      </c>
      <c r="H4998" s="41">
        <v>0</v>
      </c>
      <c r="I4998" s="41">
        <v>6000</v>
      </c>
      <c r="J4998" s="41">
        <v>2</v>
      </c>
      <c r="K4998" s="41">
        <v>0</v>
      </c>
      <c r="L4998" s="41">
        <v>0.710047368103182</v>
      </c>
      <c r="M4998" s="41">
        <v>0.289952631896818</v>
      </c>
      <c r="N4998" s="41">
        <f t="shared" si="67"/>
        <v>8</v>
      </c>
    </row>
    <row r="4999" s="41" customFormat="1" spans="1:14">
      <c r="A4999" s="42">
        <v>3583</v>
      </c>
      <c r="B4999" s="41">
        <v>8</v>
      </c>
      <c r="C4999" s="41">
        <v>68</v>
      </c>
      <c r="D4999" s="41">
        <v>3</v>
      </c>
      <c r="E4999" s="41">
        <v>0</v>
      </c>
      <c r="F4999" s="41">
        <v>0</v>
      </c>
      <c r="G4999" s="41">
        <v>11</v>
      </c>
      <c r="H4999" s="41">
        <v>2</v>
      </c>
      <c r="I4999" s="41">
        <v>2967.18</v>
      </c>
      <c r="J4999" s="41">
        <v>12</v>
      </c>
      <c r="K4999" s="41">
        <v>0</v>
      </c>
      <c r="L4999" s="41">
        <v>0.710101462681385</v>
      </c>
      <c r="M4999" s="41">
        <v>0.289898537318615</v>
      </c>
      <c r="N4999" s="41">
        <f t="shared" si="67"/>
        <v>8</v>
      </c>
    </row>
    <row r="5000" s="41" customFormat="1" spans="1:14">
      <c r="A5000" s="42">
        <v>1034</v>
      </c>
      <c r="B5000" s="41">
        <v>7</v>
      </c>
      <c r="C5000" s="41">
        <v>63</v>
      </c>
      <c r="D5000" s="41">
        <v>3</v>
      </c>
      <c r="E5000" s="41">
        <v>0</v>
      </c>
      <c r="F5000" s="41">
        <v>1</v>
      </c>
      <c r="G5000" s="41">
        <v>12</v>
      </c>
      <c r="H5000" s="41">
        <v>0</v>
      </c>
      <c r="I5000" s="41">
        <v>10000</v>
      </c>
      <c r="J5000" s="41">
        <v>4</v>
      </c>
      <c r="K5000" s="41">
        <v>0</v>
      </c>
      <c r="L5000" s="41">
        <v>0.710120101175076</v>
      </c>
      <c r="M5000" s="41">
        <v>0.289879898824924</v>
      </c>
      <c r="N5000" s="41">
        <f t="shared" si="67"/>
        <v>8</v>
      </c>
    </row>
    <row r="5001" s="41" customFormat="1" spans="1:14">
      <c r="A5001" s="42">
        <v>6558</v>
      </c>
      <c r="B5001" s="41">
        <v>7</v>
      </c>
      <c r="C5001" s="41">
        <v>65</v>
      </c>
      <c r="D5001" s="41">
        <v>5</v>
      </c>
      <c r="E5001" s="41">
        <v>0</v>
      </c>
      <c r="F5001" s="41">
        <v>0</v>
      </c>
      <c r="G5001" s="41">
        <v>2</v>
      </c>
      <c r="H5001" s="41">
        <v>3</v>
      </c>
      <c r="I5001" s="41">
        <v>0.01</v>
      </c>
      <c r="J5001" s="41">
        <v>9</v>
      </c>
      <c r="K5001" s="41">
        <v>0</v>
      </c>
      <c r="L5001" s="41">
        <v>0.710220380710126</v>
      </c>
      <c r="M5001" s="41">
        <v>0.289779619289874</v>
      </c>
      <c r="N5001" s="41">
        <f t="shared" si="67"/>
        <v>8</v>
      </c>
    </row>
    <row r="5002" s="41" customFormat="1" spans="1:14">
      <c r="A5002" s="42">
        <v>1651</v>
      </c>
      <c r="B5002" s="41">
        <v>10</v>
      </c>
      <c r="C5002" s="41">
        <v>63</v>
      </c>
      <c r="D5002" s="41">
        <v>5</v>
      </c>
      <c r="E5002" s="41">
        <v>1</v>
      </c>
      <c r="F5002" s="41">
        <v>0</v>
      </c>
      <c r="G5002" s="41">
        <v>2</v>
      </c>
      <c r="H5002" s="41">
        <v>0</v>
      </c>
      <c r="I5002" s="41">
        <v>14001.74</v>
      </c>
      <c r="J5002" s="41">
        <v>4</v>
      </c>
      <c r="K5002" s="41">
        <v>0</v>
      </c>
      <c r="L5002" s="41">
        <v>0.710239064770324</v>
      </c>
      <c r="M5002" s="41">
        <v>0.289760935229676</v>
      </c>
      <c r="N5002" s="41">
        <f t="shared" si="67"/>
        <v>8</v>
      </c>
    </row>
    <row r="5003" s="41" customFormat="1" spans="1:14">
      <c r="A5003" s="42">
        <v>198</v>
      </c>
      <c r="B5003" s="41">
        <v>10</v>
      </c>
      <c r="C5003" s="41">
        <v>63</v>
      </c>
      <c r="D5003" s="41">
        <v>1</v>
      </c>
      <c r="E5003" s="41">
        <v>1</v>
      </c>
      <c r="F5003" s="41">
        <v>3</v>
      </c>
      <c r="G5003" s="41">
        <v>3</v>
      </c>
      <c r="H5003" s="41">
        <v>0</v>
      </c>
      <c r="I5003" s="41">
        <v>6000</v>
      </c>
      <c r="J5003" s="41">
        <v>4</v>
      </c>
      <c r="K5003" s="41">
        <v>0</v>
      </c>
      <c r="L5003" s="41">
        <v>0.710357839842887</v>
      </c>
      <c r="M5003" s="41">
        <v>0.289642160157113</v>
      </c>
      <c r="N5003" s="41">
        <f t="shared" si="67"/>
        <v>8</v>
      </c>
    </row>
    <row r="5004" s="41" customFormat="1" spans="1:14">
      <c r="A5004" s="42">
        <v>1521</v>
      </c>
      <c r="B5004" s="41">
        <v>7</v>
      </c>
      <c r="C5004" s="41">
        <v>44</v>
      </c>
      <c r="D5004" s="41">
        <v>1</v>
      </c>
      <c r="E5004" s="41">
        <v>1</v>
      </c>
      <c r="F5004" s="41">
        <v>3</v>
      </c>
      <c r="G5004" s="41">
        <v>3</v>
      </c>
      <c r="H5004" s="41">
        <v>2</v>
      </c>
      <c r="I5004" s="41">
        <v>3000</v>
      </c>
      <c r="J5004" s="41">
        <v>6</v>
      </c>
      <c r="K5004" s="41">
        <v>0</v>
      </c>
      <c r="L5004" s="41">
        <v>0.710438714070479</v>
      </c>
      <c r="M5004" s="41">
        <v>0.289561285929521</v>
      </c>
      <c r="N5004" s="41">
        <f t="shared" si="67"/>
        <v>8</v>
      </c>
    </row>
    <row r="5005" s="41" customFormat="1" spans="1:14">
      <c r="A5005" s="42">
        <v>705</v>
      </c>
      <c r="B5005" s="41">
        <v>6</v>
      </c>
      <c r="C5005" s="41">
        <v>57</v>
      </c>
      <c r="D5005" s="41">
        <v>0</v>
      </c>
      <c r="E5005" s="41">
        <v>0</v>
      </c>
      <c r="F5005" s="41">
        <v>3</v>
      </c>
      <c r="G5005" s="41">
        <v>3</v>
      </c>
      <c r="H5005" s="41">
        <v>3</v>
      </c>
      <c r="I5005" s="41">
        <v>0.01</v>
      </c>
      <c r="J5005" s="41">
        <v>5</v>
      </c>
      <c r="K5005" s="41">
        <v>0</v>
      </c>
      <c r="L5005" s="41">
        <v>0.711114803676626</v>
      </c>
      <c r="M5005" s="41">
        <v>0.288885196323374</v>
      </c>
      <c r="N5005" s="41">
        <f t="shared" si="67"/>
        <v>8</v>
      </c>
    </row>
    <row r="5006" s="41" customFormat="1" spans="1:14">
      <c r="A5006" s="42">
        <v>4792</v>
      </c>
      <c r="B5006" s="41">
        <v>6</v>
      </c>
      <c r="C5006" s="41">
        <v>58</v>
      </c>
      <c r="D5006" s="41">
        <v>4</v>
      </c>
      <c r="E5006" s="41">
        <v>0</v>
      </c>
      <c r="F5006" s="41">
        <v>0</v>
      </c>
      <c r="G5006" s="41">
        <v>11</v>
      </c>
      <c r="H5006" s="41">
        <v>0</v>
      </c>
      <c r="I5006" s="41">
        <v>6000</v>
      </c>
      <c r="J5006" s="41">
        <v>2</v>
      </c>
      <c r="K5006" s="41">
        <v>0</v>
      </c>
      <c r="L5006" s="41">
        <v>0.711518386430678</v>
      </c>
      <c r="M5006" s="41">
        <v>0.288481613569322</v>
      </c>
      <c r="N5006" s="41">
        <f t="shared" si="67"/>
        <v>8</v>
      </c>
    </row>
    <row r="5007" s="41" customFormat="1" spans="1:14">
      <c r="A5007" s="42">
        <v>18</v>
      </c>
      <c r="B5007" s="41">
        <v>9</v>
      </c>
      <c r="C5007" s="41">
        <v>74</v>
      </c>
      <c r="D5007" s="41">
        <v>2</v>
      </c>
      <c r="E5007" s="41">
        <v>0</v>
      </c>
      <c r="F5007" s="41">
        <v>3</v>
      </c>
      <c r="G5007" s="41">
        <v>3</v>
      </c>
      <c r="H5007" s="41">
        <v>1</v>
      </c>
      <c r="I5007" s="41">
        <v>25884.25</v>
      </c>
      <c r="J5007" s="41">
        <v>8</v>
      </c>
      <c r="K5007" s="41">
        <v>0</v>
      </c>
      <c r="L5007" s="41">
        <v>0.711828156778639</v>
      </c>
      <c r="M5007" s="41">
        <v>0.288171843221361</v>
      </c>
      <c r="N5007" s="41">
        <f t="shared" si="67"/>
        <v>8</v>
      </c>
    </row>
    <row r="5008" s="41" customFormat="1" spans="1:14">
      <c r="A5008" s="42">
        <v>2347</v>
      </c>
      <c r="B5008" s="41">
        <v>8</v>
      </c>
      <c r="C5008" s="41">
        <v>54</v>
      </c>
      <c r="D5008" s="41">
        <v>5</v>
      </c>
      <c r="E5008" s="41">
        <v>1</v>
      </c>
      <c r="F5008" s="41">
        <v>3</v>
      </c>
      <c r="G5008" s="41">
        <v>3</v>
      </c>
      <c r="H5008" s="41">
        <v>3</v>
      </c>
      <c r="I5008" s="41">
        <v>0.01</v>
      </c>
      <c r="J5008" s="41">
        <v>4</v>
      </c>
      <c r="K5008" s="41">
        <v>0</v>
      </c>
      <c r="L5008" s="41">
        <v>0.711853007990443</v>
      </c>
      <c r="M5008" s="41">
        <v>0.288146992009557</v>
      </c>
      <c r="N5008" s="41">
        <f t="shared" si="67"/>
        <v>8</v>
      </c>
    </row>
    <row r="5009" s="41" customFormat="1" spans="1:14">
      <c r="A5009" s="42">
        <v>1382</v>
      </c>
      <c r="B5009" s="41">
        <v>5</v>
      </c>
      <c r="C5009" s="41">
        <v>51</v>
      </c>
      <c r="D5009" s="41">
        <v>2</v>
      </c>
      <c r="E5009" s="41">
        <v>0</v>
      </c>
      <c r="F5009" s="41">
        <v>1</v>
      </c>
      <c r="G5009" s="41">
        <v>7</v>
      </c>
      <c r="H5009" s="41">
        <v>2</v>
      </c>
      <c r="I5009" s="41">
        <v>100.01</v>
      </c>
      <c r="J5009" s="41">
        <v>8</v>
      </c>
      <c r="K5009" s="41">
        <v>0</v>
      </c>
      <c r="L5009" s="41">
        <v>0.712047736127018</v>
      </c>
      <c r="M5009" s="41">
        <v>0.287952263872982</v>
      </c>
      <c r="N5009" s="41">
        <f t="shared" si="67"/>
        <v>8</v>
      </c>
    </row>
    <row r="5010" s="41" customFormat="1" spans="1:14">
      <c r="A5010" s="42">
        <v>5822</v>
      </c>
      <c r="B5010" s="41">
        <v>5</v>
      </c>
      <c r="C5010" s="41">
        <v>51</v>
      </c>
      <c r="D5010" s="41">
        <v>3</v>
      </c>
      <c r="E5010" s="41">
        <v>0</v>
      </c>
      <c r="F5010" s="41">
        <v>1</v>
      </c>
      <c r="G5010" s="41">
        <v>12</v>
      </c>
      <c r="H5010" s="41">
        <v>3</v>
      </c>
      <c r="I5010" s="41">
        <v>0.01</v>
      </c>
      <c r="J5010" s="41">
        <v>4</v>
      </c>
      <c r="K5010" s="41">
        <v>0</v>
      </c>
      <c r="L5010" s="41">
        <v>0.712104212201</v>
      </c>
      <c r="M5010" s="41">
        <v>0.287895787798999</v>
      </c>
      <c r="N5010" s="41">
        <f t="shared" si="67"/>
        <v>8</v>
      </c>
    </row>
    <row r="5011" s="41" customFormat="1" spans="1:14">
      <c r="A5011" s="42">
        <v>3483</v>
      </c>
      <c r="B5011" s="41">
        <v>8</v>
      </c>
      <c r="C5011" s="41">
        <v>49</v>
      </c>
      <c r="D5011" s="41">
        <v>2</v>
      </c>
      <c r="E5011" s="41">
        <v>1</v>
      </c>
      <c r="F5011" s="41">
        <v>0</v>
      </c>
      <c r="G5011" s="41">
        <v>2</v>
      </c>
      <c r="H5011" s="41">
        <v>2</v>
      </c>
      <c r="I5011" s="41">
        <v>420</v>
      </c>
      <c r="J5011" s="41">
        <v>10</v>
      </c>
      <c r="K5011" s="41">
        <v>0</v>
      </c>
      <c r="L5011" s="41">
        <v>0.712176274858413</v>
      </c>
      <c r="M5011" s="41">
        <v>0.287823725141587</v>
      </c>
      <c r="N5011" s="41">
        <f t="shared" si="67"/>
        <v>8</v>
      </c>
    </row>
    <row r="5012" s="41" customFormat="1" spans="1:14">
      <c r="A5012" s="42">
        <v>958</v>
      </c>
      <c r="B5012" s="41">
        <v>8.44967518186827</v>
      </c>
      <c r="C5012" s="41">
        <v>74</v>
      </c>
      <c r="D5012" s="41">
        <v>2.44967518186826</v>
      </c>
      <c r="E5012" s="41">
        <v>0</v>
      </c>
      <c r="F5012" s="41">
        <v>2.44967518186826</v>
      </c>
      <c r="G5012" s="41">
        <v>4.65097445439521</v>
      </c>
      <c r="H5012" s="41">
        <v>2</v>
      </c>
      <c r="I5012" s="41">
        <v>1000</v>
      </c>
      <c r="J5012" s="41">
        <v>5.86107700556461</v>
      </c>
      <c r="K5012" s="41">
        <v>1</v>
      </c>
      <c r="L5012" s="41">
        <v>0.712390290144508</v>
      </c>
      <c r="M5012" s="41">
        <v>0.287609709855492</v>
      </c>
      <c r="N5012" s="41">
        <f t="shared" si="67"/>
        <v>8</v>
      </c>
    </row>
    <row r="5013" s="41" customFormat="1" spans="1:14">
      <c r="A5013" s="42">
        <v>5645</v>
      </c>
      <c r="B5013" s="41">
        <v>7</v>
      </c>
      <c r="C5013" s="41">
        <v>64</v>
      </c>
      <c r="D5013" s="41">
        <v>3</v>
      </c>
      <c r="E5013" s="41">
        <v>0</v>
      </c>
      <c r="F5013" s="41">
        <v>0</v>
      </c>
      <c r="G5013" s="41">
        <v>4</v>
      </c>
      <c r="H5013" s="41">
        <v>0</v>
      </c>
      <c r="I5013" s="41">
        <v>6000</v>
      </c>
      <c r="J5013" s="41">
        <v>5</v>
      </c>
      <c r="K5013" s="41">
        <v>0</v>
      </c>
      <c r="L5013" s="41">
        <v>0.712450352707668</v>
      </c>
      <c r="M5013" s="41">
        <v>0.287549647292332</v>
      </c>
      <c r="N5013" s="41">
        <f t="shared" si="67"/>
        <v>8</v>
      </c>
    </row>
    <row r="5014" s="41" customFormat="1" spans="1:14">
      <c r="A5014" s="42">
        <v>321</v>
      </c>
      <c r="B5014" s="41">
        <v>7</v>
      </c>
      <c r="C5014" s="41">
        <v>64</v>
      </c>
      <c r="D5014" s="41">
        <v>2</v>
      </c>
      <c r="E5014" s="41">
        <v>0</v>
      </c>
      <c r="F5014" s="41">
        <v>2</v>
      </c>
      <c r="G5014" s="41">
        <v>0</v>
      </c>
      <c r="H5014" s="41">
        <v>0</v>
      </c>
      <c r="I5014" s="41">
        <v>15000</v>
      </c>
      <c r="J5014" s="41">
        <v>2</v>
      </c>
      <c r="K5014" s="41">
        <v>0</v>
      </c>
      <c r="L5014" s="41">
        <v>0.712468275459626</v>
      </c>
      <c r="M5014" s="41">
        <v>0.287531724540374</v>
      </c>
      <c r="N5014" s="41">
        <f t="shared" si="67"/>
        <v>8</v>
      </c>
    </row>
    <row r="5015" s="41" customFormat="1" spans="1:14">
      <c r="A5015" s="42">
        <v>453</v>
      </c>
      <c r="B5015" s="41">
        <v>12</v>
      </c>
      <c r="C5015" s="41">
        <v>72.9618648145762</v>
      </c>
      <c r="D5015" s="41">
        <v>1.51906759271189</v>
      </c>
      <c r="E5015" s="41">
        <v>1</v>
      </c>
      <c r="F5015" s="41">
        <v>1.44279722186432</v>
      </c>
      <c r="G5015" s="41">
        <v>9.55720277813568</v>
      </c>
      <c r="H5015" s="41">
        <v>3</v>
      </c>
      <c r="I5015" s="41">
        <v>0.01</v>
      </c>
      <c r="J5015" s="41">
        <v>7</v>
      </c>
      <c r="K5015" s="41">
        <v>1</v>
      </c>
      <c r="L5015" s="41">
        <v>0.712478763607453</v>
      </c>
      <c r="M5015" s="41">
        <v>0.287521236392547</v>
      </c>
      <c r="N5015" s="41">
        <f t="shared" si="67"/>
        <v>8</v>
      </c>
    </row>
    <row r="5016" s="41" customFormat="1" spans="1:14">
      <c r="A5016" s="42">
        <v>3000</v>
      </c>
      <c r="B5016" s="41">
        <v>12</v>
      </c>
      <c r="C5016" s="41">
        <v>74</v>
      </c>
      <c r="D5016" s="41">
        <v>1</v>
      </c>
      <c r="E5016" s="41">
        <v>1</v>
      </c>
      <c r="F5016" s="41">
        <v>3</v>
      </c>
      <c r="G5016" s="41">
        <v>8</v>
      </c>
      <c r="H5016" s="41">
        <v>3</v>
      </c>
      <c r="I5016" s="41">
        <v>0.01</v>
      </c>
      <c r="J5016" s="41">
        <v>7</v>
      </c>
      <c r="K5016" s="41">
        <v>1</v>
      </c>
      <c r="L5016" s="41">
        <v>0.712555564591641</v>
      </c>
      <c r="M5016" s="41">
        <v>0.287444435408359</v>
      </c>
      <c r="N5016" s="41">
        <f t="shared" si="67"/>
        <v>8</v>
      </c>
    </row>
    <row r="5017" s="41" customFormat="1" spans="1:14">
      <c r="A5017" s="42">
        <v>894</v>
      </c>
      <c r="B5017" s="41">
        <v>6</v>
      </c>
      <c r="C5017" s="41">
        <v>40.9983254915575</v>
      </c>
      <c r="D5017" s="41">
        <v>4.99832549155752</v>
      </c>
      <c r="E5017" s="41">
        <v>0.998325491557517</v>
      </c>
      <c r="F5017" s="41">
        <v>2.00167450844248</v>
      </c>
      <c r="G5017" s="41">
        <v>6.00334901688497</v>
      </c>
      <c r="H5017" s="41">
        <v>2.00167450844248</v>
      </c>
      <c r="I5017" s="41">
        <v>0.0199832549155752</v>
      </c>
      <c r="J5017" s="41">
        <v>8</v>
      </c>
      <c r="K5017" s="41">
        <v>1</v>
      </c>
      <c r="L5017" s="41">
        <v>0.71264801287317</v>
      </c>
      <c r="M5017" s="41">
        <v>0.28735198712683</v>
      </c>
      <c r="N5017" s="41">
        <f t="shared" si="67"/>
        <v>8</v>
      </c>
    </row>
    <row r="5018" s="41" customFormat="1" spans="1:14">
      <c r="A5018" s="42">
        <v>5278</v>
      </c>
      <c r="B5018" s="41">
        <v>7</v>
      </c>
      <c r="C5018" s="41">
        <v>43</v>
      </c>
      <c r="D5018" s="41">
        <v>0</v>
      </c>
      <c r="E5018" s="41">
        <v>1</v>
      </c>
      <c r="F5018" s="41">
        <v>3</v>
      </c>
      <c r="G5018" s="41">
        <v>3</v>
      </c>
      <c r="H5018" s="41">
        <v>2</v>
      </c>
      <c r="I5018" s="41">
        <v>4884.25</v>
      </c>
      <c r="J5018" s="41">
        <v>6.56467049494121</v>
      </c>
      <c r="K5018" s="41">
        <v>0</v>
      </c>
      <c r="L5018" s="41">
        <v>0.712842559966381</v>
      </c>
      <c r="M5018" s="41">
        <v>0.287157440033619</v>
      </c>
      <c r="N5018" s="41">
        <f t="shared" si="67"/>
        <v>8</v>
      </c>
    </row>
    <row r="5019" s="41" customFormat="1" spans="1:14">
      <c r="A5019" s="42">
        <v>4317</v>
      </c>
      <c r="B5019" s="41">
        <v>4</v>
      </c>
      <c r="C5019" s="41">
        <v>49</v>
      </c>
      <c r="D5019" s="41">
        <v>5</v>
      </c>
      <c r="E5019" s="41">
        <v>0</v>
      </c>
      <c r="F5019" s="41">
        <v>2</v>
      </c>
      <c r="G5019" s="41">
        <v>1</v>
      </c>
      <c r="H5019" s="41">
        <v>3</v>
      </c>
      <c r="I5019" s="41">
        <v>0.01</v>
      </c>
      <c r="J5019" s="41">
        <v>5</v>
      </c>
      <c r="K5019" s="41">
        <v>0</v>
      </c>
      <c r="L5019" s="41">
        <v>0.712849688075933</v>
      </c>
      <c r="M5019" s="41">
        <v>0.287150311924067</v>
      </c>
      <c r="N5019" s="41">
        <f t="shared" si="67"/>
        <v>8</v>
      </c>
    </row>
    <row r="5020" s="41" customFormat="1" spans="1:14">
      <c r="A5020" s="42">
        <v>6527</v>
      </c>
      <c r="B5020" s="41">
        <v>8</v>
      </c>
      <c r="C5020" s="41">
        <v>69</v>
      </c>
      <c r="D5020" s="41">
        <v>1</v>
      </c>
      <c r="E5020" s="41">
        <v>0</v>
      </c>
      <c r="F5020" s="41">
        <v>2</v>
      </c>
      <c r="G5020" s="41">
        <v>6</v>
      </c>
      <c r="H5020" s="41">
        <v>3</v>
      </c>
      <c r="I5020" s="41">
        <v>0.01</v>
      </c>
      <c r="J5020" s="41">
        <v>7</v>
      </c>
      <c r="K5020" s="41">
        <v>0</v>
      </c>
      <c r="L5020" s="41">
        <v>0.713029954042256</v>
      </c>
      <c r="M5020" s="41">
        <v>0.286970045957744</v>
      </c>
      <c r="N5020" s="41">
        <f t="shared" si="67"/>
        <v>8</v>
      </c>
    </row>
    <row r="5021" s="41" customFormat="1" spans="1:14">
      <c r="A5021" s="42">
        <v>2126</v>
      </c>
      <c r="B5021" s="41">
        <v>5.39348055419055</v>
      </c>
      <c r="C5021" s="41">
        <v>42.928987036127</v>
      </c>
      <c r="D5021" s="41">
        <v>0.464493518063518</v>
      </c>
      <c r="E5021" s="41">
        <v>0.464493518063518</v>
      </c>
      <c r="F5021" s="41">
        <v>1.92898703612703</v>
      </c>
      <c r="G5021" s="41">
        <v>7.46449351806352</v>
      </c>
      <c r="H5021" s="41">
        <v>2</v>
      </c>
      <c r="I5021" s="41">
        <v>4000.00464493518</v>
      </c>
      <c r="J5021" s="41">
        <v>8</v>
      </c>
      <c r="K5021" s="41">
        <v>1</v>
      </c>
      <c r="L5021" s="41">
        <v>0.713092612096322</v>
      </c>
      <c r="M5021" s="41">
        <v>0.286907387903678</v>
      </c>
      <c r="N5021" s="41">
        <f t="shared" si="67"/>
        <v>8</v>
      </c>
    </row>
    <row r="5022" s="41" customFormat="1" spans="1:14">
      <c r="A5022" s="42">
        <v>5770</v>
      </c>
      <c r="B5022" s="41">
        <v>5</v>
      </c>
      <c r="C5022" s="41">
        <v>51</v>
      </c>
      <c r="D5022" s="41">
        <v>0</v>
      </c>
      <c r="E5022" s="41">
        <v>0</v>
      </c>
      <c r="F5022" s="41">
        <v>3</v>
      </c>
      <c r="G5022" s="41">
        <v>3</v>
      </c>
      <c r="H5022" s="41">
        <v>3</v>
      </c>
      <c r="I5022" s="41">
        <v>0.01</v>
      </c>
      <c r="J5022" s="41">
        <v>7</v>
      </c>
      <c r="K5022" s="41">
        <v>0</v>
      </c>
      <c r="L5022" s="41">
        <v>0.713137023119692</v>
      </c>
      <c r="M5022" s="41">
        <v>0.286862976880308</v>
      </c>
      <c r="N5022" s="41">
        <f t="shared" si="67"/>
        <v>8</v>
      </c>
    </row>
    <row r="5023" s="41" customFormat="1" spans="1:14">
      <c r="A5023" s="42">
        <v>5147</v>
      </c>
      <c r="B5023" s="41">
        <v>6.73698253546767</v>
      </c>
      <c r="C5023" s="41">
        <v>60.0173566193764</v>
      </c>
      <c r="D5023" s="41">
        <v>0</v>
      </c>
      <c r="E5023" s="41">
        <v>0.0614152112889723</v>
      </c>
      <c r="F5023" s="41">
        <v>3</v>
      </c>
      <c r="G5023" s="41">
        <v>3</v>
      </c>
      <c r="H5023" s="41">
        <v>0</v>
      </c>
      <c r="I5023" s="41">
        <v>12607.1707877857</v>
      </c>
      <c r="J5023" s="41">
        <v>7.06141521128897</v>
      </c>
      <c r="K5023" s="41">
        <v>1</v>
      </c>
      <c r="L5023" s="41">
        <v>0.713681312958127</v>
      </c>
      <c r="M5023" s="41">
        <v>0.286318687041873</v>
      </c>
      <c r="N5023" s="41">
        <f t="shared" ref="N5023:N5086" si="68">1+N4354</f>
        <v>8</v>
      </c>
    </row>
    <row r="5024" s="41" customFormat="1" spans="1:14">
      <c r="A5024" s="42">
        <v>1949</v>
      </c>
      <c r="B5024" s="41">
        <v>4</v>
      </c>
      <c r="C5024" s="41">
        <v>47</v>
      </c>
      <c r="D5024" s="41">
        <v>3</v>
      </c>
      <c r="E5024" s="41">
        <v>0</v>
      </c>
      <c r="F5024" s="41">
        <v>3</v>
      </c>
      <c r="G5024" s="41">
        <v>8</v>
      </c>
      <c r="H5024" s="41">
        <v>3</v>
      </c>
      <c r="I5024" s="41">
        <v>0.01</v>
      </c>
      <c r="J5024" s="41">
        <v>9</v>
      </c>
      <c r="K5024" s="41">
        <v>0</v>
      </c>
      <c r="L5024" s="41">
        <v>0.713886647625942</v>
      </c>
      <c r="M5024" s="41">
        <v>0.286113352374058</v>
      </c>
      <c r="N5024" s="41">
        <f t="shared" si="68"/>
        <v>8</v>
      </c>
    </row>
    <row r="5025" s="41" customFormat="1" spans="1:14">
      <c r="A5025" s="42">
        <v>3596</v>
      </c>
      <c r="B5025" s="41">
        <v>5</v>
      </c>
      <c r="C5025" s="41">
        <v>51</v>
      </c>
      <c r="D5025" s="41">
        <v>0</v>
      </c>
      <c r="E5025" s="41">
        <v>0</v>
      </c>
      <c r="F5025" s="41">
        <v>3</v>
      </c>
      <c r="G5025" s="41">
        <v>3</v>
      </c>
      <c r="H5025" s="41">
        <v>0</v>
      </c>
      <c r="I5025" s="41">
        <v>12000</v>
      </c>
      <c r="J5025" s="41">
        <v>3</v>
      </c>
      <c r="K5025" s="41">
        <v>0</v>
      </c>
      <c r="L5025" s="41">
        <v>0.714033844277546</v>
      </c>
      <c r="M5025" s="41">
        <v>0.285966155722454</v>
      </c>
      <c r="N5025" s="41">
        <f t="shared" si="68"/>
        <v>8</v>
      </c>
    </row>
    <row r="5026" s="41" customFormat="1" spans="1:14">
      <c r="A5026" s="42">
        <v>2211</v>
      </c>
      <c r="B5026" s="41">
        <v>5</v>
      </c>
      <c r="C5026" s="41">
        <v>33</v>
      </c>
      <c r="D5026" s="41">
        <v>2</v>
      </c>
      <c r="E5026" s="41">
        <v>1</v>
      </c>
      <c r="F5026" s="41">
        <v>3</v>
      </c>
      <c r="G5026" s="41">
        <v>3</v>
      </c>
      <c r="H5026" s="41">
        <v>3</v>
      </c>
      <c r="I5026" s="41">
        <v>0.01</v>
      </c>
      <c r="J5026" s="41">
        <v>7</v>
      </c>
      <c r="K5026" s="41">
        <v>0</v>
      </c>
      <c r="L5026" s="41">
        <v>0.714156392607373</v>
      </c>
      <c r="M5026" s="41">
        <v>0.285843607392627</v>
      </c>
      <c r="N5026" s="41">
        <f t="shared" si="68"/>
        <v>8</v>
      </c>
    </row>
    <row r="5027" s="41" customFormat="1" spans="1:14">
      <c r="A5027" s="42">
        <v>2484</v>
      </c>
      <c r="B5027" s="41">
        <v>8.75003473683454</v>
      </c>
      <c r="C5027" s="41">
        <v>74.0833217543885</v>
      </c>
      <c r="D5027" s="41">
        <v>4</v>
      </c>
      <c r="E5027" s="41">
        <v>0.0833217543884859</v>
      </c>
      <c r="F5027" s="41">
        <v>1</v>
      </c>
      <c r="G5027" s="41">
        <v>5.16664350877697</v>
      </c>
      <c r="H5027" s="41">
        <v>2</v>
      </c>
      <c r="I5027" s="41">
        <v>3000</v>
      </c>
      <c r="J5027" s="41">
        <v>7.75003473683454</v>
      </c>
      <c r="K5027" s="41">
        <v>1</v>
      </c>
      <c r="L5027" s="41">
        <v>0.714202328791536</v>
      </c>
      <c r="M5027" s="41">
        <v>0.285797671208464</v>
      </c>
      <c r="N5027" s="41">
        <f t="shared" si="68"/>
        <v>8</v>
      </c>
    </row>
    <row r="5028" s="41" customFormat="1" spans="1:14">
      <c r="A5028" s="42">
        <v>3809</v>
      </c>
      <c r="B5028" s="41">
        <v>7.79813822301703</v>
      </c>
      <c r="C5028" s="41">
        <v>54.5962764460341</v>
      </c>
      <c r="D5028" s="41">
        <v>4.59627644603406</v>
      </c>
      <c r="E5028" s="41">
        <v>0.798138223017029</v>
      </c>
      <c r="F5028" s="41">
        <v>0</v>
      </c>
      <c r="G5028" s="41">
        <v>2.40372355396594</v>
      </c>
      <c r="H5028" s="41">
        <v>2</v>
      </c>
      <c r="I5028" s="41">
        <v>100.01596276446</v>
      </c>
      <c r="J5028" s="41">
        <v>6.58696756111921</v>
      </c>
      <c r="K5028" s="41">
        <v>1</v>
      </c>
      <c r="L5028" s="41">
        <v>0.714215060107247</v>
      </c>
      <c r="M5028" s="41">
        <v>0.285784939892753</v>
      </c>
      <c r="N5028" s="41">
        <f t="shared" si="68"/>
        <v>8</v>
      </c>
    </row>
    <row r="5029" s="41" customFormat="1" spans="1:14">
      <c r="A5029" s="42">
        <v>5755</v>
      </c>
      <c r="B5029" s="41">
        <v>6</v>
      </c>
      <c r="C5029" s="41">
        <v>40</v>
      </c>
      <c r="D5029" s="41">
        <v>3</v>
      </c>
      <c r="E5029" s="41">
        <v>1</v>
      </c>
      <c r="F5029" s="41">
        <v>3</v>
      </c>
      <c r="G5029" s="41">
        <v>3</v>
      </c>
      <c r="H5029" s="41">
        <v>2</v>
      </c>
      <c r="I5029" s="41">
        <v>3000</v>
      </c>
      <c r="J5029" s="41">
        <v>9</v>
      </c>
      <c r="K5029" s="41">
        <v>0</v>
      </c>
      <c r="L5029" s="41">
        <v>0.714442232605549</v>
      </c>
      <c r="M5029" s="41">
        <v>0.285557767394451</v>
      </c>
      <c r="N5029" s="41">
        <f t="shared" si="68"/>
        <v>8</v>
      </c>
    </row>
    <row r="5030" s="41" customFormat="1" spans="1:14">
      <c r="A5030" s="42">
        <v>4941</v>
      </c>
      <c r="B5030" s="41">
        <v>9</v>
      </c>
      <c r="C5030" s="41">
        <v>51</v>
      </c>
      <c r="D5030" s="41">
        <v>4</v>
      </c>
      <c r="E5030" s="41">
        <v>1</v>
      </c>
      <c r="F5030" s="41">
        <v>0</v>
      </c>
      <c r="G5030" s="41">
        <v>2</v>
      </c>
      <c r="H5030" s="41">
        <v>1</v>
      </c>
      <c r="I5030" s="41">
        <v>42219.13</v>
      </c>
      <c r="J5030" s="41">
        <v>11</v>
      </c>
      <c r="K5030" s="41">
        <v>0</v>
      </c>
      <c r="L5030" s="41">
        <v>0.714483106734997</v>
      </c>
      <c r="M5030" s="41">
        <v>0.285516893265003</v>
      </c>
      <c r="N5030" s="41">
        <f t="shared" si="68"/>
        <v>8</v>
      </c>
    </row>
    <row r="5031" s="41" customFormat="1" spans="1:14">
      <c r="A5031" s="42">
        <v>5498</v>
      </c>
      <c r="B5031" s="41">
        <v>5</v>
      </c>
      <c r="C5031" s="41">
        <v>34</v>
      </c>
      <c r="D5031" s="41">
        <v>5</v>
      </c>
      <c r="E5031" s="41">
        <v>1</v>
      </c>
      <c r="F5031" s="41">
        <v>1</v>
      </c>
      <c r="G5031" s="41">
        <v>7</v>
      </c>
      <c r="H5031" s="41">
        <v>2</v>
      </c>
      <c r="I5031" s="41">
        <v>3000</v>
      </c>
      <c r="J5031" s="41">
        <v>1</v>
      </c>
      <c r="K5031" s="41">
        <v>0</v>
      </c>
      <c r="L5031" s="41">
        <v>0.714507852724652</v>
      </c>
      <c r="M5031" s="41">
        <v>0.285492147275348</v>
      </c>
      <c r="N5031" s="41">
        <f t="shared" si="68"/>
        <v>8</v>
      </c>
    </row>
    <row r="5032" s="41" customFormat="1" spans="1:14">
      <c r="A5032" s="42">
        <v>6578</v>
      </c>
      <c r="B5032" s="41">
        <v>5.92870625226317</v>
      </c>
      <c r="C5032" s="41">
        <v>51</v>
      </c>
      <c r="D5032" s="41">
        <v>2</v>
      </c>
      <c r="E5032" s="41">
        <v>0.30956875075439</v>
      </c>
      <c r="F5032" s="41">
        <v>0</v>
      </c>
      <c r="G5032" s="41">
        <v>2</v>
      </c>
      <c r="H5032" s="41">
        <v>0</v>
      </c>
      <c r="I5032" s="41">
        <v>6000</v>
      </c>
      <c r="J5032" s="41">
        <v>2</v>
      </c>
      <c r="K5032" s="41">
        <v>1</v>
      </c>
      <c r="L5032" s="41">
        <v>0.714512010430227</v>
      </c>
      <c r="M5032" s="41">
        <v>0.285487989569773</v>
      </c>
      <c r="N5032" s="41">
        <f t="shared" si="68"/>
        <v>8</v>
      </c>
    </row>
    <row r="5033" s="41" customFormat="1" spans="1:14">
      <c r="A5033" s="42">
        <v>3744</v>
      </c>
      <c r="B5033" s="41">
        <v>9</v>
      </c>
      <c r="C5033" s="41">
        <v>77</v>
      </c>
      <c r="D5033" s="41">
        <v>1</v>
      </c>
      <c r="E5033" s="41">
        <v>0</v>
      </c>
      <c r="F5033" s="41">
        <v>3</v>
      </c>
      <c r="G5033" s="41">
        <v>3</v>
      </c>
      <c r="H5033" s="41">
        <v>2</v>
      </c>
      <c r="I5033" s="41">
        <v>1500</v>
      </c>
      <c r="J5033" s="41">
        <v>3</v>
      </c>
      <c r="K5033" s="41">
        <v>0</v>
      </c>
      <c r="L5033" s="41">
        <v>0.714529014227443</v>
      </c>
      <c r="M5033" s="41">
        <v>0.285470985772557</v>
      </c>
      <c r="N5033" s="41">
        <f t="shared" si="68"/>
        <v>8</v>
      </c>
    </row>
    <row r="5034" s="41" customFormat="1" spans="1:14">
      <c r="A5034" s="42">
        <v>2132</v>
      </c>
      <c r="B5034" s="41">
        <v>12</v>
      </c>
      <c r="C5034" s="41">
        <v>74</v>
      </c>
      <c r="D5034" s="41">
        <v>1</v>
      </c>
      <c r="E5034" s="41">
        <v>1</v>
      </c>
      <c r="F5034" s="41">
        <v>2</v>
      </c>
      <c r="G5034" s="41">
        <v>6</v>
      </c>
      <c r="H5034" s="41">
        <v>0</v>
      </c>
      <c r="I5034" s="41">
        <v>6000</v>
      </c>
      <c r="J5034" s="41">
        <v>12</v>
      </c>
      <c r="K5034" s="41">
        <v>0</v>
      </c>
      <c r="L5034" s="41">
        <v>0.714670923663058</v>
      </c>
      <c r="M5034" s="41">
        <v>0.285329076336942</v>
      </c>
      <c r="N5034" s="41">
        <f t="shared" si="68"/>
        <v>8</v>
      </c>
    </row>
    <row r="5035" s="41" customFormat="1" spans="1:14">
      <c r="A5035" s="42">
        <v>1741</v>
      </c>
      <c r="B5035" s="41">
        <v>9</v>
      </c>
      <c r="C5035" s="41">
        <v>77</v>
      </c>
      <c r="D5035" s="41">
        <v>2</v>
      </c>
      <c r="E5035" s="41">
        <v>0</v>
      </c>
      <c r="F5035" s="41">
        <v>3</v>
      </c>
      <c r="G5035" s="41">
        <v>8</v>
      </c>
      <c r="H5035" s="41">
        <v>0</v>
      </c>
      <c r="I5035" s="41">
        <v>8400</v>
      </c>
      <c r="J5035" s="41">
        <v>8</v>
      </c>
      <c r="K5035" s="41">
        <v>1</v>
      </c>
      <c r="L5035" s="41">
        <v>0.714741556547094</v>
      </c>
      <c r="M5035" s="41">
        <v>0.285258443452906</v>
      </c>
      <c r="N5035" s="41">
        <f t="shared" si="68"/>
        <v>8</v>
      </c>
    </row>
    <row r="5036" s="41" customFormat="1" spans="1:14">
      <c r="A5036" s="42">
        <v>1035</v>
      </c>
      <c r="B5036" s="41">
        <v>5</v>
      </c>
      <c r="C5036" s="41">
        <v>51</v>
      </c>
      <c r="D5036" s="41">
        <v>2</v>
      </c>
      <c r="E5036" s="41">
        <v>0</v>
      </c>
      <c r="F5036" s="41">
        <v>1</v>
      </c>
      <c r="G5036" s="41">
        <v>7</v>
      </c>
      <c r="H5036" s="41">
        <v>3</v>
      </c>
      <c r="I5036" s="41">
        <v>0.01</v>
      </c>
      <c r="J5036" s="41">
        <v>4</v>
      </c>
      <c r="K5036" s="41">
        <v>0</v>
      </c>
      <c r="L5036" s="41">
        <v>0.714828881333335</v>
      </c>
      <c r="M5036" s="41">
        <v>0.285171118666665</v>
      </c>
      <c r="N5036" s="41">
        <f t="shared" si="68"/>
        <v>8</v>
      </c>
    </row>
    <row r="5037" s="41" customFormat="1" spans="1:14">
      <c r="A5037" s="42">
        <v>5368</v>
      </c>
      <c r="B5037" s="41">
        <v>6</v>
      </c>
      <c r="C5037" s="41">
        <v>59</v>
      </c>
      <c r="D5037" s="41">
        <v>2</v>
      </c>
      <c r="E5037" s="41">
        <v>0</v>
      </c>
      <c r="F5037" s="41">
        <v>2</v>
      </c>
      <c r="G5037" s="41">
        <v>1</v>
      </c>
      <c r="H5037" s="41">
        <v>2</v>
      </c>
      <c r="I5037" s="41">
        <v>300</v>
      </c>
      <c r="J5037" s="41">
        <v>8</v>
      </c>
      <c r="K5037" s="41">
        <v>0</v>
      </c>
      <c r="L5037" s="41">
        <v>0.715117761282874</v>
      </c>
      <c r="M5037" s="41">
        <v>0.284882238717126</v>
      </c>
      <c r="N5037" s="41">
        <f t="shared" si="68"/>
        <v>8</v>
      </c>
    </row>
    <row r="5038" s="41" customFormat="1" spans="1:14">
      <c r="A5038" s="42">
        <v>451</v>
      </c>
      <c r="B5038" s="41">
        <v>6</v>
      </c>
      <c r="C5038" s="41">
        <v>58</v>
      </c>
      <c r="D5038" s="41">
        <v>3</v>
      </c>
      <c r="E5038" s="41">
        <v>0</v>
      </c>
      <c r="F5038" s="41">
        <v>0</v>
      </c>
      <c r="G5038" s="41">
        <v>4</v>
      </c>
      <c r="H5038" s="41">
        <v>2</v>
      </c>
      <c r="I5038" s="41">
        <v>480</v>
      </c>
      <c r="J5038" s="41">
        <v>5</v>
      </c>
      <c r="K5038" s="41">
        <v>0</v>
      </c>
      <c r="L5038" s="41">
        <v>0.715161609378068</v>
      </c>
      <c r="M5038" s="41">
        <v>0.284838390621932</v>
      </c>
      <c r="N5038" s="41">
        <f t="shared" si="68"/>
        <v>8</v>
      </c>
    </row>
    <row r="5039" s="41" customFormat="1" spans="1:14">
      <c r="A5039" s="42">
        <v>1418</v>
      </c>
      <c r="B5039" s="41">
        <v>10</v>
      </c>
      <c r="C5039" s="41">
        <v>65</v>
      </c>
      <c r="D5039" s="41">
        <v>4</v>
      </c>
      <c r="E5039" s="41">
        <v>1</v>
      </c>
      <c r="F5039" s="41">
        <v>2</v>
      </c>
      <c r="G5039" s="41">
        <v>1</v>
      </c>
      <c r="H5039" s="41">
        <v>3</v>
      </c>
      <c r="I5039" s="41">
        <v>0.01</v>
      </c>
      <c r="J5039" s="41">
        <v>5</v>
      </c>
      <c r="K5039" s="41">
        <v>0</v>
      </c>
      <c r="L5039" s="41">
        <v>0.715237182871105</v>
      </c>
      <c r="M5039" s="41">
        <v>0.284762817128895</v>
      </c>
      <c r="N5039" s="41">
        <f t="shared" si="68"/>
        <v>8</v>
      </c>
    </row>
    <row r="5040" s="41" customFormat="1" spans="1:14">
      <c r="A5040" s="42">
        <v>1476</v>
      </c>
      <c r="B5040" s="41">
        <v>9</v>
      </c>
      <c r="C5040" s="41">
        <v>75</v>
      </c>
      <c r="D5040" s="41">
        <v>0</v>
      </c>
      <c r="E5040" s="41">
        <v>0</v>
      </c>
      <c r="F5040" s="41">
        <v>2</v>
      </c>
      <c r="G5040" s="41">
        <v>1</v>
      </c>
      <c r="H5040" s="41">
        <v>3</v>
      </c>
      <c r="I5040" s="41">
        <v>0.01</v>
      </c>
      <c r="J5040" s="41">
        <v>8</v>
      </c>
      <c r="K5040" s="41">
        <v>1</v>
      </c>
      <c r="L5040" s="41">
        <v>0.715296664842934</v>
      </c>
      <c r="M5040" s="41">
        <v>0.284703335157066</v>
      </c>
      <c r="N5040" s="41">
        <f t="shared" si="68"/>
        <v>8</v>
      </c>
    </row>
    <row r="5041" s="41" customFormat="1" spans="1:14">
      <c r="A5041" s="42">
        <v>2968</v>
      </c>
      <c r="B5041" s="41">
        <v>8</v>
      </c>
      <c r="C5041" s="41">
        <v>52</v>
      </c>
      <c r="D5041" s="41">
        <v>3</v>
      </c>
      <c r="E5041" s="41">
        <v>1</v>
      </c>
      <c r="F5041" s="41">
        <v>3</v>
      </c>
      <c r="G5041" s="41">
        <v>8</v>
      </c>
      <c r="H5041" s="41">
        <v>2</v>
      </c>
      <c r="I5041" s="41">
        <v>3000</v>
      </c>
      <c r="J5041" s="41">
        <v>3</v>
      </c>
      <c r="K5041" s="41">
        <v>0</v>
      </c>
      <c r="L5041" s="41">
        <v>0.715320684595142</v>
      </c>
      <c r="M5041" s="41">
        <v>0.284679315404858</v>
      </c>
      <c r="N5041" s="41">
        <f t="shared" si="68"/>
        <v>8</v>
      </c>
    </row>
    <row r="5042" s="41" customFormat="1" spans="1:14">
      <c r="A5042" s="42">
        <v>5898</v>
      </c>
      <c r="B5042" s="41">
        <v>8</v>
      </c>
      <c r="C5042" s="41">
        <v>31</v>
      </c>
      <c r="D5042" s="41">
        <v>3</v>
      </c>
      <c r="E5042" s="41">
        <v>2</v>
      </c>
      <c r="F5042" s="41">
        <v>0</v>
      </c>
      <c r="G5042" s="41">
        <v>2</v>
      </c>
      <c r="H5042" s="41">
        <v>0</v>
      </c>
      <c r="I5042" s="41">
        <v>6000</v>
      </c>
      <c r="J5042" s="41">
        <v>1</v>
      </c>
      <c r="K5042" s="41">
        <v>0</v>
      </c>
      <c r="L5042" s="41">
        <v>0.715539870665925</v>
      </c>
      <c r="M5042" s="41">
        <v>0.284460129334075</v>
      </c>
      <c r="N5042" s="41">
        <f t="shared" si="68"/>
        <v>8</v>
      </c>
    </row>
    <row r="5043" s="41" customFormat="1" spans="1:14">
      <c r="A5043" s="42">
        <v>5992</v>
      </c>
      <c r="B5043" s="41">
        <v>12</v>
      </c>
      <c r="C5043" s="41">
        <v>70</v>
      </c>
      <c r="D5043" s="41">
        <v>1</v>
      </c>
      <c r="E5043" s="41">
        <v>1</v>
      </c>
      <c r="F5043" s="41">
        <v>3</v>
      </c>
      <c r="G5043" s="41">
        <v>3</v>
      </c>
      <c r="H5043" s="41">
        <v>1</v>
      </c>
      <c r="I5043" s="41">
        <v>30075</v>
      </c>
      <c r="J5043" s="41">
        <v>29</v>
      </c>
      <c r="K5043" s="41">
        <v>0</v>
      </c>
      <c r="L5043" s="41">
        <v>0.715551440625755</v>
      </c>
      <c r="M5043" s="41">
        <v>0.284448559374246</v>
      </c>
      <c r="N5043" s="41">
        <f t="shared" si="68"/>
        <v>8</v>
      </c>
    </row>
    <row r="5044" s="41" customFormat="1" spans="1:14">
      <c r="A5044" s="42">
        <v>1493</v>
      </c>
      <c r="B5044" s="41">
        <v>9</v>
      </c>
      <c r="C5044" s="41">
        <v>57</v>
      </c>
      <c r="D5044" s="41">
        <v>2</v>
      </c>
      <c r="E5044" s="41">
        <v>1</v>
      </c>
      <c r="F5044" s="41">
        <v>3</v>
      </c>
      <c r="G5044" s="41">
        <v>3</v>
      </c>
      <c r="H5044" s="41">
        <v>0</v>
      </c>
      <c r="I5044" s="41">
        <v>15000</v>
      </c>
      <c r="J5044" s="41">
        <v>3</v>
      </c>
      <c r="K5044" s="41">
        <v>0</v>
      </c>
      <c r="L5044" s="41">
        <v>0.715652929657355</v>
      </c>
      <c r="M5044" s="41">
        <v>0.284347070342645</v>
      </c>
      <c r="N5044" s="41">
        <f t="shared" si="68"/>
        <v>8</v>
      </c>
    </row>
    <row r="5045" s="41" customFormat="1" spans="1:14">
      <c r="A5045" s="42">
        <v>4634</v>
      </c>
      <c r="B5045" s="41">
        <v>9</v>
      </c>
      <c r="C5045" s="41">
        <v>74</v>
      </c>
      <c r="D5045" s="41">
        <v>1</v>
      </c>
      <c r="E5045" s="41">
        <v>0</v>
      </c>
      <c r="F5045" s="41">
        <v>0</v>
      </c>
      <c r="G5045" s="41">
        <v>11</v>
      </c>
      <c r="H5045" s="41">
        <v>0</v>
      </c>
      <c r="I5045" s="41">
        <v>6000</v>
      </c>
      <c r="J5045" s="41">
        <v>2</v>
      </c>
      <c r="K5045" s="41">
        <v>0</v>
      </c>
      <c r="L5045" s="41">
        <v>0.715813082320628</v>
      </c>
      <c r="M5045" s="41">
        <v>0.284186917679372</v>
      </c>
      <c r="N5045" s="41">
        <f t="shared" si="68"/>
        <v>8</v>
      </c>
    </row>
    <row r="5046" s="41" customFormat="1" spans="1:14">
      <c r="A5046" s="42">
        <v>2231</v>
      </c>
      <c r="B5046" s="41">
        <v>8.74148775173642</v>
      </c>
      <c r="C5046" s="41">
        <v>75.1292561241318</v>
      </c>
      <c r="D5046" s="41">
        <v>4.61223162760463</v>
      </c>
      <c r="E5046" s="41">
        <v>0</v>
      </c>
      <c r="F5046" s="41">
        <v>0.129256124131791</v>
      </c>
      <c r="G5046" s="41">
        <v>10.4829755034728</v>
      </c>
      <c r="H5046" s="41">
        <v>0</v>
      </c>
      <c r="I5046" s="41">
        <v>9473.05918448064</v>
      </c>
      <c r="J5046" s="41">
        <v>7.51702449652717</v>
      </c>
      <c r="K5046" s="41">
        <v>1</v>
      </c>
      <c r="L5046" s="41">
        <v>0.716374404604222</v>
      </c>
      <c r="M5046" s="41">
        <v>0.283625595395778</v>
      </c>
      <c r="N5046" s="41">
        <f t="shared" si="68"/>
        <v>8</v>
      </c>
    </row>
    <row r="5047" s="41" customFormat="1" spans="1:14">
      <c r="A5047" s="42">
        <v>4786</v>
      </c>
      <c r="B5047" s="41">
        <v>4.48387271934484</v>
      </c>
      <c r="C5047" s="41">
        <v>51</v>
      </c>
      <c r="D5047" s="41">
        <v>2.70322545613103</v>
      </c>
      <c r="E5047" s="41">
        <v>0</v>
      </c>
      <c r="F5047" s="41">
        <v>3</v>
      </c>
      <c r="G5047" s="41">
        <v>3</v>
      </c>
      <c r="H5047" s="41">
        <v>2</v>
      </c>
      <c r="I5047" s="41">
        <v>1200.00296774544</v>
      </c>
      <c r="J5047" s="41">
        <v>7.70322545613103</v>
      </c>
      <c r="K5047" s="41">
        <v>1</v>
      </c>
      <c r="L5047" s="41">
        <v>0.716458749442239</v>
      </c>
      <c r="M5047" s="41">
        <v>0.283541250557761</v>
      </c>
      <c r="N5047" s="41">
        <f t="shared" si="68"/>
        <v>8</v>
      </c>
    </row>
    <row r="5048" s="41" customFormat="1" spans="1:14">
      <c r="A5048" s="42">
        <v>2105</v>
      </c>
      <c r="B5048" s="41">
        <v>9</v>
      </c>
      <c r="C5048" s="41">
        <v>73</v>
      </c>
      <c r="D5048" s="41">
        <v>0</v>
      </c>
      <c r="E5048" s="41">
        <v>0</v>
      </c>
      <c r="F5048" s="41">
        <v>0</v>
      </c>
      <c r="G5048" s="41">
        <v>4</v>
      </c>
      <c r="H5048" s="41">
        <v>0</v>
      </c>
      <c r="I5048" s="41">
        <v>11500</v>
      </c>
      <c r="J5048" s="41">
        <v>5</v>
      </c>
      <c r="K5048" s="41">
        <v>0</v>
      </c>
      <c r="L5048" s="41">
        <v>0.716563630700607</v>
      </c>
      <c r="M5048" s="41">
        <v>0.283436369299393</v>
      </c>
      <c r="N5048" s="41">
        <f t="shared" si="68"/>
        <v>8</v>
      </c>
    </row>
    <row r="5049" s="41" customFormat="1" spans="1:14">
      <c r="A5049" s="42">
        <v>6418</v>
      </c>
      <c r="B5049" s="41">
        <v>3</v>
      </c>
      <c r="C5049" s="41">
        <v>39</v>
      </c>
      <c r="D5049" s="41">
        <v>2</v>
      </c>
      <c r="E5049" s="41">
        <v>0</v>
      </c>
      <c r="F5049" s="41">
        <v>0</v>
      </c>
      <c r="G5049" s="41">
        <v>4</v>
      </c>
      <c r="H5049" s="41">
        <v>0</v>
      </c>
      <c r="I5049" s="41">
        <v>6000</v>
      </c>
      <c r="J5049" s="41">
        <v>7</v>
      </c>
      <c r="K5049" s="41">
        <v>0</v>
      </c>
      <c r="L5049" s="41">
        <v>0.71665433225597</v>
      </c>
      <c r="M5049" s="41">
        <v>0.28334566774403</v>
      </c>
      <c r="N5049" s="41">
        <f t="shared" si="68"/>
        <v>8</v>
      </c>
    </row>
    <row r="5050" s="41" customFormat="1" spans="1:14">
      <c r="A5050" s="42">
        <v>89</v>
      </c>
      <c r="B5050" s="41">
        <v>9</v>
      </c>
      <c r="C5050" s="41">
        <v>61</v>
      </c>
      <c r="D5050" s="41">
        <v>5</v>
      </c>
      <c r="E5050" s="41">
        <v>1</v>
      </c>
      <c r="F5050" s="41">
        <v>3</v>
      </c>
      <c r="G5050" s="41">
        <v>3</v>
      </c>
      <c r="H5050" s="41">
        <v>2</v>
      </c>
      <c r="I5050" s="41">
        <v>1000</v>
      </c>
      <c r="J5050" s="41">
        <v>4</v>
      </c>
      <c r="K5050" s="41">
        <v>0</v>
      </c>
      <c r="L5050" s="41">
        <v>0.716766029421628</v>
      </c>
      <c r="M5050" s="41">
        <v>0.283233970578372</v>
      </c>
      <c r="N5050" s="41">
        <f t="shared" si="68"/>
        <v>8</v>
      </c>
    </row>
    <row r="5051" s="41" customFormat="1" spans="1:14">
      <c r="A5051" s="42">
        <v>5459</v>
      </c>
      <c r="B5051" s="41">
        <v>5</v>
      </c>
      <c r="C5051" s="41">
        <v>56</v>
      </c>
      <c r="D5051" s="41">
        <v>5</v>
      </c>
      <c r="E5051" s="41">
        <v>0</v>
      </c>
      <c r="F5051" s="41">
        <v>3</v>
      </c>
      <c r="G5051" s="41">
        <v>3</v>
      </c>
      <c r="H5051" s="41">
        <v>2</v>
      </c>
      <c r="I5051" s="41">
        <v>3000</v>
      </c>
      <c r="J5051" s="41">
        <v>8</v>
      </c>
      <c r="K5051" s="41">
        <v>0</v>
      </c>
      <c r="L5051" s="41">
        <v>0.716782105632106</v>
      </c>
      <c r="M5051" s="41">
        <v>0.283217894367894</v>
      </c>
      <c r="N5051" s="41">
        <f t="shared" si="68"/>
        <v>8</v>
      </c>
    </row>
    <row r="5052" s="41" customFormat="1" spans="1:14">
      <c r="A5052" s="42">
        <v>4257</v>
      </c>
      <c r="B5052" s="41">
        <v>6.2915257346141</v>
      </c>
      <c r="C5052" s="41">
        <v>52.2915257346141</v>
      </c>
      <c r="D5052" s="41">
        <v>3.7084742653859</v>
      </c>
      <c r="E5052" s="41">
        <v>0.430508578204699</v>
      </c>
      <c r="F5052" s="41">
        <v>1.8610171564094</v>
      </c>
      <c r="G5052" s="41">
        <v>7.4305085782047</v>
      </c>
      <c r="H5052" s="41">
        <v>0</v>
      </c>
      <c r="I5052" s="41">
        <v>12000</v>
      </c>
      <c r="J5052" s="41">
        <v>6.8610171564094</v>
      </c>
      <c r="K5052" s="41">
        <v>1</v>
      </c>
      <c r="L5052" s="41">
        <v>0.716951121864853</v>
      </c>
      <c r="M5052" s="41">
        <v>0.283048878135147</v>
      </c>
      <c r="N5052" s="41">
        <f t="shared" si="68"/>
        <v>8</v>
      </c>
    </row>
    <row r="5053" s="41" customFormat="1" spans="1:14">
      <c r="A5053" s="42">
        <v>4091</v>
      </c>
      <c r="B5053" s="41">
        <v>5</v>
      </c>
      <c r="C5053" s="41">
        <v>53</v>
      </c>
      <c r="D5053" s="41">
        <v>2</v>
      </c>
      <c r="E5053" s="41">
        <v>0</v>
      </c>
      <c r="F5053" s="41">
        <v>3</v>
      </c>
      <c r="G5053" s="41">
        <v>8</v>
      </c>
      <c r="H5053" s="41">
        <v>2</v>
      </c>
      <c r="I5053" s="41">
        <v>50</v>
      </c>
      <c r="J5053" s="41">
        <v>10</v>
      </c>
      <c r="K5053" s="41">
        <v>0</v>
      </c>
      <c r="L5053" s="41">
        <v>0.717159329971783</v>
      </c>
      <c r="M5053" s="41">
        <v>0.282840670028217</v>
      </c>
      <c r="N5053" s="41">
        <f t="shared" si="68"/>
        <v>8</v>
      </c>
    </row>
    <row r="5054" s="41" customFormat="1" spans="1:14">
      <c r="A5054" s="42">
        <v>5847</v>
      </c>
      <c r="B5054" s="41">
        <v>9</v>
      </c>
      <c r="C5054" s="41">
        <v>74</v>
      </c>
      <c r="D5054" s="41">
        <v>1</v>
      </c>
      <c r="E5054" s="41">
        <v>0</v>
      </c>
      <c r="F5054" s="41">
        <v>0</v>
      </c>
      <c r="G5054" s="41">
        <v>2</v>
      </c>
      <c r="H5054" s="41">
        <v>0</v>
      </c>
      <c r="I5054" s="41">
        <v>12000</v>
      </c>
      <c r="J5054" s="41">
        <v>8</v>
      </c>
      <c r="K5054" s="41">
        <v>1</v>
      </c>
      <c r="L5054" s="41">
        <v>0.717218359490408</v>
      </c>
      <c r="M5054" s="41">
        <v>0.282781640509592</v>
      </c>
      <c r="N5054" s="41">
        <f t="shared" si="68"/>
        <v>8</v>
      </c>
    </row>
    <row r="5055" s="41" customFormat="1" spans="1:14">
      <c r="A5055" s="42">
        <v>483</v>
      </c>
      <c r="B5055" s="41">
        <v>7</v>
      </c>
      <c r="C5055" s="41">
        <v>69</v>
      </c>
      <c r="D5055" s="41">
        <v>5</v>
      </c>
      <c r="E5055" s="41">
        <v>0</v>
      </c>
      <c r="F5055" s="41">
        <v>3</v>
      </c>
      <c r="G5055" s="41">
        <v>3</v>
      </c>
      <c r="H5055" s="41">
        <v>0</v>
      </c>
      <c r="I5055" s="41">
        <v>6053.35</v>
      </c>
      <c r="J5055" s="41">
        <v>5</v>
      </c>
      <c r="K5055" s="41">
        <v>0</v>
      </c>
      <c r="L5055" s="41">
        <v>0.717233128690731</v>
      </c>
      <c r="M5055" s="41">
        <v>0.282766871309268</v>
      </c>
      <c r="N5055" s="41">
        <f t="shared" si="68"/>
        <v>8</v>
      </c>
    </row>
    <row r="5056" s="41" customFormat="1" spans="1:14">
      <c r="A5056" s="42">
        <v>909</v>
      </c>
      <c r="B5056" s="41">
        <v>9</v>
      </c>
      <c r="C5056" s="41">
        <v>78</v>
      </c>
      <c r="D5056" s="41">
        <v>2</v>
      </c>
      <c r="E5056" s="41">
        <v>0</v>
      </c>
      <c r="F5056" s="41">
        <v>3</v>
      </c>
      <c r="G5056" s="41">
        <v>8</v>
      </c>
      <c r="H5056" s="41">
        <v>0</v>
      </c>
      <c r="I5056" s="41">
        <v>6000</v>
      </c>
      <c r="J5056" s="41">
        <v>2</v>
      </c>
      <c r="K5056" s="41">
        <v>0</v>
      </c>
      <c r="L5056" s="41">
        <v>0.717407910815175</v>
      </c>
      <c r="M5056" s="41">
        <v>0.282592089184825</v>
      </c>
      <c r="N5056" s="41">
        <f t="shared" si="68"/>
        <v>8</v>
      </c>
    </row>
    <row r="5057" s="41" customFormat="1" spans="1:14">
      <c r="A5057" s="42">
        <v>3388</v>
      </c>
      <c r="B5057" s="41">
        <v>10</v>
      </c>
      <c r="C5057" s="41">
        <v>63</v>
      </c>
      <c r="D5057" s="41">
        <v>1</v>
      </c>
      <c r="E5057" s="41">
        <v>1</v>
      </c>
      <c r="F5057" s="41">
        <v>3</v>
      </c>
      <c r="G5057" s="41">
        <v>3</v>
      </c>
      <c r="H5057" s="41">
        <v>2</v>
      </c>
      <c r="I5057" s="41">
        <v>3000</v>
      </c>
      <c r="J5057" s="41">
        <v>7</v>
      </c>
      <c r="K5057" s="41">
        <v>0</v>
      </c>
      <c r="L5057" s="41">
        <v>0.717435425869487</v>
      </c>
      <c r="M5057" s="41">
        <v>0.282564574130513</v>
      </c>
      <c r="N5057" s="41">
        <f t="shared" si="68"/>
        <v>8</v>
      </c>
    </row>
    <row r="5058" s="41" customFormat="1" spans="1:14">
      <c r="A5058" s="42">
        <v>6352</v>
      </c>
      <c r="B5058" s="41">
        <v>9</v>
      </c>
      <c r="C5058" s="41">
        <v>37</v>
      </c>
      <c r="D5058" s="41">
        <v>3</v>
      </c>
      <c r="E5058" s="41">
        <v>2</v>
      </c>
      <c r="F5058" s="41">
        <v>0</v>
      </c>
      <c r="G5058" s="41">
        <v>4</v>
      </c>
      <c r="H5058" s="41">
        <v>0</v>
      </c>
      <c r="I5058" s="41">
        <v>6000</v>
      </c>
      <c r="J5058" s="41">
        <v>2</v>
      </c>
      <c r="K5058" s="41">
        <v>0</v>
      </c>
      <c r="L5058" s="41">
        <v>0.717455142466079</v>
      </c>
      <c r="M5058" s="41">
        <v>0.282544857533921</v>
      </c>
      <c r="N5058" s="41">
        <f t="shared" si="68"/>
        <v>8</v>
      </c>
    </row>
    <row r="5059" s="41" customFormat="1" spans="1:14">
      <c r="A5059" s="42">
        <v>2662</v>
      </c>
      <c r="B5059" s="41">
        <v>8</v>
      </c>
      <c r="C5059" s="41">
        <v>34</v>
      </c>
      <c r="D5059" s="41">
        <v>5</v>
      </c>
      <c r="E5059" s="41">
        <v>2</v>
      </c>
      <c r="F5059" s="41">
        <v>2</v>
      </c>
      <c r="G5059" s="41">
        <v>1</v>
      </c>
      <c r="H5059" s="41">
        <v>3</v>
      </c>
      <c r="I5059" s="41">
        <v>0.01</v>
      </c>
      <c r="J5059" s="41">
        <v>5</v>
      </c>
      <c r="K5059" s="41">
        <v>1</v>
      </c>
      <c r="L5059" s="41">
        <v>0.717465049578557</v>
      </c>
      <c r="M5059" s="41">
        <v>0.282534950421443</v>
      </c>
      <c r="N5059" s="41">
        <f t="shared" si="68"/>
        <v>8</v>
      </c>
    </row>
    <row r="5060" s="41" customFormat="1" spans="1:14">
      <c r="A5060" s="42">
        <v>6212</v>
      </c>
      <c r="B5060" s="41">
        <v>8</v>
      </c>
      <c r="C5060" s="41">
        <v>71.5984311411587</v>
      </c>
      <c r="D5060" s="41">
        <v>3.20470657652401</v>
      </c>
      <c r="E5060" s="41">
        <v>0</v>
      </c>
      <c r="F5060" s="41">
        <v>1.59843114115866</v>
      </c>
      <c r="G5060" s="41">
        <v>5.4172574472547</v>
      </c>
      <c r="H5060" s="41">
        <v>2</v>
      </c>
      <c r="I5060" s="41">
        <v>600.004015688588</v>
      </c>
      <c r="J5060" s="41">
        <v>8.59843114115866</v>
      </c>
      <c r="K5060" s="41">
        <v>1</v>
      </c>
      <c r="L5060" s="41">
        <v>0.717532431175211</v>
      </c>
      <c r="M5060" s="41">
        <v>0.282467568824789</v>
      </c>
      <c r="N5060" s="41">
        <f t="shared" si="68"/>
        <v>8</v>
      </c>
    </row>
    <row r="5061" s="41" customFormat="1" spans="1:14">
      <c r="A5061" s="42">
        <v>3928</v>
      </c>
      <c r="B5061" s="41">
        <v>8</v>
      </c>
      <c r="C5061" s="41">
        <v>72</v>
      </c>
      <c r="D5061" s="41">
        <v>5</v>
      </c>
      <c r="E5061" s="41">
        <v>0</v>
      </c>
      <c r="F5061" s="41">
        <v>0</v>
      </c>
      <c r="G5061" s="41">
        <v>2</v>
      </c>
      <c r="H5061" s="41">
        <v>2</v>
      </c>
      <c r="I5061" s="41">
        <v>3052.65</v>
      </c>
      <c r="J5061" s="41">
        <v>8</v>
      </c>
      <c r="K5061" s="41">
        <v>0</v>
      </c>
      <c r="L5061" s="41">
        <v>0.717696067199636</v>
      </c>
      <c r="M5061" s="41">
        <v>0.282303932800364</v>
      </c>
      <c r="N5061" s="41">
        <f t="shared" si="68"/>
        <v>8</v>
      </c>
    </row>
    <row r="5062" s="41" customFormat="1" spans="1:14">
      <c r="A5062" s="42">
        <v>6056</v>
      </c>
      <c r="B5062" s="41">
        <v>7.4997023426619</v>
      </c>
      <c r="C5062" s="41">
        <v>67.0001984382254</v>
      </c>
      <c r="D5062" s="41">
        <v>2.0001984382254</v>
      </c>
      <c r="E5062" s="41">
        <v>0</v>
      </c>
      <c r="F5062" s="41">
        <v>1.4999007808873</v>
      </c>
      <c r="G5062" s="41">
        <v>6.5000992191127</v>
      </c>
      <c r="H5062" s="41">
        <v>2</v>
      </c>
      <c r="I5062" s="41">
        <v>3000</v>
      </c>
      <c r="J5062" s="41">
        <v>6.5002976573381</v>
      </c>
      <c r="K5062" s="41">
        <v>1</v>
      </c>
      <c r="L5062" s="41">
        <v>0.718032533335695</v>
      </c>
      <c r="M5062" s="41">
        <v>0.281967466664305</v>
      </c>
      <c r="N5062" s="41">
        <f t="shared" si="68"/>
        <v>8</v>
      </c>
    </row>
    <row r="5063" s="41" customFormat="1" spans="1:14">
      <c r="A5063" s="42">
        <v>3210</v>
      </c>
      <c r="B5063" s="41">
        <v>4</v>
      </c>
      <c r="C5063" s="41">
        <v>49</v>
      </c>
      <c r="D5063" s="41">
        <v>4</v>
      </c>
      <c r="E5063" s="41">
        <v>0</v>
      </c>
      <c r="F5063" s="41">
        <v>3</v>
      </c>
      <c r="G5063" s="41">
        <v>8</v>
      </c>
      <c r="H5063" s="41">
        <v>2</v>
      </c>
      <c r="I5063" s="41">
        <v>420</v>
      </c>
      <c r="J5063" s="41">
        <v>7</v>
      </c>
      <c r="K5063" s="41">
        <v>0</v>
      </c>
      <c r="L5063" s="41">
        <v>0.718572873888495</v>
      </c>
      <c r="M5063" s="41">
        <v>0.281427126111505</v>
      </c>
      <c r="N5063" s="41">
        <f t="shared" si="68"/>
        <v>8</v>
      </c>
    </row>
    <row r="5064" s="41" customFormat="1" spans="1:14">
      <c r="A5064" s="42">
        <v>5348</v>
      </c>
      <c r="B5064" s="41">
        <v>8</v>
      </c>
      <c r="C5064" s="41">
        <v>51</v>
      </c>
      <c r="D5064" s="41">
        <v>1</v>
      </c>
      <c r="E5064" s="41">
        <v>1</v>
      </c>
      <c r="F5064" s="41">
        <v>4</v>
      </c>
      <c r="G5064" s="41">
        <v>9</v>
      </c>
      <c r="H5064" s="41">
        <v>2</v>
      </c>
      <c r="I5064" s="41">
        <v>250</v>
      </c>
      <c r="J5064" s="41">
        <v>15</v>
      </c>
      <c r="K5064" s="41">
        <v>0</v>
      </c>
      <c r="L5064" s="41">
        <v>0.718630611022432</v>
      </c>
      <c r="M5064" s="41">
        <v>0.281369388977568</v>
      </c>
      <c r="N5064" s="41">
        <f t="shared" si="68"/>
        <v>8</v>
      </c>
    </row>
    <row r="5065" s="41" customFormat="1" spans="1:14">
      <c r="A5065" s="42">
        <v>328</v>
      </c>
      <c r="B5065" s="41">
        <v>8</v>
      </c>
      <c r="C5065" s="41">
        <v>71.6822488274165</v>
      </c>
      <c r="D5065" s="41">
        <v>2.95325351775053</v>
      </c>
      <c r="E5065" s="41">
        <v>0</v>
      </c>
      <c r="F5065" s="41">
        <v>1.68224882741649</v>
      </c>
      <c r="G5065" s="41">
        <v>4.4952628984186</v>
      </c>
      <c r="H5065" s="41">
        <v>2</v>
      </c>
      <c r="I5065" s="41">
        <v>600.003177511726</v>
      </c>
      <c r="J5065" s="41">
        <v>8.68224882741649</v>
      </c>
      <c r="K5065" s="41">
        <v>1</v>
      </c>
      <c r="L5065" s="41">
        <v>0.718772478360009</v>
      </c>
      <c r="M5065" s="41">
        <v>0.281227521639991</v>
      </c>
      <c r="N5065" s="41">
        <f t="shared" si="68"/>
        <v>8</v>
      </c>
    </row>
    <row r="5066" s="41" customFormat="1" spans="1:14">
      <c r="A5066" s="42">
        <v>6422</v>
      </c>
      <c r="B5066" s="41">
        <v>9</v>
      </c>
      <c r="C5066" s="41">
        <v>76.7152046030725</v>
      </c>
      <c r="D5066" s="41">
        <v>3.51391815877098</v>
      </c>
      <c r="E5066" s="41">
        <v>0</v>
      </c>
      <c r="F5066" s="41">
        <v>0</v>
      </c>
      <c r="G5066" s="41">
        <v>4</v>
      </c>
      <c r="H5066" s="41">
        <v>0</v>
      </c>
      <c r="I5066" s="41">
        <v>9000</v>
      </c>
      <c r="J5066" s="41">
        <v>8</v>
      </c>
      <c r="K5066" s="41">
        <v>1</v>
      </c>
      <c r="L5066" s="41">
        <v>0.71880626677871</v>
      </c>
      <c r="M5066" s="41">
        <v>0.28119373322129</v>
      </c>
      <c r="N5066" s="41">
        <f t="shared" si="68"/>
        <v>8</v>
      </c>
    </row>
    <row r="5067" s="41" customFormat="1" spans="1:14">
      <c r="A5067" s="42">
        <v>1252</v>
      </c>
      <c r="B5067" s="41">
        <v>6</v>
      </c>
      <c r="C5067" s="41">
        <v>61</v>
      </c>
      <c r="D5067" s="41">
        <v>4</v>
      </c>
      <c r="E5067" s="41">
        <v>0</v>
      </c>
      <c r="F5067" s="41">
        <v>2</v>
      </c>
      <c r="G5067" s="41">
        <v>0</v>
      </c>
      <c r="H5067" s="41">
        <v>2</v>
      </c>
      <c r="I5067" s="41">
        <v>3000</v>
      </c>
      <c r="J5067" s="41">
        <v>7</v>
      </c>
      <c r="K5067" s="41">
        <v>0</v>
      </c>
      <c r="L5067" s="41">
        <v>0.718890142504263</v>
      </c>
      <c r="M5067" s="41">
        <v>0.281109857495737</v>
      </c>
      <c r="N5067" s="41">
        <f t="shared" si="68"/>
        <v>8</v>
      </c>
    </row>
    <row r="5068" s="41" customFormat="1" spans="1:14">
      <c r="A5068" s="42">
        <v>2069</v>
      </c>
      <c r="B5068" s="41">
        <v>7</v>
      </c>
      <c r="C5068" s="41">
        <v>44</v>
      </c>
      <c r="D5068" s="41">
        <v>1</v>
      </c>
      <c r="E5068" s="41">
        <v>1</v>
      </c>
      <c r="F5068" s="41">
        <v>3</v>
      </c>
      <c r="G5068" s="41">
        <v>8</v>
      </c>
      <c r="H5068" s="41">
        <v>2</v>
      </c>
      <c r="I5068" s="41">
        <v>4000.01</v>
      </c>
      <c r="J5068" s="41">
        <v>8</v>
      </c>
      <c r="K5068" s="41">
        <v>1</v>
      </c>
      <c r="L5068" s="41">
        <v>0.718915302279654</v>
      </c>
      <c r="M5068" s="41">
        <v>0.281084697720346</v>
      </c>
      <c r="N5068" s="41">
        <f t="shared" si="68"/>
        <v>8</v>
      </c>
    </row>
    <row r="5069" s="41" customFormat="1" spans="1:14">
      <c r="A5069" s="42">
        <v>1374</v>
      </c>
      <c r="B5069" s="41">
        <v>9</v>
      </c>
      <c r="C5069" s="41">
        <v>76</v>
      </c>
      <c r="D5069" s="41">
        <v>2</v>
      </c>
      <c r="E5069" s="41">
        <v>0</v>
      </c>
      <c r="F5069" s="41">
        <v>1</v>
      </c>
      <c r="G5069" s="41">
        <v>7</v>
      </c>
      <c r="H5069" s="41">
        <v>2</v>
      </c>
      <c r="I5069" s="41">
        <v>1500.01</v>
      </c>
      <c r="J5069" s="41">
        <v>7</v>
      </c>
      <c r="K5069" s="41">
        <v>0</v>
      </c>
      <c r="L5069" s="41">
        <v>0.719105773249319</v>
      </c>
      <c r="M5069" s="41">
        <v>0.280894226750681</v>
      </c>
      <c r="N5069" s="41">
        <f t="shared" si="68"/>
        <v>8</v>
      </c>
    </row>
    <row r="5070" s="41" customFormat="1" spans="1:14">
      <c r="A5070" s="42">
        <v>622</v>
      </c>
      <c r="B5070" s="41">
        <v>9</v>
      </c>
      <c r="C5070" s="41">
        <v>78</v>
      </c>
      <c r="D5070" s="41">
        <v>2</v>
      </c>
      <c r="E5070" s="41">
        <v>0</v>
      </c>
      <c r="F5070" s="41">
        <v>3</v>
      </c>
      <c r="G5070" s="41">
        <v>3</v>
      </c>
      <c r="H5070" s="41">
        <v>2</v>
      </c>
      <c r="I5070" s="41">
        <v>1000</v>
      </c>
      <c r="J5070" s="41">
        <v>12</v>
      </c>
      <c r="K5070" s="41">
        <v>0</v>
      </c>
      <c r="L5070" s="41">
        <v>0.719159619066733</v>
      </c>
      <c r="M5070" s="41">
        <v>0.280840380933267</v>
      </c>
      <c r="N5070" s="41">
        <f t="shared" si="68"/>
        <v>8</v>
      </c>
    </row>
    <row r="5071" s="41" customFormat="1" spans="1:14">
      <c r="A5071" s="42">
        <v>1737</v>
      </c>
      <c r="B5071" s="41">
        <v>7</v>
      </c>
      <c r="C5071" s="41">
        <v>63</v>
      </c>
      <c r="D5071" s="41">
        <v>3</v>
      </c>
      <c r="E5071" s="41">
        <v>0</v>
      </c>
      <c r="F5071" s="41">
        <v>0</v>
      </c>
      <c r="G5071" s="41">
        <v>11</v>
      </c>
      <c r="H5071" s="41">
        <v>0</v>
      </c>
      <c r="I5071" s="41">
        <v>10000</v>
      </c>
      <c r="J5071" s="41">
        <v>9</v>
      </c>
      <c r="K5071" s="41">
        <v>0</v>
      </c>
      <c r="L5071" s="41">
        <v>0.719431816187197</v>
      </c>
      <c r="M5071" s="41">
        <v>0.280568183812803</v>
      </c>
      <c r="N5071" s="41">
        <f t="shared" si="68"/>
        <v>8</v>
      </c>
    </row>
    <row r="5072" s="41" customFormat="1" spans="1:14">
      <c r="A5072" s="42">
        <v>2313</v>
      </c>
      <c r="B5072" s="41">
        <v>9</v>
      </c>
      <c r="C5072" s="41">
        <v>57</v>
      </c>
      <c r="D5072" s="41">
        <v>3</v>
      </c>
      <c r="E5072" s="41">
        <v>1</v>
      </c>
      <c r="F5072" s="41">
        <v>1</v>
      </c>
      <c r="G5072" s="41">
        <v>7</v>
      </c>
      <c r="H5072" s="41">
        <v>2</v>
      </c>
      <c r="I5072" s="41">
        <v>3000</v>
      </c>
      <c r="J5072" s="41">
        <v>3</v>
      </c>
      <c r="K5072" s="41">
        <v>0</v>
      </c>
      <c r="L5072" s="41">
        <v>0.71956092443322</v>
      </c>
      <c r="M5072" s="41">
        <v>0.28043907556678</v>
      </c>
      <c r="N5072" s="41">
        <f t="shared" si="68"/>
        <v>8</v>
      </c>
    </row>
    <row r="5073" s="41" customFormat="1" spans="1:14">
      <c r="A5073" s="42">
        <v>257</v>
      </c>
      <c r="B5073" s="41">
        <v>7.68594938022585</v>
      </c>
      <c r="C5073" s="41">
        <v>51</v>
      </c>
      <c r="D5073" s="41">
        <v>2.15702530988707</v>
      </c>
      <c r="E5073" s="41">
        <v>0.842974690112926</v>
      </c>
      <c r="F5073" s="41">
        <v>1</v>
      </c>
      <c r="G5073" s="41">
        <v>7</v>
      </c>
      <c r="H5073" s="41">
        <v>3</v>
      </c>
      <c r="I5073" s="41">
        <v>0.01</v>
      </c>
      <c r="J5073" s="41">
        <v>8.15702530988707</v>
      </c>
      <c r="K5073" s="41">
        <v>1</v>
      </c>
      <c r="L5073" s="41">
        <v>0.719601750489119</v>
      </c>
      <c r="M5073" s="41">
        <v>0.280398249510881</v>
      </c>
      <c r="N5073" s="41">
        <f t="shared" si="68"/>
        <v>8</v>
      </c>
    </row>
    <row r="5074" s="41" customFormat="1" spans="1:14">
      <c r="A5074" s="42">
        <v>3049</v>
      </c>
      <c r="B5074" s="41">
        <v>7</v>
      </c>
      <c r="C5074" s="41">
        <v>65</v>
      </c>
      <c r="D5074" s="41">
        <v>4</v>
      </c>
      <c r="E5074" s="41">
        <v>0</v>
      </c>
      <c r="F5074" s="41">
        <v>1</v>
      </c>
      <c r="G5074" s="41">
        <v>12</v>
      </c>
      <c r="H5074" s="41">
        <v>2</v>
      </c>
      <c r="I5074" s="41">
        <v>180</v>
      </c>
      <c r="J5074" s="41">
        <v>12</v>
      </c>
      <c r="K5074" s="41">
        <v>0</v>
      </c>
      <c r="L5074" s="41">
        <v>0.719674283793347</v>
      </c>
      <c r="M5074" s="41">
        <v>0.280325716206653</v>
      </c>
      <c r="N5074" s="41">
        <f t="shared" si="68"/>
        <v>8</v>
      </c>
    </row>
    <row r="5075" s="41" customFormat="1" spans="1:14">
      <c r="A5075" s="42">
        <v>1535</v>
      </c>
      <c r="B5075" s="41">
        <v>9</v>
      </c>
      <c r="C5075" s="41">
        <v>73</v>
      </c>
      <c r="D5075" s="41">
        <v>1</v>
      </c>
      <c r="E5075" s="41">
        <v>0</v>
      </c>
      <c r="F5075" s="41">
        <v>1</v>
      </c>
      <c r="G5075" s="41">
        <v>12</v>
      </c>
      <c r="H5075" s="41">
        <v>0</v>
      </c>
      <c r="I5075" s="41">
        <v>10000</v>
      </c>
      <c r="J5075" s="41">
        <v>29</v>
      </c>
      <c r="K5075" s="41">
        <v>0</v>
      </c>
      <c r="L5075" s="41">
        <v>0.719698159472026</v>
      </c>
      <c r="M5075" s="41">
        <v>0.280301840527974</v>
      </c>
      <c r="N5075" s="41">
        <f t="shared" si="68"/>
        <v>8</v>
      </c>
    </row>
    <row r="5076" s="41" customFormat="1" spans="1:14">
      <c r="A5076" s="42">
        <v>3529</v>
      </c>
      <c r="B5076" s="41">
        <v>8</v>
      </c>
      <c r="C5076" s="41">
        <v>70.9195779273582</v>
      </c>
      <c r="D5076" s="41">
        <v>1.03001172424005</v>
      </c>
      <c r="E5076" s="41">
        <v>0</v>
      </c>
      <c r="F5076" s="41">
        <v>3.8799531030398</v>
      </c>
      <c r="G5076" s="41">
        <v>8.84994137879975</v>
      </c>
      <c r="H5076" s="41">
        <v>2</v>
      </c>
      <c r="I5076" s="41">
        <v>4500</v>
      </c>
      <c r="J5076" s="41">
        <v>5</v>
      </c>
      <c r="K5076" s="41">
        <v>1</v>
      </c>
      <c r="L5076" s="41">
        <v>0.719983172193216</v>
      </c>
      <c r="M5076" s="41">
        <v>0.280016827806784</v>
      </c>
      <c r="N5076" s="41">
        <f t="shared" si="68"/>
        <v>8</v>
      </c>
    </row>
    <row r="5077" s="41" customFormat="1" spans="1:14">
      <c r="A5077" s="42">
        <v>2898</v>
      </c>
      <c r="B5077" s="41">
        <v>8.98155343023986</v>
      </c>
      <c r="C5077" s="41">
        <v>74.382524186027</v>
      </c>
      <c r="D5077" s="41">
        <v>1</v>
      </c>
      <c r="E5077" s="41">
        <v>0</v>
      </c>
      <c r="F5077" s="41">
        <v>1.83640776162669</v>
      </c>
      <c r="G5077" s="41">
        <v>1.98155343023986</v>
      </c>
      <c r="H5077" s="41">
        <v>0</v>
      </c>
      <c r="I5077" s="41">
        <v>14000</v>
      </c>
      <c r="J5077" s="41">
        <v>26.873300901147</v>
      </c>
      <c r="K5077" s="41">
        <v>1</v>
      </c>
      <c r="L5077" s="41">
        <v>0.720097782773226</v>
      </c>
      <c r="M5077" s="41">
        <v>0.279902217226774</v>
      </c>
      <c r="N5077" s="41">
        <f t="shared" si="68"/>
        <v>8</v>
      </c>
    </row>
    <row r="5078" s="41" customFormat="1" spans="1:14">
      <c r="A5078" s="42">
        <v>5821</v>
      </c>
      <c r="B5078" s="41">
        <v>9</v>
      </c>
      <c r="C5078" s="41">
        <v>73</v>
      </c>
      <c r="D5078" s="41">
        <v>0</v>
      </c>
      <c r="E5078" s="41">
        <v>0</v>
      </c>
      <c r="F5078" s="41">
        <v>0</v>
      </c>
      <c r="G5078" s="41">
        <v>4</v>
      </c>
      <c r="H5078" s="41">
        <v>0</v>
      </c>
      <c r="I5078" s="41">
        <v>15010.73</v>
      </c>
      <c r="J5078" s="41">
        <v>3</v>
      </c>
      <c r="K5078" s="41">
        <v>1</v>
      </c>
      <c r="L5078" s="41">
        <v>0.720748086736367</v>
      </c>
      <c r="M5078" s="41">
        <v>0.279251913263633</v>
      </c>
      <c r="N5078" s="41">
        <f t="shared" si="68"/>
        <v>8</v>
      </c>
    </row>
    <row r="5079" s="41" customFormat="1" spans="1:14">
      <c r="A5079" s="42">
        <v>774</v>
      </c>
      <c r="B5079" s="41">
        <v>12</v>
      </c>
      <c r="C5079" s="41">
        <v>75</v>
      </c>
      <c r="D5079" s="41">
        <v>2</v>
      </c>
      <c r="E5079" s="41">
        <v>1</v>
      </c>
      <c r="F5079" s="41">
        <v>1</v>
      </c>
      <c r="G5079" s="41">
        <v>7</v>
      </c>
      <c r="H5079" s="41">
        <v>0</v>
      </c>
      <c r="I5079" s="41">
        <v>6000</v>
      </c>
      <c r="J5079" s="41">
        <v>5</v>
      </c>
      <c r="K5079" s="41">
        <v>1</v>
      </c>
      <c r="L5079" s="41">
        <v>0.72081609994419</v>
      </c>
      <c r="M5079" s="41">
        <v>0.27918390005581</v>
      </c>
      <c r="N5079" s="41">
        <f t="shared" si="68"/>
        <v>8</v>
      </c>
    </row>
    <row r="5080" s="41" customFormat="1" spans="1:14">
      <c r="A5080" s="42">
        <v>1852</v>
      </c>
      <c r="B5080" s="41">
        <v>7</v>
      </c>
      <c r="C5080" s="41">
        <v>46</v>
      </c>
      <c r="D5080" s="41">
        <v>4</v>
      </c>
      <c r="E5080" s="41">
        <v>1</v>
      </c>
      <c r="F5080" s="41">
        <v>1</v>
      </c>
      <c r="G5080" s="41">
        <v>7</v>
      </c>
      <c r="H5080" s="41">
        <v>2</v>
      </c>
      <c r="I5080" s="41">
        <v>50</v>
      </c>
      <c r="J5080" s="41">
        <v>9</v>
      </c>
      <c r="K5080" s="41">
        <v>0</v>
      </c>
      <c r="L5080" s="41">
        <v>0.7209144314442</v>
      </c>
      <c r="M5080" s="41">
        <v>0.2790855685558</v>
      </c>
      <c r="N5080" s="41">
        <f t="shared" si="68"/>
        <v>8</v>
      </c>
    </row>
    <row r="5081" s="41" customFormat="1" spans="1:14">
      <c r="A5081" s="42">
        <v>5817</v>
      </c>
      <c r="B5081" s="41">
        <v>8</v>
      </c>
      <c r="C5081" s="41">
        <v>51</v>
      </c>
      <c r="D5081" s="41">
        <v>0</v>
      </c>
      <c r="E5081" s="41">
        <v>1</v>
      </c>
      <c r="F5081" s="41">
        <v>3</v>
      </c>
      <c r="G5081" s="41">
        <v>3</v>
      </c>
      <c r="H5081" s="41">
        <v>0</v>
      </c>
      <c r="I5081" s="41">
        <v>6053.34</v>
      </c>
      <c r="J5081" s="41">
        <v>4</v>
      </c>
      <c r="K5081" s="41">
        <v>0</v>
      </c>
      <c r="L5081" s="41">
        <v>0.721017891765828</v>
      </c>
      <c r="M5081" s="41">
        <v>0.278982108234172</v>
      </c>
      <c r="N5081" s="41">
        <f t="shared" si="68"/>
        <v>8</v>
      </c>
    </row>
    <row r="5082" s="41" customFormat="1" spans="1:14">
      <c r="A5082" s="42">
        <v>5886</v>
      </c>
      <c r="B5082" s="41">
        <v>7</v>
      </c>
      <c r="C5082" s="41">
        <v>46</v>
      </c>
      <c r="D5082" s="41">
        <v>5</v>
      </c>
      <c r="E5082" s="41">
        <v>1</v>
      </c>
      <c r="F5082" s="41">
        <v>1</v>
      </c>
      <c r="G5082" s="41">
        <v>12</v>
      </c>
      <c r="H5082" s="41">
        <v>3</v>
      </c>
      <c r="I5082" s="41">
        <v>0.01</v>
      </c>
      <c r="J5082" s="41">
        <v>5</v>
      </c>
      <c r="K5082" s="41">
        <v>0</v>
      </c>
      <c r="L5082" s="41">
        <v>0.721043748666706</v>
      </c>
      <c r="M5082" s="41">
        <v>0.278956251333294</v>
      </c>
      <c r="N5082" s="41">
        <f t="shared" si="68"/>
        <v>8</v>
      </c>
    </row>
    <row r="5083" s="41" customFormat="1" spans="1:14">
      <c r="A5083" s="42">
        <v>3159</v>
      </c>
      <c r="B5083" s="41">
        <v>8</v>
      </c>
      <c r="C5083" s="41">
        <v>51</v>
      </c>
      <c r="D5083" s="41">
        <v>2.13679763692107</v>
      </c>
      <c r="E5083" s="41">
        <v>0.931601181539465</v>
      </c>
      <c r="F5083" s="41">
        <v>0</v>
      </c>
      <c r="G5083" s="41">
        <v>4</v>
      </c>
      <c r="H5083" s="41">
        <v>3</v>
      </c>
      <c r="I5083" s="41">
        <v>0.01</v>
      </c>
      <c r="J5083" s="41">
        <v>5</v>
      </c>
      <c r="K5083" s="41">
        <v>1</v>
      </c>
      <c r="L5083" s="41">
        <v>0.721067643015754</v>
      </c>
      <c r="M5083" s="41">
        <v>0.278932356984246</v>
      </c>
      <c r="N5083" s="41">
        <f t="shared" si="68"/>
        <v>8</v>
      </c>
    </row>
    <row r="5084" s="41" customFormat="1" spans="1:14">
      <c r="A5084" s="42">
        <v>2062</v>
      </c>
      <c r="B5084" s="41">
        <v>5</v>
      </c>
      <c r="C5084" s="41">
        <v>53</v>
      </c>
      <c r="D5084" s="41">
        <v>1</v>
      </c>
      <c r="E5084" s="41">
        <v>0</v>
      </c>
      <c r="F5084" s="41">
        <v>3</v>
      </c>
      <c r="G5084" s="41">
        <v>8</v>
      </c>
      <c r="H5084" s="41">
        <v>2</v>
      </c>
      <c r="I5084" s="41">
        <v>100</v>
      </c>
      <c r="J5084" s="41">
        <v>1</v>
      </c>
      <c r="K5084" s="41">
        <v>0</v>
      </c>
      <c r="L5084" s="41">
        <v>0.721179664813769</v>
      </c>
      <c r="M5084" s="41">
        <v>0.278820335186231</v>
      </c>
      <c r="N5084" s="41">
        <f t="shared" si="68"/>
        <v>8</v>
      </c>
    </row>
    <row r="5085" s="41" customFormat="1" spans="1:14">
      <c r="A5085" s="42">
        <v>2081</v>
      </c>
      <c r="B5085" s="41">
        <v>6.83676024963304</v>
      </c>
      <c r="C5085" s="41">
        <v>66.5816198751835</v>
      </c>
      <c r="D5085" s="41">
        <v>4</v>
      </c>
      <c r="E5085" s="41">
        <v>0</v>
      </c>
      <c r="F5085" s="41">
        <v>3</v>
      </c>
      <c r="G5085" s="41">
        <v>3</v>
      </c>
      <c r="H5085" s="41">
        <v>3</v>
      </c>
      <c r="I5085" s="41">
        <v>0.01</v>
      </c>
      <c r="J5085" s="41">
        <v>10.4183801248165</v>
      </c>
      <c r="K5085" s="41">
        <v>1</v>
      </c>
      <c r="L5085" s="41">
        <v>0.721255313433032</v>
      </c>
      <c r="M5085" s="41">
        <v>0.278744686566968</v>
      </c>
      <c r="N5085" s="41">
        <f t="shared" si="68"/>
        <v>8</v>
      </c>
    </row>
    <row r="5086" s="41" customFormat="1" spans="1:14">
      <c r="A5086" s="42">
        <v>1024</v>
      </c>
      <c r="B5086" s="41">
        <v>7</v>
      </c>
      <c r="C5086" s="41">
        <v>65</v>
      </c>
      <c r="D5086" s="41">
        <v>0</v>
      </c>
      <c r="E5086" s="41">
        <v>0</v>
      </c>
      <c r="F5086" s="41">
        <v>3</v>
      </c>
      <c r="G5086" s="41">
        <v>3</v>
      </c>
      <c r="H5086" s="41">
        <v>0</v>
      </c>
      <c r="I5086" s="41">
        <v>6000</v>
      </c>
      <c r="J5086" s="41">
        <v>2</v>
      </c>
      <c r="K5086" s="41">
        <v>0</v>
      </c>
      <c r="L5086" s="41">
        <v>0.721305050933059</v>
      </c>
      <c r="M5086" s="41">
        <v>0.278694949066941</v>
      </c>
      <c r="N5086" s="41">
        <f t="shared" si="68"/>
        <v>8</v>
      </c>
    </row>
    <row r="5087" s="41" customFormat="1" spans="1:14">
      <c r="A5087" s="42">
        <v>2979</v>
      </c>
      <c r="B5087" s="41">
        <v>8</v>
      </c>
      <c r="C5087" s="41">
        <v>50</v>
      </c>
      <c r="D5087" s="41">
        <v>2</v>
      </c>
      <c r="E5087" s="41">
        <v>1</v>
      </c>
      <c r="F5087" s="41">
        <v>1</v>
      </c>
      <c r="G5087" s="41">
        <v>7</v>
      </c>
      <c r="H5087" s="41">
        <v>3</v>
      </c>
      <c r="I5087" s="41">
        <v>0.01</v>
      </c>
      <c r="J5087" s="41">
        <v>5</v>
      </c>
      <c r="K5087" s="41">
        <v>0</v>
      </c>
      <c r="L5087" s="41">
        <v>0.72133056034345</v>
      </c>
      <c r="M5087" s="41">
        <v>0.27866943965655</v>
      </c>
      <c r="N5087" s="41">
        <f t="shared" ref="N5087:N5150" si="69">1+N4418</f>
        <v>8</v>
      </c>
    </row>
    <row r="5088" s="41" customFormat="1" spans="1:14">
      <c r="A5088" s="42">
        <v>2276</v>
      </c>
      <c r="B5088" s="41">
        <v>7.27187497903226</v>
      </c>
      <c r="C5088" s="41">
        <v>51</v>
      </c>
      <c r="D5088" s="41">
        <v>2</v>
      </c>
      <c r="E5088" s="41">
        <v>0.757291659677421</v>
      </c>
      <c r="F5088" s="41">
        <v>0</v>
      </c>
      <c r="G5088" s="41">
        <v>2</v>
      </c>
      <c r="H5088" s="41">
        <v>0</v>
      </c>
      <c r="I5088" s="41">
        <v>6000</v>
      </c>
      <c r="J5088" s="41">
        <v>2</v>
      </c>
      <c r="K5088" s="41">
        <v>1</v>
      </c>
      <c r="L5088" s="41">
        <v>0.7213657048381</v>
      </c>
      <c r="M5088" s="41">
        <v>0.2786342951619</v>
      </c>
      <c r="N5088" s="41">
        <f t="shared" si="69"/>
        <v>8</v>
      </c>
    </row>
    <row r="5089" s="41" customFormat="1" spans="1:14">
      <c r="A5089" s="42">
        <v>1388</v>
      </c>
      <c r="B5089" s="41">
        <v>7</v>
      </c>
      <c r="C5089" s="41">
        <v>46</v>
      </c>
      <c r="D5089" s="41">
        <v>5</v>
      </c>
      <c r="E5089" s="41">
        <v>1</v>
      </c>
      <c r="F5089" s="41">
        <v>0</v>
      </c>
      <c r="G5089" s="41">
        <v>4</v>
      </c>
      <c r="H5089" s="41">
        <v>3</v>
      </c>
      <c r="I5089" s="41">
        <v>0.01</v>
      </c>
      <c r="J5089" s="41">
        <v>9</v>
      </c>
      <c r="K5089" s="41">
        <v>0</v>
      </c>
      <c r="L5089" s="41">
        <v>0.72151531620764</v>
      </c>
      <c r="M5089" s="41">
        <v>0.27848468379236</v>
      </c>
      <c r="N5089" s="41">
        <f t="shared" si="69"/>
        <v>8</v>
      </c>
    </row>
    <row r="5090" s="41" customFormat="1" spans="1:14">
      <c r="A5090" s="42">
        <v>2028</v>
      </c>
      <c r="B5090" s="41">
        <v>7</v>
      </c>
      <c r="C5090" s="41">
        <v>44</v>
      </c>
      <c r="D5090" s="41">
        <v>2</v>
      </c>
      <c r="E5090" s="41">
        <v>1</v>
      </c>
      <c r="F5090" s="41">
        <v>2</v>
      </c>
      <c r="G5090" s="41">
        <v>0</v>
      </c>
      <c r="H5090" s="41">
        <v>0</v>
      </c>
      <c r="I5090" s="41">
        <v>18000</v>
      </c>
      <c r="J5090" s="41">
        <v>12</v>
      </c>
      <c r="K5090" s="41">
        <v>0</v>
      </c>
      <c r="L5090" s="41">
        <v>0.721670961966291</v>
      </c>
      <c r="M5090" s="41">
        <v>0.278329038033709</v>
      </c>
      <c r="N5090" s="41">
        <f t="shared" si="69"/>
        <v>8</v>
      </c>
    </row>
    <row r="5091" s="41" customFormat="1" spans="1:14">
      <c r="A5091" s="42">
        <v>385</v>
      </c>
      <c r="B5091" s="41">
        <v>9</v>
      </c>
      <c r="C5091" s="41">
        <v>59</v>
      </c>
      <c r="D5091" s="41">
        <v>2</v>
      </c>
      <c r="E5091" s="41">
        <v>1</v>
      </c>
      <c r="F5091" s="41">
        <v>3</v>
      </c>
      <c r="G5091" s="41">
        <v>3</v>
      </c>
      <c r="H5091" s="41">
        <v>0</v>
      </c>
      <c r="I5091" s="41">
        <v>6000</v>
      </c>
      <c r="J5091" s="41">
        <v>5</v>
      </c>
      <c r="K5091" s="41">
        <v>1</v>
      </c>
      <c r="L5091" s="41">
        <v>0.721925194738044</v>
      </c>
      <c r="M5091" s="41">
        <v>0.278074805261956</v>
      </c>
      <c r="N5091" s="41">
        <f t="shared" si="69"/>
        <v>8</v>
      </c>
    </row>
    <row r="5092" s="41" customFormat="1" spans="1:14">
      <c r="A5092" s="42">
        <v>3455</v>
      </c>
      <c r="B5092" s="41">
        <v>10</v>
      </c>
      <c r="C5092" s="41">
        <v>63</v>
      </c>
      <c r="D5092" s="41">
        <v>4</v>
      </c>
      <c r="E5092" s="41">
        <v>1</v>
      </c>
      <c r="F5092" s="41">
        <v>0</v>
      </c>
      <c r="G5092" s="41">
        <v>11</v>
      </c>
      <c r="H5092" s="41">
        <v>0</v>
      </c>
      <c r="I5092" s="41">
        <v>10000</v>
      </c>
      <c r="J5092" s="41">
        <v>1</v>
      </c>
      <c r="K5092" s="41">
        <v>0</v>
      </c>
      <c r="L5092" s="41">
        <v>0.722000538709079</v>
      </c>
      <c r="M5092" s="41">
        <v>0.277999461290921</v>
      </c>
      <c r="N5092" s="41">
        <f t="shared" si="69"/>
        <v>8</v>
      </c>
    </row>
    <row r="5093" s="41" customFormat="1" spans="1:14">
      <c r="A5093" s="42">
        <v>580</v>
      </c>
      <c r="B5093" s="41">
        <v>13</v>
      </c>
      <c r="C5093" s="41">
        <v>58</v>
      </c>
      <c r="D5093" s="41">
        <v>0</v>
      </c>
      <c r="E5093" s="41">
        <v>2</v>
      </c>
      <c r="F5093" s="41">
        <v>1</v>
      </c>
      <c r="G5093" s="41">
        <v>12</v>
      </c>
      <c r="H5093" s="41">
        <v>3</v>
      </c>
      <c r="I5093" s="41">
        <v>0.01</v>
      </c>
      <c r="J5093" s="41">
        <v>8</v>
      </c>
      <c r="K5093" s="41">
        <v>0</v>
      </c>
      <c r="L5093" s="41">
        <v>0.722062671453964</v>
      </c>
      <c r="M5093" s="41">
        <v>0.277937328546035</v>
      </c>
      <c r="N5093" s="41">
        <f t="shared" si="69"/>
        <v>8</v>
      </c>
    </row>
    <row r="5094" s="41" customFormat="1" spans="1:14">
      <c r="A5094" s="42">
        <v>4867</v>
      </c>
      <c r="B5094" s="41">
        <v>3</v>
      </c>
      <c r="C5094" s="41">
        <v>43</v>
      </c>
      <c r="D5094" s="41">
        <v>3</v>
      </c>
      <c r="E5094" s="41">
        <v>0</v>
      </c>
      <c r="F5094" s="41">
        <v>3</v>
      </c>
      <c r="G5094" s="41">
        <v>3</v>
      </c>
      <c r="H5094" s="41">
        <v>0</v>
      </c>
      <c r="I5094" s="41">
        <v>5700</v>
      </c>
      <c r="J5094" s="41">
        <v>11</v>
      </c>
      <c r="K5094" s="41">
        <v>1</v>
      </c>
      <c r="L5094" s="41">
        <v>0.722202981626049</v>
      </c>
      <c r="M5094" s="41">
        <v>0.277797018373951</v>
      </c>
      <c r="N5094" s="41">
        <f t="shared" si="69"/>
        <v>8</v>
      </c>
    </row>
    <row r="5095" s="41" customFormat="1" spans="1:14">
      <c r="A5095" s="42">
        <v>1163</v>
      </c>
      <c r="B5095" s="41">
        <v>6</v>
      </c>
      <c r="C5095" s="41">
        <v>59</v>
      </c>
      <c r="D5095" s="41">
        <v>0</v>
      </c>
      <c r="E5095" s="41">
        <v>0</v>
      </c>
      <c r="F5095" s="41">
        <v>3</v>
      </c>
      <c r="G5095" s="41">
        <v>3</v>
      </c>
      <c r="H5095" s="41">
        <v>0</v>
      </c>
      <c r="I5095" s="41">
        <v>6000</v>
      </c>
      <c r="J5095" s="41">
        <v>2</v>
      </c>
      <c r="K5095" s="41">
        <v>0</v>
      </c>
      <c r="L5095" s="41">
        <v>0.722263082362067</v>
      </c>
      <c r="M5095" s="41">
        <v>0.277736917637933</v>
      </c>
      <c r="N5095" s="41">
        <f t="shared" si="69"/>
        <v>8</v>
      </c>
    </row>
    <row r="5096" s="41" customFormat="1" spans="1:14">
      <c r="A5096" s="42">
        <v>2809</v>
      </c>
      <c r="B5096" s="41">
        <v>5</v>
      </c>
      <c r="C5096" s="41">
        <v>34</v>
      </c>
      <c r="D5096" s="41">
        <v>5</v>
      </c>
      <c r="E5096" s="41">
        <v>1</v>
      </c>
      <c r="F5096" s="41">
        <v>0</v>
      </c>
      <c r="G5096" s="41">
        <v>2</v>
      </c>
      <c r="H5096" s="41">
        <v>0</v>
      </c>
      <c r="I5096" s="41">
        <v>12722.13</v>
      </c>
      <c r="J5096" s="41">
        <v>4</v>
      </c>
      <c r="K5096" s="41">
        <v>0</v>
      </c>
      <c r="L5096" s="41">
        <v>0.722525797850541</v>
      </c>
      <c r="M5096" s="41">
        <v>0.277474202149459</v>
      </c>
      <c r="N5096" s="41">
        <f t="shared" si="69"/>
        <v>8</v>
      </c>
    </row>
    <row r="5097" s="41" customFormat="1" spans="1:14">
      <c r="A5097" s="42">
        <v>3121</v>
      </c>
      <c r="B5097" s="41">
        <v>13</v>
      </c>
      <c r="C5097" s="41">
        <v>60</v>
      </c>
      <c r="D5097" s="41">
        <v>2</v>
      </c>
      <c r="E5097" s="41">
        <v>2</v>
      </c>
      <c r="F5097" s="41">
        <v>0</v>
      </c>
      <c r="G5097" s="41">
        <v>11</v>
      </c>
      <c r="H5097" s="41">
        <v>0</v>
      </c>
      <c r="I5097" s="41">
        <v>6000</v>
      </c>
      <c r="J5097" s="41">
        <v>5</v>
      </c>
      <c r="K5097" s="41">
        <v>0</v>
      </c>
      <c r="L5097" s="41">
        <v>0.722651036793748</v>
      </c>
      <c r="M5097" s="41">
        <v>0.277348963206253</v>
      </c>
      <c r="N5097" s="41">
        <f t="shared" si="69"/>
        <v>8</v>
      </c>
    </row>
    <row r="5098" s="41" customFormat="1" spans="1:14">
      <c r="A5098" s="42">
        <v>23</v>
      </c>
      <c r="B5098" s="41">
        <v>7</v>
      </c>
      <c r="C5098" s="41">
        <v>66</v>
      </c>
      <c r="D5098" s="41">
        <v>2</v>
      </c>
      <c r="E5098" s="41">
        <v>0</v>
      </c>
      <c r="F5098" s="41">
        <v>3</v>
      </c>
      <c r="G5098" s="41">
        <v>8</v>
      </c>
      <c r="H5098" s="41">
        <v>2</v>
      </c>
      <c r="I5098" s="41">
        <v>1000</v>
      </c>
      <c r="J5098" s="41">
        <v>4</v>
      </c>
      <c r="K5098" s="41">
        <v>0</v>
      </c>
      <c r="L5098" s="41">
        <v>0.7228406667747</v>
      </c>
      <c r="M5098" s="41">
        <v>0.2771593332253</v>
      </c>
      <c r="N5098" s="41">
        <f t="shared" si="69"/>
        <v>8</v>
      </c>
    </row>
    <row r="5099" s="41" customFormat="1" spans="1:14">
      <c r="A5099" s="42">
        <v>5095</v>
      </c>
      <c r="B5099" s="41">
        <v>8</v>
      </c>
      <c r="C5099" s="41">
        <v>51</v>
      </c>
      <c r="D5099" s="41">
        <v>2.78081612410061</v>
      </c>
      <c r="E5099" s="41">
        <v>1</v>
      </c>
      <c r="F5099" s="41">
        <v>1</v>
      </c>
      <c r="G5099" s="41">
        <v>5.43836775179879</v>
      </c>
      <c r="H5099" s="41">
        <v>3</v>
      </c>
      <c r="I5099" s="41">
        <v>0.01</v>
      </c>
      <c r="J5099" s="41">
        <v>6.87927157905275</v>
      </c>
      <c r="K5099" s="41">
        <v>1</v>
      </c>
      <c r="L5099" s="41">
        <v>0.723047849754475</v>
      </c>
      <c r="M5099" s="41">
        <v>0.276952150245525</v>
      </c>
      <c r="N5099" s="41">
        <f t="shared" si="69"/>
        <v>8</v>
      </c>
    </row>
    <row r="5100" s="41" customFormat="1" spans="1:14">
      <c r="A5100" s="42">
        <v>3876</v>
      </c>
      <c r="B5100" s="41">
        <v>10</v>
      </c>
      <c r="C5100" s="41">
        <v>44</v>
      </c>
      <c r="D5100" s="41">
        <v>2</v>
      </c>
      <c r="E5100" s="41">
        <v>2</v>
      </c>
      <c r="F5100" s="41">
        <v>3</v>
      </c>
      <c r="G5100" s="41">
        <v>8</v>
      </c>
      <c r="H5100" s="41">
        <v>3</v>
      </c>
      <c r="I5100" s="41">
        <v>0.01</v>
      </c>
      <c r="J5100" s="41">
        <v>5</v>
      </c>
      <c r="K5100" s="41">
        <v>0</v>
      </c>
      <c r="L5100" s="41">
        <v>0.723066704629435</v>
      </c>
      <c r="M5100" s="41">
        <v>0.276933295370565</v>
      </c>
      <c r="N5100" s="41">
        <f t="shared" si="69"/>
        <v>8</v>
      </c>
    </row>
    <row r="5101" s="41" customFormat="1" spans="1:14">
      <c r="A5101" s="42">
        <v>3916</v>
      </c>
      <c r="B5101" s="41">
        <v>7.61913431503503</v>
      </c>
      <c r="C5101" s="41">
        <v>51</v>
      </c>
      <c r="D5101" s="41">
        <v>2</v>
      </c>
      <c r="E5101" s="41">
        <v>0.873044771678342</v>
      </c>
      <c r="F5101" s="41">
        <v>0</v>
      </c>
      <c r="G5101" s="41">
        <v>2</v>
      </c>
      <c r="H5101" s="41">
        <v>0</v>
      </c>
      <c r="I5101" s="41">
        <v>6000</v>
      </c>
      <c r="J5101" s="41">
        <v>2</v>
      </c>
      <c r="K5101" s="41">
        <v>1</v>
      </c>
      <c r="L5101" s="41">
        <v>0.723121122646921</v>
      </c>
      <c r="M5101" s="41">
        <v>0.276878877353079</v>
      </c>
      <c r="N5101" s="41">
        <f t="shared" si="69"/>
        <v>8</v>
      </c>
    </row>
    <row r="5102" s="41" customFormat="1" spans="1:14">
      <c r="A5102" s="42">
        <v>660</v>
      </c>
      <c r="B5102" s="41">
        <v>10</v>
      </c>
      <c r="C5102" s="41">
        <v>63</v>
      </c>
      <c r="D5102" s="41">
        <v>2</v>
      </c>
      <c r="E5102" s="41">
        <v>1</v>
      </c>
      <c r="F5102" s="41">
        <v>0</v>
      </c>
      <c r="G5102" s="41">
        <v>2</v>
      </c>
      <c r="H5102" s="41">
        <v>0</v>
      </c>
      <c r="I5102" s="41">
        <v>6000</v>
      </c>
      <c r="J5102" s="41">
        <v>2</v>
      </c>
      <c r="K5102" s="41">
        <v>0</v>
      </c>
      <c r="L5102" s="41">
        <v>0.723132287446427</v>
      </c>
      <c r="M5102" s="41">
        <v>0.276867712553573</v>
      </c>
      <c r="N5102" s="41">
        <f t="shared" si="69"/>
        <v>8</v>
      </c>
    </row>
    <row r="5103" s="41" customFormat="1" spans="1:14">
      <c r="A5103" s="42">
        <v>3890</v>
      </c>
      <c r="B5103" s="41">
        <v>8.30948923249755</v>
      </c>
      <c r="C5103" s="41">
        <v>74</v>
      </c>
      <c r="D5103" s="41">
        <v>2.30948923249755</v>
      </c>
      <c r="E5103" s="41">
        <v>0</v>
      </c>
      <c r="F5103" s="41">
        <v>2.30948923249755</v>
      </c>
      <c r="G5103" s="41">
        <v>5.07153230250735</v>
      </c>
      <c r="H5103" s="41">
        <v>2</v>
      </c>
      <c r="I5103" s="41">
        <v>1000</v>
      </c>
      <c r="J5103" s="41">
        <v>6.08042182435029</v>
      </c>
      <c r="K5103" s="41">
        <v>1</v>
      </c>
      <c r="L5103" s="41">
        <v>0.723281871233515</v>
      </c>
      <c r="M5103" s="41">
        <v>0.276718128766485</v>
      </c>
      <c r="N5103" s="41">
        <f t="shared" si="69"/>
        <v>8</v>
      </c>
    </row>
    <row r="5104" s="41" customFormat="1" spans="1:14">
      <c r="A5104" s="42">
        <v>5909</v>
      </c>
      <c r="B5104" s="41">
        <v>6</v>
      </c>
      <c r="C5104" s="41">
        <v>59</v>
      </c>
      <c r="D5104" s="41">
        <v>1</v>
      </c>
      <c r="E5104" s="41">
        <v>0</v>
      </c>
      <c r="F5104" s="41">
        <v>4</v>
      </c>
      <c r="G5104" s="41">
        <v>9</v>
      </c>
      <c r="H5104" s="41">
        <v>2</v>
      </c>
      <c r="I5104" s="41">
        <v>5000</v>
      </c>
      <c r="J5104" s="41">
        <v>6</v>
      </c>
      <c r="K5104" s="41">
        <v>0</v>
      </c>
      <c r="L5104" s="41">
        <v>0.723389088914016</v>
      </c>
      <c r="M5104" s="41">
        <v>0.276610911085984</v>
      </c>
      <c r="N5104" s="41">
        <f t="shared" si="69"/>
        <v>8</v>
      </c>
    </row>
    <row r="5105" s="41" customFormat="1" spans="1:14">
      <c r="A5105" s="42">
        <v>3607</v>
      </c>
      <c r="B5105" s="41">
        <v>10</v>
      </c>
      <c r="C5105" s="41">
        <v>44</v>
      </c>
      <c r="D5105" s="41">
        <v>2</v>
      </c>
      <c r="E5105" s="41">
        <v>2</v>
      </c>
      <c r="F5105" s="41">
        <v>3</v>
      </c>
      <c r="G5105" s="41">
        <v>3</v>
      </c>
      <c r="H5105" s="41">
        <v>0</v>
      </c>
      <c r="I5105" s="41">
        <v>7000</v>
      </c>
      <c r="J5105" s="41">
        <v>26</v>
      </c>
      <c r="K5105" s="41">
        <v>0</v>
      </c>
      <c r="L5105" s="41">
        <v>0.723506232429379</v>
      </c>
      <c r="M5105" s="41">
        <v>0.276493767570621</v>
      </c>
      <c r="N5105" s="41">
        <f t="shared" si="69"/>
        <v>8</v>
      </c>
    </row>
    <row r="5106" s="41" customFormat="1" spans="1:14">
      <c r="A5106" s="42">
        <v>1137</v>
      </c>
      <c r="B5106" s="41">
        <v>5</v>
      </c>
      <c r="C5106" s="41">
        <v>54</v>
      </c>
      <c r="D5106" s="41">
        <v>2</v>
      </c>
      <c r="E5106" s="41">
        <v>0</v>
      </c>
      <c r="F5106" s="41">
        <v>4</v>
      </c>
      <c r="G5106" s="41">
        <v>9</v>
      </c>
      <c r="H5106" s="41">
        <v>3</v>
      </c>
      <c r="I5106" s="41">
        <v>0.01</v>
      </c>
      <c r="J5106" s="41">
        <v>8</v>
      </c>
      <c r="K5106" s="41">
        <v>0</v>
      </c>
      <c r="L5106" s="41">
        <v>0.723634253340744</v>
      </c>
      <c r="M5106" s="41">
        <v>0.276365746659257</v>
      </c>
      <c r="N5106" s="41">
        <f t="shared" si="69"/>
        <v>8</v>
      </c>
    </row>
    <row r="5107" s="41" customFormat="1" spans="1:14">
      <c r="A5107" s="42">
        <v>4507</v>
      </c>
      <c r="B5107" s="41">
        <v>9</v>
      </c>
      <c r="C5107" s="41">
        <v>62</v>
      </c>
      <c r="D5107" s="41">
        <v>5</v>
      </c>
      <c r="E5107" s="41">
        <v>1</v>
      </c>
      <c r="F5107" s="41">
        <v>3</v>
      </c>
      <c r="G5107" s="41">
        <v>3</v>
      </c>
      <c r="H5107" s="41">
        <v>0</v>
      </c>
      <c r="I5107" s="41">
        <v>6053.34</v>
      </c>
      <c r="J5107" s="41">
        <v>4</v>
      </c>
      <c r="K5107" s="41">
        <v>0</v>
      </c>
      <c r="L5107" s="41">
        <v>0.723636614324807</v>
      </c>
      <c r="M5107" s="41">
        <v>0.276363385675193</v>
      </c>
      <c r="N5107" s="41">
        <f t="shared" si="69"/>
        <v>8</v>
      </c>
    </row>
    <row r="5108" s="41" customFormat="1" spans="1:14">
      <c r="A5108" s="42">
        <v>4917</v>
      </c>
      <c r="B5108" s="41">
        <v>6</v>
      </c>
      <c r="C5108" s="41">
        <v>58</v>
      </c>
      <c r="D5108" s="41">
        <v>2</v>
      </c>
      <c r="E5108" s="41">
        <v>0</v>
      </c>
      <c r="F5108" s="41">
        <v>1</v>
      </c>
      <c r="G5108" s="41">
        <v>7</v>
      </c>
      <c r="H5108" s="41">
        <v>3</v>
      </c>
      <c r="I5108" s="41">
        <v>0.01</v>
      </c>
      <c r="J5108" s="41">
        <v>5</v>
      </c>
      <c r="K5108" s="41">
        <v>0</v>
      </c>
      <c r="L5108" s="41">
        <v>0.723673159807286</v>
      </c>
      <c r="M5108" s="41">
        <v>0.276326840192714</v>
      </c>
      <c r="N5108" s="41">
        <f t="shared" si="69"/>
        <v>8</v>
      </c>
    </row>
    <row r="5109" s="41" customFormat="1" spans="1:14">
      <c r="A5109" s="42">
        <v>6308</v>
      </c>
      <c r="B5109" s="41">
        <v>5</v>
      </c>
      <c r="C5109" s="41">
        <v>54</v>
      </c>
      <c r="D5109" s="41">
        <v>2</v>
      </c>
      <c r="E5109" s="41">
        <v>0</v>
      </c>
      <c r="F5109" s="41">
        <v>3</v>
      </c>
      <c r="G5109" s="41">
        <v>8</v>
      </c>
      <c r="H5109" s="41">
        <v>2</v>
      </c>
      <c r="I5109" s="41">
        <v>1000</v>
      </c>
      <c r="J5109" s="41">
        <v>2</v>
      </c>
      <c r="K5109" s="41">
        <v>0</v>
      </c>
      <c r="L5109" s="41">
        <v>0.723730903366025</v>
      </c>
      <c r="M5109" s="41">
        <v>0.276269096633975</v>
      </c>
      <c r="N5109" s="41">
        <f t="shared" si="69"/>
        <v>8</v>
      </c>
    </row>
    <row r="5110" s="41" customFormat="1" spans="1:14">
      <c r="A5110" s="42">
        <v>4262</v>
      </c>
      <c r="B5110" s="41">
        <v>9</v>
      </c>
      <c r="C5110" s="41">
        <v>75</v>
      </c>
      <c r="D5110" s="41">
        <v>1</v>
      </c>
      <c r="E5110" s="41">
        <v>0</v>
      </c>
      <c r="F5110" s="41">
        <v>0</v>
      </c>
      <c r="G5110" s="41">
        <v>4</v>
      </c>
      <c r="H5110" s="41">
        <v>2</v>
      </c>
      <c r="I5110" s="41">
        <v>3000</v>
      </c>
      <c r="J5110" s="41">
        <v>5</v>
      </c>
      <c r="K5110" s="41">
        <v>0</v>
      </c>
      <c r="L5110" s="41">
        <v>0.723858148942659</v>
      </c>
      <c r="M5110" s="41">
        <v>0.276141851057341</v>
      </c>
      <c r="N5110" s="41">
        <f t="shared" si="69"/>
        <v>8</v>
      </c>
    </row>
    <row r="5111" s="41" customFormat="1" spans="1:14">
      <c r="A5111" s="42">
        <v>3767</v>
      </c>
      <c r="B5111" s="41">
        <v>11</v>
      </c>
      <c r="C5111" s="41">
        <v>68</v>
      </c>
      <c r="D5111" s="41">
        <v>2</v>
      </c>
      <c r="E5111" s="41">
        <v>1</v>
      </c>
      <c r="F5111" s="41">
        <v>0</v>
      </c>
      <c r="G5111" s="41">
        <v>2</v>
      </c>
      <c r="H5111" s="41">
        <v>0</v>
      </c>
      <c r="I5111" s="41">
        <v>11000</v>
      </c>
      <c r="J5111" s="41">
        <v>9</v>
      </c>
      <c r="K5111" s="41">
        <v>0</v>
      </c>
      <c r="L5111" s="41">
        <v>0.723884601064939</v>
      </c>
      <c r="M5111" s="41">
        <v>0.276115398935061</v>
      </c>
      <c r="N5111" s="41">
        <f t="shared" si="69"/>
        <v>8</v>
      </c>
    </row>
    <row r="5112" s="41" customFormat="1" spans="1:14">
      <c r="A5112" s="42">
        <v>4736</v>
      </c>
      <c r="B5112" s="41">
        <v>5</v>
      </c>
      <c r="C5112" s="41">
        <v>54</v>
      </c>
      <c r="D5112" s="41">
        <v>1</v>
      </c>
      <c r="E5112" s="41">
        <v>0</v>
      </c>
      <c r="F5112" s="41">
        <v>3</v>
      </c>
      <c r="G5112" s="41">
        <v>3</v>
      </c>
      <c r="H5112" s="41">
        <v>0</v>
      </c>
      <c r="I5112" s="41">
        <v>6000</v>
      </c>
      <c r="J5112" s="41">
        <v>2</v>
      </c>
      <c r="K5112" s="41">
        <v>0</v>
      </c>
      <c r="L5112" s="41">
        <v>0.723932222873947</v>
      </c>
      <c r="M5112" s="41">
        <v>0.276067777126053</v>
      </c>
      <c r="N5112" s="41">
        <f t="shared" si="69"/>
        <v>8</v>
      </c>
    </row>
    <row r="5113" s="41" customFormat="1" spans="1:14">
      <c r="A5113" s="42">
        <v>463</v>
      </c>
      <c r="B5113" s="41">
        <v>8</v>
      </c>
      <c r="C5113" s="41">
        <v>71</v>
      </c>
      <c r="D5113" s="41">
        <v>1</v>
      </c>
      <c r="E5113" s="41">
        <v>0</v>
      </c>
      <c r="F5113" s="41">
        <v>3</v>
      </c>
      <c r="G5113" s="41">
        <v>3</v>
      </c>
      <c r="H5113" s="41">
        <v>0</v>
      </c>
      <c r="I5113" s="41">
        <v>6000</v>
      </c>
      <c r="J5113" s="41">
        <v>26</v>
      </c>
      <c r="K5113" s="41">
        <v>0</v>
      </c>
      <c r="L5113" s="41">
        <v>0.724089090478849</v>
      </c>
      <c r="M5113" s="41">
        <v>0.275910909521151</v>
      </c>
      <c r="N5113" s="41">
        <f t="shared" si="69"/>
        <v>8</v>
      </c>
    </row>
    <row r="5114" s="41" customFormat="1" spans="1:14">
      <c r="A5114" s="42">
        <v>395</v>
      </c>
      <c r="B5114" s="41">
        <v>7</v>
      </c>
      <c r="C5114" s="41">
        <v>69</v>
      </c>
      <c r="D5114" s="41">
        <v>4</v>
      </c>
      <c r="E5114" s="41">
        <v>0</v>
      </c>
      <c r="F5114" s="41">
        <v>3</v>
      </c>
      <c r="G5114" s="41">
        <v>3</v>
      </c>
      <c r="H5114" s="41">
        <v>0</v>
      </c>
      <c r="I5114" s="41">
        <v>6000</v>
      </c>
      <c r="J5114" s="41">
        <v>2</v>
      </c>
      <c r="K5114" s="41">
        <v>0</v>
      </c>
      <c r="L5114" s="41">
        <v>0.724162944768782</v>
      </c>
      <c r="M5114" s="41">
        <v>0.275837055231218</v>
      </c>
      <c r="N5114" s="41">
        <f t="shared" si="69"/>
        <v>8</v>
      </c>
    </row>
    <row r="5115" s="41" customFormat="1" spans="1:14">
      <c r="A5115" s="42">
        <v>1915</v>
      </c>
      <c r="B5115" s="41">
        <v>8</v>
      </c>
      <c r="C5115" s="41">
        <v>51</v>
      </c>
      <c r="D5115" s="41">
        <v>1</v>
      </c>
      <c r="E5115" s="41">
        <v>1</v>
      </c>
      <c r="F5115" s="41">
        <v>3</v>
      </c>
      <c r="G5115" s="41">
        <v>3</v>
      </c>
      <c r="H5115" s="41">
        <v>2</v>
      </c>
      <c r="I5115" s="41">
        <v>5000</v>
      </c>
      <c r="J5115" s="41">
        <v>11</v>
      </c>
      <c r="K5115" s="41">
        <v>0</v>
      </c>
      <c r="L5115" s="41">
        <v>0.724360728319538</v>
      </c>
      <c r="M5115" s="41">
        <v>0.275639271680462</v>
      </c>
      <c r="N5115" s="41">
        <f t="shared" si="69"/>
        <v>8</v>
      </c>
    </row>
    <row r="5116" s="41" customFormat="1" spans="1:14">
      <c r="A5116" s="42">
        <v>5717</v>
      </c>
      <c r="B5116" s="41">
        <v>3</v>
      </c>
      <c r="C5116" s="41">
        <v>44</v>
      </c>
      <c r="D5116" s="41">
        <v>5</v>
      </c>
      <c r="E5116" s="41">
        <v>0</v>
      </c>
      <c r="F5116" s="41">
        <v>3</v>
      </c>
      <c r="G5116" s="41">
        <v>8</v>
      </c>
      <c r="H5116" s="41">
        <v>3</v>
      </c>
      <c r="I5116" s="41">
        <v>0.01</v>
      </c>
      <c r="J5116" s="41">
        <v>7</v>
      </c>
      <c r="K5116" s="41">
        <v>0</v>
      </c>
      <c r="L5116" s="41">
        <v>0.724555045298868</v>
      </c>
      <c r="M5116" s="41">
        <v>0.275444954701132</v>
      </c>
      <c r="N5116" s="41">
        <f t="shared" si="69"/>
        <v>8</v>
      </c>
    </row>
    <row r="5117" s="41" customFormat="1" spans="1:14">
      <c r="A5117" s="42">
        <v>4649</v>
      </c>
      <c r="B5117" s="41">
        <v>5</v>
      </c>
      <c r="C5117" s="41">
        <v>50</v>
      </c>
      <c r="D5117" s="41">
        <v>1</v>
      </c>
      <c r="E5117" s="41">
        <v>0</v>
      </c>
      <c r="F5117" s="41">
        <v>0</v>
      </c>
      <c r="G5117" s="41">
        <v>11</v>
      </c>
      <c r="H5117" s="41">
        <v>2</v>
      </c>
      <c r="I5117" s="41">
        <v>3000</v>
      </c>
      <c r="J5117" s="41">
        <v>1</v>
      </c>
      <c r="K5117" s="41">
        <v>0</v>
      </c>
      <c r="L5117" s="41">
        <v>0.724588209706777</v>
      </c>
      <c r="M5117" s="41">
        <v>0.275411790293223</v>
      </c>
      <c r="N5117" s="41">
        <f t="shared" si="69"/>
        <v>8</v>
      </c>
    </row>
    <row r="5118" s="41" customFormat="1" spans="1:14">
      <c r="A5118" s="42">
        <v>22</v>
      </c>
      <c r="B5118" s="41">
        <v>5.67843696329926</v>
      </c>
      <c r="C5118" s="41">
        <v>54.6784369632993</v>
      </c>
      <c r="D5118" s="41">
        <v>2</v>
      </c>
      <c r="E5118" s="41">
        <v>0.160781518350371</v>
      </c>
      <c r="F5118" s="41">
        <v>2.51765544494889</v>
      </c>
      <c r="G5118" s="41">
        <v>2.83921848164963</v>
      </c>
      <c r="H5118" s="41">
        <v>2</v>
      </c>
      <c r="I5118" s="41">
        <v>3000</v>
      </c>
      <c r="J5118" s="41">
        <v>7.67843696329926</v>
      </c>
      <c r="K5118" s="41">
        <v>1</v>
      </c>
      <c r="L5118" s="41">
        <v>0.724944511046487</v>
      </c>
      <c r="M5118" s="41">
        <v>0.275055488953513</v>
      </c>
      <c r="N5118" s="41">
        <f t="shared" si="69"/>
        <v>8</v>
      </c>
    </row>
    <row r="5119" s="41" customFormat="1" spans="1:14">
      <c r="A5119" s="42">
        <v>723</v>
      </c>
      <c r="B5119" s="41">
        <v>8</v>
      </c>
      <c r="C5119" s="41">
        <v>68</v>
      </c>
      <c r="D5119" s="41">
        <v>2</v>
      </c>
      <c r="E5119" s="41">
        <v>0</v>
      </c>
      <c r="F5119" s="41">
        <v>0</v>
      </c>
      <c r="G5119" s="41">
        <v>10.9685468419227</v>
      </c>
      <c r="H5119" s="41">
        <v>0</v>
      </c>
      <c r="I5119" s="41">
        <v>12000</v>
      </c>
      <c r="J5119" s="41">
        <v>18.0224665414838</v>
      </c>
      <c r="K5119" s="41">
        <v>1</v>
      </c>
      <c r="L5119" s="41">
        <v>0.725278077895521</v>
      </c>
      <c r="M5119" s="41">
        <v>0.274721922104479</v>
      </c>
      <c r="N5119" s="41">
        <f t="shared" si="69"/>
        <v>8</v>
      </c>
    </row>
    <row r="5120" s="41" customFormat="1" spans="1:14">
      <c r="A5120" s="42">
        <v>439</v>
      </c>
      <c r="B5120" s="41">
        <v>3</v>
      </c>
      <c r="C5120" s="41">
        <v>43</v>
      </c>
      <c r="D5120" s="41">
        <v>3</v>
      </c>
      <c r="E5120" s="41">
        <v>0</v>
      </c>
      <c r="F5120" s="41">
        <v>3</v>
      </c>
      <c r="G5120" s="41">
        <v>3</v>
      </c>
      <c r="H5120" s="41">
        <v>3</v>
      </c>
      <c r="I5120" s="41">
        <v>0.01</v>
      </c>
      <c r="J5120" s="41">
        <v>5</v>
      </c>
      <c r="K5120" s="41">
        <v>0</v>
      </c>
      <c r="L5120" s="41">
        <v>0.725485889333523</v>
      </c>
      <c r="M5120" s="41">
        <v>0.274514110666477</v>
      </c>
      <c r="N5120" s="41">
        <f t="shared" si="69"/>
        <v>8</v>
      </c>
    </row>
    <row r="5121" s="41" customFormat="1" spans="1:14">
      <c r="A5121" s="42">
        <v>3009</v>
      </c>
      <c r="B5121" s="41">
        <v>8</v>
      </c>
      <c r="C5121" s="41">
        <v>52</v>
      </c>
      <c r="D5121" s="41">
        <v>1</v>
      </c>
      <c r="E5121" s="41">
        <v>1</v>
      </c>
      <c r="F5121" s="41">
        <v>3</v>
      </c>
      <c r="G5121" s="41">
        <v>3</v>
      </c>
      <c r="H5121" s="41">
        <v>2</v>
      </c>
      <c r="I5121" s="41">
        <v>300</v>
      </c>
      <c r="J5121" s="41">
        <v>9</v>
      </c>
      <c r="K5121" s="41">
        <v>0</v>
      </c>
      <c r="L5121" s="41">
        <v>0.725637970603492</v>
      </c>
      <c r="M5121" s="41">
        <v>0.274362029396508</v>
      </c>
      <c r="N5121" s="41">
        <f t="shared" si="69"/>
        <v>8</v>
      </c>
    </row>
    <row r="5122" s="41" customFormat="1" spans="1:14">
      <c r="A5122" s="42">
        <v>6678</v>
      </c>
      <c r="B5122" s="41">
        <v>9</v>
      </c>
      <c r="C5122" s="41">
        <v>71</v>
      </c>
      <c r="D5122" s="41">
        <v>2</v>
      </c>
      <c r="E5122" s="41">
        <v>0</v>
      </c>
      <c r="F5122" s="41">
        <v>1</v>
      </c>
      <c r="G5122" s="41">
        <v>7</v>
      </c>
      <c r="H5122" s="41">
        <v>1</v>
      </c>
      <c r="I5122" s="41">
        <v>40000</v>
      </c>
      <c r="J5122" s="41">
        <v>9</v>
      </c>
      <c r="K5122" s="41">
        <v>0</v>
      </c>
      <c r="L5122" s="41">
        <v>0.725774450676233</v>
      </c>
      <c r="M5122" s="41">
        <v>0.274225549323767</v>
      </c>
      <c r="N5122" s="41">
        <f t="shared" si="69"/>
        <v>8</v>
      </c>
    </row>
    <row r="5123" s="41" customFormat="1" spans="1:14">
      <c r="A5123" s="42">
        <v>3294</v>
      </c>
      <c r="B5123" s="41">
        <v>8</v>
      </c>
      <c r="C5123" s="41">
        <v>68</v>
      </c>
      <c r="D5123" s="41">
        <v>1</v>
      </c>
      <c r="E5123" s="41">
        <v>0</v>
      </c>
      <c r="F5123" s="41">
        <v>0</v>
      </c>
      <c r="G5123" s="41">
        <v>4</v>
      </c>
      <c r="H5123" s="41">
        <v>0</v>
      </c>
      <c r="I5123" s="41">
        <v>12158.67</v>
      </c>
      <c r="J5123" s="41">
        <v>18</v>
      </c>
      <c r="K5123" s="41">
        <v>0</v>
      </c>
      <c r="L5123" s="41">
        <v>0.725868819921062</v>
      </c>
      <c r="M5123" s="41">
        <v>0.274131180078938</v>
      </c>
      <c r="N5123" s="41">
        <f t="shared" si="69"/>
        <v>8</v>
      </c>
    </row>
    <row r="5124" s="41" customFormat="1" spans="1:14">
      <c r="A5124" s="42">
        <v>3993</v>
      </c>
      <c r="B5124" s="41">
        <v>10.0351145168733</v>
      </c>
      <c r="C5124" s="41">
        <v>73.4070229033747</v>
      </c>
      <c r="D5124" s="41">
        <v>4</v>
      </c>
      <c r="E5124" s="41">
        <v>0.592977096625346</v>
      </c>
      <c r="F5124" s="41">
        <v>1.77893128987604</v>
      </c>
      <c r="G5124" s="41">
        <v>9.22106871012396</v>
      </c>
      <c r="H5124" s="41">
        <v>2</v>
      </c>
      <c r="I5124" s="41">
        <v>3000</v>
      </c>
      <c r="J5124" s="41">
        <v>3.77893128987604</v>
      </c>
      <c r="K5124" s="41">
        <v>1</v>
      </c>
      <c r="L5124" s="41">
        <v>0.726136257079023</v>
      </c>
      <c r="M5124" s="41">
        <v>0.273863742920977</v>
      </c>
      <c r="N5124" s="41">
        <f t="shared" si="69"/>
        <v>8</v>
      </c>
    </row>
    <row r="5125" s="41" customFormat="1" spans="1:14">
      <c r="A5125" s="42">
        <v>3954</v>
      </c>
      <c r="B5125" s="41">
        <v>8</v>
      </c>
      <c r="C5125" s="41">
        <v>73</v>
      </c>
      <c r="D5125" s="41">
        <v>5</v>
      </c>
      <c r="E5125" s="41">
        <v>0</v>
      </c>
      <c r="F5125" s="41">
        <v>0</v>
      </c>
      <c r="G5125" s="41">
        <v>4</v>
      </c>
      <c r="H5125" s="41">
        <v>2</v>
      </c>
      <c r="I5125" s="41">
        <v>2000</v>
      </c>
      <c r="J5125" s="41">
        <v>5</v>
      </c>
      <c r="K5125" s="41">
        <v>0</v>
      </c>
      <c r="L5125" s="41">
        <v>0.726188042351312</v>
      </c>
      <c r="M5125" s="41">
        <v>0.273811957648688</v>
      </c>
      <c r="N5125" s="41">
        <f t="shared" si="69"/>
        <v>8</v>
      </c>
    </row>
    <row r="5126" s="41" customFormat="1" spans="1:14">
      <c r="A5126" s="42">
        <v>5447</v>
      </c>
      <c r="B5126" s="41">
        <v>6</v>
      </c>
      <c r="C5126" s="41">
        <v>61</v>
      </c>
      <c r="D5126" s="41">
        <v>3</v>
      </c>
      <c r="E5126" s="41">
        <v>0</v>
      </c>
      <c r="F5126" s="41">
        <v>2</v>
      </c>
      <c r="G5126" s="41">
        <v>0</v>
      </c>
      <c r="H5126" s="41">
        <v>2</v>
      </c>
      <c r="I5126" s="41">
        <v>3200</v>
      </c>
      <c r="J5126" s="41">
        <v>5</v>
      </c>
      <c r="K5126" s="41">
        <v>0</v>
      </c>
      <c r="L5126" s="41">
        <v>0.726671244909198</v>
      </c>
      <c r="M5126" s="41">
        <v>0.273328755090802</v>
      </c>
      <c r="N5126" s="41">
        <f t="shared" si="69"/>
        <v>8</v>
      </c>
    </row>
    <row r="5127" s="41" customFormat="1" spans="1:14">
      <c r="A5127" s="42">
        <v>6163</v>
      </c>
      <c r="B5127" s="41">
        <v>10.8802518537155</v>
      </c>
      <c r="C5127" s="41">
        <v>74.7949055548567</v>
      </c>
      <c r="D5127" s="41">
        <v>3.26496851828556</v>
      </c>
      <c r="E5127" s="41">
        <v>0.735031481714437</v>
      </c>
      <c r="F5127" s="41">
        <v>2.20509444514331</v>
      </c>
      <c r="G5127" s="41">
        <v>6.41018889028662</v>
      </c>
      <c r="H5127" s="41">
        <v>2</v>
      </c>
      <c r="I5127" s="41">
        <v>3000</v>
      </c>
      <c r="J5127" s="41">
        <v>22.4445907377123</v>
      </c>
      <c r="K5127" s="41">
        <v>1</v>
      </c>
      <c r="L5127" s="41">
        <v>0.726685619475878</v>
      </c>
      <c r="M5127" s="41">
        <v>0.273314380524122</v>
      </c>
      <c r="N5127" s="41">
        <f t="shared" si="69"/>
        <v>8</v>
      </c>
    </row>
    <row r="5128" s="41" customFormat="1" spans="1:14">
      <c r="A5128" s="42">
        <v>1176</v>
      </c>
      <c r="B5128" s="41">
        <v>11</v>
      </c>
      <c r="C5128" s="41">
        <v>71</v>
      </c>
      <c r="D5128" s="41">
        <v>5</v>
      </c>
      <c r="E5128" s="41">
        <v>1</v>
      </c>
      <c r="F5128" s="41">
        <v>0</v>
      </c>
      <c r="G5128" s="41">
        <v>2</v>
      </c>
      <c r="H5128" s="41">
        <v>0</v>
      </c>
      <c r="I5128" s="41">
        <v>6000</v>
      </c>
      <c r="J5128" s="41">
        <v>25</v>
      </c>
      <c r="K5128" s="41">
        <v>0</v>
      </c>
      <c r="L5128" s="41">
        <v>0.726816148154487</v>
      </c>
      <c r="M5128" s="41">
        <v>0.273183851845513</v>
      </c>
      <c r="N5128" s="41">
        <f t="shared" si="69"/>
        <v>8</v>
      </c>
    </row>
    <row r="5129" s="41" customFormat="1" spans="1:14">
      <c r="A5129" s="42">
        <v>283</v>
      </c>
      <c r="B5129" s="41">
        <v>6</v>
      </c>
      <c r="C5129" s="41">
        <v>60</v>
      </c>
      <c r="D5129" s="41">
        <v>1</v>
      </c>
      <c r="E5129" s="41">
        <v>0</v>
      </c>
      <c r="F5129" s="41">
        <v>3</v>
      </c>
      <c r="G5129" s="41">
        <v>3</v>
      </c>
      <c r="H5129" s="41">
        <v>2</v>
      </c>
      <c r="I5129" s="41">
        <v>1000</v>
      </c>
      <c r="J5129" s="41">
        <v>5</v>
      </c>
      <c r="K5129" s="41">
        <v>0</v>
      </c>
      <c r="L5129" s="41">
        <v>0.726957773482194</v>
      </c>
      <c r="M5129" s="41">
        <v>0.273042226517806</v>
      </c>
      <c r="N5129" s="41">
        <f t="shared" si="69"/>
        <v>8</v>
      </c>
    </row>
    <row r="5130" s="41" customFormat="1" spans="1:14">
      <c r="A5130" s="42">
        <v>2154</v>
      </c>
      <c r="B5130" s="41">
        <v>7.89594659690371</v>
      </c>
      <c r="C5130" s="41">
        <v>54.7918931938074</v>
      </c>
      <c r="D5130" s="41">
        <v>4.79189319380742</v>
      </c>
      <c r="E5130" s="41">
        <v>0.89594659690371</v>
      </c>
      <c r="F5130" s="41">
        <v>0</v>
      </c>
      <c r="G5130" s="41">
        <v>2.20810680619258</v>
      </c>
      <c r="H5130" s="41">
        <v>2</v>
      </c>
      <c r="I5130" s="41">
        <v>100.017918931938</v>
      </c>
      <c r="J5130" s="41">
        <v>7.27162617832597</v>
      </c>
      <c r="K5130" s="41">
        <v>1</v>
      </c>
      <c r="L5130" s="41">
        <v>0.727027564706338</v>
      </c>
      <c r="M5130" s="41">
        <v>0.272972435293662</v>
      </c>
      <c r="N5130" s="41">
        <f t="shared" si="69"/>
        <v>8</v>
      </c>
    </row>
    <row r="5131" s="41" customFormat="1" spans="1:14">
      <c r="A5131" s="42">
        <v>3077</v>
      </c>
      <c r="B5131" s="41">
        <v>8</v>
      </c>
      <c r="C5131" s="41">
        <v>72</v>
      </c>
      <c r="D5131" s="41">
        <v>5</v>
      </c>
      <c r="E5131" s="41">
        <v>0</v>
      </c>
      <c r="F5131" s="41">
        <v>0</v>
      </c>
      <c r="G5131" s="41">
        <v>2</v>
      </c>
      <c r="H5131" s="41">
        <v>2</v>
      </c>
      <c r="I5131" s="41">
        <v>2500.01</v>
      </c>
      <c r="J5131" s="41">
        <v>28</v>
      </c>
      <c r="K5131" s="41">
        <v>0</v>
      </c>
      <c r="L5131" s="41">
        <v>0.727095955008992</v>
      </c>
      <c r="M5131" s="41">
        <v>0.272904044991008</v>
      </c>
      <c r="N5131" s="41">
        <f t="shared" si="69"/>
        <v>8</v>
      </c>
    </row>
    <row r="5132" s="41" customFormat="1" spans="1:14">
      <c r="A5132" s="42">
        <v>2334</v>
      </c>
      <c r="B5132" s="41">
        <v>8</v>
      </c>
      <c r="C5132" s="41">
        <v>73</v>
      </c>
      <c r="D5132" s="41">
        <v>3</v>
      </c>
      <c r="E5132" s="41">
        <v>0</v>
      </c>
      <c r="F5132" s="41">
        <v>3</v>
      </c>
      <c r="G5132" s="41">
        <v>8</v>
      </c>
      <c r="H5132" s="41">
        <v>2</v>
      </c>
      <c r="I5132" s="41">
        <v>3000</v>
      </c>
      <c r="J5132" s="41">
        <v>8</v>
      </c>
      <c r="K5132" s="41">
        <v>0</v>
      </c>
      <c r="L5132" s="41">
        <v>0.727558397219527</v>
      </c>
      <c r="M5132" s="41">
        <v>0.272441602780473</v>
      </c>
      <c r="N5132" s="41">
        <f t="shared" si="69"/>
        <v>8</v>
      </c>
    </row>
    <row r="5133" s="41" customFormat="1" spans="1:14">
      <c r="A5133" s="42">
        <v>1851</v>
      </c>
      <c r="B5133" s="41">
        <v>5.67204087729046</v>
      </c>
      <c r="C5133" s="41">
        <v>51</v>
      </c>
      <c r="D5133" s="41">
        <v>3.32795912270954</v>
      </c>
      <c r="E5133" s="41">
        <v>0.327959122709544</v>
      </c>
      <c r="F5133" s="41">
        <v>1</v>
      </c>
      <c r="G5133" s="41">
        <v>6.34408175458091</v>
      </c>
      <c r="H5133" s="41">
        <v>3</v>
      </c>
      <c r="I5133" s="41">
        <v>0.01</v>
      </c>
      <c r="J5133" s="41">
        <v>8.67204087729046</v>
      </c>
      <c r="K5133" s="41">
        <v>1</v>
      </c>
      <c r="L5133" s="41">
        <v>0.72771111265326</v>
      </c>
      <c r="M5133" s="41">
        <v>0.27228888734674</v>
      </c>
      <c r="N5133" s="41">
        <f t="shared" si="69"/>
        <v>8</v>
      </c>
    </row>
    <row r="5134" s="41" customFormat="1" spans="1:14">
      <c r="A5134" s="42">
        <v>5318</v>
      </c>
      <c r="B5134" s="41">
        <v>8.99984565808398</v>
      </c>
      <c r="C5134" s="41">
        <v>64</v>
      </c>
      <c r="D5134" s="41">
        <v>4.50007717095801</v>
      </c>
      <c r="E5134" s="41">
        <v>0.750038585479004</v>
      </c>
      <c r="F5134" s="41">
        <v>0</v>
      </c>
      <c r="G5134" s="41">
        <v>2.49992282904199</v>
      </c>
      <c r="H5134" s="41">
        <v>1.50007717095801</v>
      </c>
      <c r="I5134" s="41">
        <v>5000.49992282904</v>
      </c>
      <c r="J5134" s="41">
        <v>2.249961414521</v>
      </c>
      <c r="K5134" s="41">
        <v>1</v>
      </c>
      <c r="L5134" s="41">
        <v>0.727966948003598</v>
      </c>
      <c r="M5134" s="41">
        <v>0.272033051996402</v>
      </c>
      <c r="N5134" s="41">
        <f t="shared" si="69"/>
        <v>8</v>
      </c>
    </row>
    <row r="5135" s="41" customFormat="1" spans="1:14">
      <c r="A5135" s="42">
        <v>4982</v>
      </c>
      <c r="B5135" s="41">
        <v>7.4925979421291</v>
      </c>
      <c r="C5135" s="41">
        <v>69.2462989710645</v>
      </c>
      <c r="D5135" s="41">
        <v>3.24629897106455</v>
      </c>
      <c r="E5135" s="41">
        <v>0</v>
      </c>
      <c r="F5135" s="41">
        <v>0.246298971064552</v>
      </c>
      <c r="G5135" s="41">
        <v>4.73889691319365</v>
      </c>
      <c r="H5135" s="41">
        <v>0</v>
      </c>
      <c r="I5135" s="41">
        <v>6000</v>
      </c>
      <c r="J5135" s="41">
        <v>2</v>
      </c>
      <c r="K5135" s="41">
        <v>1</v>
      </c>
      <c r="L5135" s="41">
        <v>0.728505648158398</v>
      </c>
      <c r="M5135" s="41">
        <v>0.271494351841602</v>
      </c>
      <c r="N5135" s="41">
        <f t="shared" si="69"/>
        <v>8</v>
      </c>
    </row>
    <row r="5136" s="41" customFormat="1" spans="1:14">
      <c r="A5136" s="42">
        <v>3291</v>
      </c>
      <c r="B5136" s="41">
        <v>10</v>
      </c>
      <c r="C5136" s="41">
        <v>66</v>
      </c>
      <c r="D5136" s="41">
        <v>2</v>
      </c>
      <c r="E5136" s="41">
        <v>1</v>
      </c>
      <c r="F5136" s="41">
        <v>3</v>
      </c>
      <c r="G5136" s="41">
        <v>3</v>
      </c>
      <c r="H5136" s="41">
        <v>0</v>
      </c>
      <c r="I5136" s="41">
        <v>6000</v>
      </c>
      <c r="J5136" s="41">
        <v>2</v>
      </c>
      <c r="K5136" s="41">
        <v>0</v>
      </c>
      <c r="L5136" s="41">
        <v>0.728622690315072</v>
      </c>
      <c r="M5136" s="41">
        <v>0.271377309684928</v>
      </c>
      <c r="N5136" s="41">
        <f t="shared" si="69"/>
        <v>8</v>
      </c>
    </row>
    <row r="5137" s="41" customFormat="1" spans="1:14">
      <c r="A5137" s="42">
        <v>3407</v>
      </c>
      <c r="B5137" s="41">
        <v>7.47318085064008</v>
      </c>
      <c r="C5137" s="41">
        <v>49.265003547653</v>
      </c>
      <c r="D5137" s="41">
        <v>1.63090780085344</v>
      </c>
      <c r="E5137" s="41">
        <v>0.84227304978664</v>
      </c>
      <c r="F5137" s="41">
        <v>0</v>
      </c>
      <c r="G5137" s="41">
        <v>4</v>
      </c>
      <c r="H5137" s="41">
        <v>0</v>
      </c>
      <c r="I5137" s="41">
        <v>14450.3175879523</v>
      </c>
      <c r="J5137" s="41">
        <v>4.7886347510668</v>
      </c>
      <c r="K5137" s="41">
        <v>1</v>
      </c>
      <c r="L5137" s="41">
        <v>0.728966716553594</v>
      </c>
      <c r="M5137" s="41">
        <v>0.271033283446406</v>
      </c>
      <c r="N5137" s="41">
        <f t="shared" si="69"/>
        <v>8</v>
      </c>
    </row>
    <row r="5138" s="41" customFormat="1" spans="1:14">
      <c r="A5138" s="42">
        <v>1286</v>
      </c>
      <c r="B5138" s="41">
        <v>13</v>
      </c>
      <c r="C5138" s="41">
        <v>78</v>
      </c>
      <c r="D5138" s="41">
        <v>0</v>
      </c>
      <c r="E5138" s="41">
        <v>1</v>
      </c>
      <c r="F5138" s="41">
        <v>0</v>
      </c>
      <c r="G5138" s="41">
        <v>11</v>
      </c>
      <c r="H5138" s="41">
        <v>2</v>
      </c>
      <c r="I5138" s="41">
        <v>3000</v>
      </c>
      <c r="J5138" s="41">
        <v>9</v>
      </c>
      <c r="K5138" s="41">
        <v>1</v>
      </c>
      <c r="L5138" s="41">
        <v>0.729060610851217</v>
      </c>
      <c r="M5138" s="41">
        <v>0.270939389148783</v>
      </c>
      <c r="N5138" s="41">
        <f t="shared" si="69"/>
        <v>8</v>
      </c>
    </row>
    <row r="5139" s="41" customFormat="1" spans="1:14">
      <c r="A5139" s="42">
        <v>1333</v>
      </c>
      <c r="B5139" s="41">
        <v>7</v>
      </c>
      <c r="C5139" s="41">
        <v>44</v>
      </c>
      <c r="D5139" s="41">
        <v>2</v>
      </c>
      <c r="E5139" s="41">
        <v>1</v>
      </c>
      <c r="F5139" s="41">
        <v>1</v>
      </c>
      <c r="G5139" s="41">
        <v>12</v>
      </c>
      <c r="H5139" s="41">
        <v>3</v>
      </c>
      <c r="I5139" s="41">
        <v>0.01</v>
      </c>
      <c r="J5139" s="41">
        <v>7</v>
      </c>
      <c r="K5139" s="41">
        <v>0</v>
      </c>
      <c r="L5139" s="41">
        <v>0.729101317208611</v>
      </c>
      <c r="M5139" s="41">
        <v>0.270898682791389</v>
      </c>
      <c r="N5139" s="41">
        <f t="shared" si="69"/>
        <v>8</v>
      </c>
    </row>
    <row r="5140" s="41" customFormat="1" spans="1:14">
      <c r="A5140" s="42">
        <v>480</v>
      </c>
      <c r="B5140" s="41">
        <v>4</v>
      </c>
      <c r="C5140" s="41">
        <v>47</v>
      </c>
      <c r="D5140" s="41">
        <v>3</v>
      </c>
      <c r="E5140" s="41">
        <v>0</v>
      </c>
      <c r="F5140" s="41">
        <v>0</v>
      </c>
      <c r="G5140" s="41">
        <v>4</v>
      </c>
      <c r="H5140" s="41">
        <v>2</v>
      </c>
      <c r="I5140" s="41">
        <v>1000</v>
      </c>
      <c r="J5140" s="41">
        <v>9</v>
      </c>
      <c r="K5140" s="41">
        <v>0</v>
      </c>
      <c r="L5140" s="41">
        <v>0.72911971267276</v>
      </c>
      <c r="M5140" s="41">
        <v>0.27088028732724</v>
      </c>
      <c r="N5140" s="41">
        <f t="shared" si="69"/>
        <v>8</v>
      </c>
    </row>
    <row r="5141" s="41" customFormat="1" spans="1:14">
      <c r="A5141" s="42">
        <v>1500</v>
      </c>
      <c r="B5141" s="41">
        <v>7</v>
      </c>
      <c r="C5141" s="41">
        <v>47</v>
      </c>
      <c r="D5141" s="41">
        <v>2</v>
      </c>
      <c r="E5141" s="41">
        <v>1</v>
      </c>
      <c r="F5141" s="41">
        <v>3</v>
      </c>
      <c r="G5141" s="41">
        <v>3</v>
      </c>
      <c r="H5141" s="41">
        <v>3</v>
      </c>
      <c r="I5141" s="41">
        <v>0.01</v>
      </c>
      <c r="J5141" s="41">
        <v>4</v>
      </c>
      <c r="K5141" s="41">
        <v>0</v>
      </c>
      <c r="L5141" s="41">
        <v>0.72919191949539</v>
      </c>
      <c r="M5141" s="41">
        <v>0.27080808050461</v>
      </c>
      <c r="N5141" s="41">
        <f t="shared" si="69"/>
        <v>8</v>
      </c>
    </row>
    <row r="5142" s="41" customFormat="1" spans="1:14">
      <c r="A5142" s="42">
        <v>3050</v>
      </c>
      <c r="B5142" s="41">
        <v>8</v>
      </c>
      <c r="C5142" s="41">
        <v>72</v>
      </c>
      <c r="D5142" s="41">
        <v>1.02851203071093</v>
      </c>
      <c r="E5142" s="41">
        <v>0</v>
      </c>
      <c r="F5142" s="41">
        <v>3</v>
      </c>
      <c r="G5142" s="41">
        <v>3</v>
      </c>
      <c r="H5142" s="41">
        <v>2</v>
      </c>
      <c r="I5142" s="41">
        <v>3000</v>
      </c>
      <c r="J5142" s="41">
        <v>8.02851203071092</v>
      </c>
      <c r="K5142" s="41">
        <v>1</v>
      </c>
      <c r="L5142" s="41">
        <v>0.729264584069868</v>
      </c>
      <c r="M5142" s="41">
        <v>0.270735415930132</v>
      </c>
      <c r="N5142" s="41">
        <f t="shared" si="69"/>
        <v>8</v>
      </c>
    </row>
    <row r="5143" s="41" customFormat="1" spans="1:14">
      <c r="A5143" s="42">
        <v>275</v>
      </c>
      <c r="B5143" s="41">
        <v>7</v>
      </c>
      <c r="C5143" s="41">
        <v>63</v>
      </c>
      <c r="D5143" s="41">
        <v>1</v>
      </c>
      <c r="E5143" s="41">
        <v>0</v>
      </c>
      <c r="F5143" s="41">
        <v>0</v>
      </c>
      <c r="G5143" s="41">
        <v>4</v>
      </c>
      <c r="H5143" s="41">
        <v>2</v>
      </c>
      <c r="I5143" s="41">
        <v>4035.88</v>
      </c>
      <c r="J5143" s="41">
        <v>9</v>
      </c>
      <c r="K5143" s="41">
        <v>0</v>
      </c>
      <c r="L5143" s="41">
        <v>0.7292891561534</v>
      </c>
      <c r="M5143" s="41">
        <v>0.2707108438466</v>
      </c>
      <c r="N5143" s="41">
        <f t="shared" si="69"/>
        <v>8</v>
      </c>
    </row>
    <row r="5144" s="41" customFormat="1" spans="1:14">
      <c r="A5144" s="42">
        <v>1475</v>
      </c>
      <c r="B5144" s="41">
        <v>7</v>
      </c>
      <c r="C5144" s="41">
        <v>45</v>
      </c>
      <c r="D5144" s="41">
        <v>0</v>
      </c>
      <c r="E5144" s="41">
        <v>1</v>
      </c>
      <c r="F5144" s="41">
        <v>3</v>
      </c>
      <c r="G5144" s="41">
        <v>3</v>
      </c>
      <c r="H5144" s="41">
        <v>3</v>
      </c>
      <c r="I5144" s="41">
        <v>0.01</v>
      </c>
      <c r="J5144" s="41">
        <v>7</v>
      </c>
      <c r="K5144" s="41">
        <v>0</v>
      </c>
      <c r="L5144" s="41">
        <v>0.729292519276633</v>
      </c>
      <c r="M5144" s="41">
        <v>0.270707480723367</v>
      </c>
      <c r="N5144" s="41">
        <f t="shared" si="69"/>
        <v>8</v>
      </c>
    </row>
    <row r="5145" s="41" customFormat="1" spans="1:14">
      <c r="A5145" s="42">
        <v>3249</v>
      </c>
      <c r="B5145" s="41">
        <v>9</v>
      </c>
      <c r="C5145" s="41">
        <v>55</v>
      </c>
      <c r="D5145" s="41">
        <v>0</v>
      </c>
      <c r="E5145" s="41">
        <v>1</v>
      </c>
      <c r="F5145" s="41">
        <v>1</v>
      </c>
      <c r="G5145" s="41">
        <v>5</v>
      </c>
      <c r="H5145" s="41">
        <v>0</v>
      </c>
      <c r="I5145" s="41">
        <v>11400</v>
      </c>
      <c r="J5145" s="41">
        <v>8</v>
      </c>
      <c r="K5145" s="41">
        <v>0</v>
      </c>
      <c r="L5145" s="41">
        <v>0.729354566306211</v>
      </c>
      <c r="M5145" s="41">
        <v>0.270645433693789</v>
      </c>
      <c r="N5145" s="41">
        <f t="shared" si="69"/>
        <v>8</v>
      </c>
    </row>
    <row r="5146" s="41" customFormat="1" spans="1:14">
      <c r="A5146" s="42">
        <v>3598</v>
      </c>
      <c r="B5146" s="41">
        <v>7</v>
      </c>
      <c r="C5146" s="41">
        <v>64</v>
      </c>
      <c r="D5146" s="41">
        <v>0</v>
      </c>
      <c r="E5146" s="41">
        <v>0</v>
      </c>
      <c r="F5146" s="41">
        <v>3</v>
      </c>
      <c r="G5146" s="41">
        <v>3</v>
      </c>
      <c r="H5146" s="41">
        <v>0</v>
      </c>
      <c r="I5146" s="41">
        <v>12605.32</v>
      </c>
      <c r="J5146" s="41">
        <v>17</v>
      </c>
      <c r="K5146" s="41">
        <v>1</v>
      </c>
      <c r="L5146" s="41">
        <v>0.729412288854125</v>
      </c>
      <c r="M5146" s="41">
        <v>0.270587711145875</v>
      </c>
      <c r="N5146" s="41">
        <f t="shared" si="69"/>
        <v>8</v>
      </c>
    </row>
    <row r="5147" s="41" customFormat="1" spans="1:14">
      <c r="A5147" s="42">
        <v>925</v>
      </c>
      <c r="B5147" s="41">
        <v>11</v>
      </c>
      <c r="C5147" s="41">
        <v>72</v>
      </c>
      <c r="D5147" s="41">
        <v>5</v>
      </c>
      <c r="E5147" s="41">
        <v>1</v>
      </c>
      <c r="F5147" s="41">
        <v>2</v>
      </c>
      <c r="G5147" s="41">
        <v>1</v>
      </c>
      <c r="H5147" s="41">
        <v>0</v>
      </c>
      <c r="I5147" s="41">
        <v>15000</v>
      </c>
      <c r="J5147" s="41">
        <v>19</v>
      </c>
      <c r="K5147" s="41">
        <v>0</v>
      </c>
      <c r="L5147" s="41">
        <v>0.729486803044855</v>
      </c>
      <c r="M5147" s="41">
        <v>0.270513196955145</v>
      </c>
      <c r="N5147" s="41">
        <f t="shared" si="69"/>
        <v>8</v>
      </c>
    </row>
    <row r="5148" s="41" customFormat="1" spans="1:14">
      <c r="A5148" s="42">
        <v>2493</v>
      </c>
      <c r="B5148" s="41">
        <v>8</v>
      </c>
      <c r="C5148" s="41">
        <v>49</v>
      </c>
      <c r="D5148" s="41">
        <v>0</v>
      </c>
      <c r="E5148" s="41">
        <v>1</v>
      </c>
      <c r="F5148" s="41">
        <v>1</v>
      </c>
      <c r="G5148" s="41">
        <v>7</v>
      </c>
      <c r="H5148" s="41">
        <v>2</v>
      </c>
      <c r="I5148" s="41">
        <v>3000</v>
      </c>
      <c r="J5148" s="41">
        <v>7</v>
      </c>
      <c r="K5148" s="41">
        <v>0</v>
      </c>
      <c r="L5148" s="41">
        <v>0.72959565202777</v>
      </c>
      <c r="M5148" s="41">
        <v>0.27040434797223</v>
      </c>
      <c r="N5148" s="41">
        <f t="shared" si="69"/>
        <v>8</v>
      </c>
    </row>
    <row r="5149" s="41" customFormat="1" spans="1:14">
      <c r="A5149" s="42">
        <v>1515</v>
      </c>
      <c r="B5149" s="41">
        <v>8</v>
      </c>
      <c r="C5149" s="41">
        <v>56</v>
      </c>
      <c r="D5149" s="41">
        <v>5</v>
      </c>
      <c r="E5149" s="41">
        <v>1</v>
      </c>
      <c r="F5149" s="41">
        <v>3</v>
      </c>
      <c r="G5149" s="41">
        <v>3</v>
      </c>
      <c r="H5149" s="41">
        <v>2</v>
      </c>
      <c r="I5149" s="41">
        <v>1500</v>
      </c>
      <c r="J5149" s="41">
        <v>8</v>
      </c>
      <c r="K5149" s="41">
        <v>0</v>
      </c>
      <c r="L5149" s="41">
        <v>0.729706269909531</v>
      </c>
      <c r="M5149" s="41">
        <v>0.270293730090469</v>
      </c>
      <c r="N5149" s="41">
        <f t="shared" si="69"/>
        <v>8</v>
      </c>
    </row>
    <row r="5150" s="41" customFormat="1" spans="1:14">
      <c r="A5150" s="42">
        <v>3900</v>
      </c>
      <c r="B5150" s="41">
        <v>9</v>
      </c>
      <c r="C5150" s="41">
        <v>73</v>
      </c>
      <c r="D5150" s="41">
        <v>1</v>
      </c>
      <c r="E5150" s="41">
        <v>0</v>
      </c>
      <c r="F5150" s="41">
        <v>3</v>
      </c>
      <c r="G5150" s="41">
        <v>3</v>
      </c>
      <c r="H5150" s="41">
        <v>1</v>
      </c>
      <c r="I5150" s="41">
        <v>41000</v>
      </c>
      <c r="J5150" s="41">
        <v>1</v>
      </c>
      <c r="K5150" s="41">
        <v>0</v>
      </c>
      <c r="L5150" s="41">
        <v>0.729862645344761</v>
      </c>
      <c r="M5150" s="41">
        <v>0.270137354655239</v>
      </c>
      <c r="N5150" s="41">
        <f t="shared" si="69"/>
        <v>8</v>
      </c>
    </row>
    <row r="5151" s="41" customFormat="1" spans="1:14">
      <c r="A5151" s="42">
        <v>2620</v>
      </c>
      <c r="B5151" s="41">
        <v>8</v>
      </c>
      <c r="C5151" s="41">
        <v>30</v>
      </c>
      <c r="D5151" s="41">
        <v>2</v>
      </c>
      <c r="E5151" s="41">
        <v>2</v>
      </c>
      <c r="F5151" s="41">
        <v>0</v>
      </c>
      <c r="G5151" s="41">
        <v>10</v>
      </c>
      <c r="H5151" s="41">
        <v>2</v>
      </c>
      <c r="I5151" s="41">
        <v>99.12</v>
      </c>
      <c r="J5151" s="41">
        <v>10</v>
      </c>
      <c r="K5151" s="41">
        <v>0</v>
      </c>
      <c r="L5151" s="41">
        <v>0.729899871817387</v>
      </c>
      <c r="M5151" s="41">
        <v>0.270100128182613</v>
      </c>
      <c r="N5151" s="41">
        <f t="shared" ref="N5151:N5214" si="70">1+N4482</f>
        <v>8</v>
      </c>
    </row>
    <row r="5152" s="41" customFormat="1" spans="1:14">
      <c r="A5152" s="42">
        <v>941</v>
      </c>
      <c r="B5152" s="41">
        <v>10</v>
      </c>
      <c r="C5152" s="41">
        <v>62</v>
      </c>
      <c r="D5152" s="41">
        <v>0</v>
      </c>
      <c r="E5152" s="41">
        <v>1</v>
      </c>
      <c r="F5152" s="41">
        <v>1</v>
      </c>
      <c r="G5152" s="41">
        <v>7</v>
      </c>
      <c r="H5152" s="41">
        <v>0</v>
      </c>
      <c r="I5152" s="41">
        <v>6000</v>
      </c>
      <c r="J5152" s="41">
        <v>4</v>
      </c>
      <c r="K5152" s="41">
        <v>0</v>
      </c>
      <c r="L5152" s="41">
        <v>0.729956709607894</v>
      </c>
      <c r="M5152" s="41">
        <v>0.270043290392106</v>
      </c>
      <c r="N5152" s="41">
        <f t="shared" si="70"/>
        <v>8</v>
      </c>
    </row>
    <row r="5153" s="41" customFormat="1" spans="1:14">
      <c r="A5153" s="42">
        <v>5329</v>
      </c>
      <c r="B5153" s="41">
        <v>10</v>
      </c>
      <c r="C5153" s="41">
        <v>65</v>
      </c>
      <c r="D5153" s="41">
        <v>2</v>
      </c>
      <c r="E5153" s="41">
        <v>1</v>
      </c>
      <c r="F5153" s="41">
        <v>3</v>
      </c>
      <c r="G5153" s="41">
        <v>8</v>
      </c>
      <c r="H5153" s="41">
        <v>2</v>
      </c>
      <c r="I5153" s="41">
        <v>3000</v>
      </c>
      <c r="J5153" s="41">
        <v>1</v>
      </c>
      <c r="K5153" s="41">
        <v>0</v>
      </c>
      <c r="L5153" s="41">
        <v>0.73011742204669</v>
      </c>
      <c r="M5153" s="41">
        <v>0.26988257795331</v>
      </c>
      <c r="N5153" s="41">
        <f t="shared" si="70"/>
        <v>8</v>
      </c>
    </row>
    <row r="5154" s="41" customFormat="1" spans="1:14">
      <c r="A5154" s="42">
        <v>3912</v>
      </c>
      <c r="B5154" s="41">
        <v>5</v>
      </c>
      <c r="C5154" s="41">
        <v>33</v>
      </c>
      <c r="D5154" s="41">
        <v>3</v>
      </c>
      <c r="E5154" s="41">
        <v>1</v>
      </c>
      <c r="F5154" s="41">
        <v>0</v>
      </c>
      <c r="G5154" s="41">
        <v>4</v>
      </c>
      <c r="H5154" s="41">
        <v>3</v>
      </c>
      <c r="I5154" s="41">
        <v>0.01</v>
      </c>
      <c r="J5154" s="41">
        <v>7</v>
      </c>
      <c r="K5154" s="41">
        <v>0</v>
      </c>
      <c r="L5154" s="41">
        <v>0.730140072393515</v>
      </c>
      <c r="M5154" s="41">
        <v>0.269859927606485</v>
      </c>
      <c r="N5154" s="41">
        <f t="shared" si="70"/>
        <v>8</v>
      </c>
    </row>
    <row r="5155" s="41" customFormat="1" spans="1:14">
      <c r="A5155" s="42">
        <v>270</v>
      </c>
      <c r="B5155" s="41">
        <v>7</v>
      </c>
      <c r="C5155" s="41">
        <v>47</v>
      </c>
      <c r="D5155" s="41">
        <v>5</v>
      </c>
      <c r="E5155" s="41">
        <v>1</v>
      </c>
      <c r="F5155" s="41">
        <v>1</v>
      </c>
      <c r="G5155" s="41">
        <v>12</v>
      </c>
      <c r="H5155" s="41">
        <v>3</v>
      </c>
      <c r="I5155" s="41">
        <v>0.01</v>
      </c>
      <c r="J5155" s="41">
        <v>5</v>
      </c>
      <c r="K5155" s="41">
        <v>0</v>
      </c>
      <c r="L5155" s="41">
        <v>0.730206508193339</v>
      </c>
      <c r="M5155" s="41">
        <v>0.269793491806661</v>
      </c>
      <c r="N5155" s="41">
        <f t="shared" si="70"/>
        <v>8</v>
      </c>
    </row>
    <row r="5156" s="41" customFormat="1" spans="1:14">
      <c r="A5156" s="42">
        <v>4576</v>
      </c>
      <c r="B5156" s="41">
        <v>6</v>
      </c>
      <c r="C5156" s="41">
        <v>43</v>
      </c>
      <c r="D5156" s="41">
        <v>5</v>
      </c>
      <c r="E5156" s="41">
        <v>1</v>
      </c>
      <c r="F5156" s="41">
        <v>2</v>
      </c>
      <c r="G5156" s="41">
        <v>6</v>
      </c>
      <c r="H5156" s="41">
        <v>2</v>
      </c>
      <c r="I5156" s="41">
        <v>600</v>
      </c>
      <c r="J5156" s="41">
        <v>4</v>
      </c>
      <c r="K5156" s="41">
        <v>0</v>
      </c>
      <c r="L5156" s="41">
        <v>0.730291003978819</v>
      </c>
      <c r="M5156" s="41">
        <v>0.269708996021181</v>
      </c>
      <c r="N5156" s="41">
        <f t="shared" si="70"/>
        <v>8</v>
      </c>
    </row>
    <row r="5157" s="41" customFormat="1" spans="1:14">
      <c r="A5157" s="42">
        <v>3986</v>
      </c>
      <c r="B5157" s="41">
        <v>6</v>
      </c>
      <c r="C5157" s="41">
        <v>60</v>
      </c>
      <c r="D5157" s="41">
        <v>1</v>
      </c>
      <c r="E5157" s="41">
        <v>0</v>
      </c>
      <c r="F5157" s="41">
        <v>3</v>
      </c>
      <c r="G5157" s="41">
        <v>8</v>
      </c>
      <c r="H5157" s="41">
        <v>0</v>
      </c>
      <c r="I5157" s="41">
        <v>5000.01</v>
      </c>
      <c r="J5157" s="41">
        <v>8</v>
      </c>
      <c r="K5157" s="41">
        <v>0</v>
      </c>
      <c r="L5157" s="41">
        <v>0.730339885906595</v>
      </c>
      <c r="M5157" s="41">
        <v>0.269660114093405</v>
      </c>
      <c r="N5157" s="41">
        <f t="shared" si="70"/>
        <v>8</v>
      </c>
    </row>
    <row r="5158" s="41" customFormat="1" spans="1:14">
      <c r="A5158" s="42">
        <v>369</v>
      </c>
      <c r="B5158" s="41">
        <v>10</v>
      </c>
      <c r="C5158" s="41">
        <v>57</v>
      </c>
      <c r="D5158" s="41">
        <v>2</v>
      </c>
      <c r="E5158" s="41">
        <v>1</v>
      </c>
      <c r="F5158" s="41">
        <v>0</v>
      </c>
      <c r="G5158" s="41">
        <v>2</v>
      </c>
      <c r="H5158" s="41">
        <v>1</v>
      </c>
      <c r="I5158" s="41">
        <v>42078.35</v>
      </c>
      <c r="J5158" s="41">
        <v>11</v>
      </c>
      <c r="K5158" s="41">
        <v>0</v>
      </c>
      <c r="L5158" s="41">
        <v>0.730345013636257</v>
      </c>
      <c r="M5158" s="41">
        <v>0.269654986363743</v>
      </c>
      <c r="N5158" s="41">
        <f t="shared" si="70"/>
        <v>8</v>
      </c>
    </row>
    <row r="5159" s="41" customFormat="1" spans="1:14">
      <c r="A5159" s="42">
        <v>4365</v>
      </c>
      <c r="B5159" s="41">
        <v>7</v>
      </c>
      <c r="C5159" s="41">
        <v>49</v>
      </c>
      <c r="D5159" s="41">
        <v>4</v>
      </c>
      <c r="E5159" s="41">
        <v>1</v>
      </c>
      <c r="F5159" s="41">
        <v>4</v>
      </c>
      <c r="G5159" s="41">
        <v>9</v>
      </c>
      <c r="H5159" s="41">
        <v>3</v>
      </c>
      <c r="I5159" s="41">
        <v>0.01</v>
      </c>
      <c r="J5159" s="41">
        <v>5</v>
      </c>
      <c r="K5159" s="41">
        <v>0</v>
      </c>
      <c r="L5159" s="41">
        <v>0.730348787113411</v>
      </c>
      <c r="M5159" s="41">
        <v>0.269651212886589</v>
      </c>
      <c r="N5159" s="41">
        <f t="shared" si="70"/>
        <v>8</v>
      </c>
    </row>
    <row r="5160" s="41" customFormat="1" spans="1:14">
      <c r="A5160" s="42">
        <v>3189</v>
      </c>
      <c r="B5160" s="41">
        <v>8</v>
      </c>
      <c r="C5160" s="41">
        <v>31</v>
      </c>
      <c r="D5160" s="41">
        <v>1</v>
      </c>
      <c r="E5160" s="41">
        <v>2</v>
      </c>
      <c r="F5160" s="41">
        <v>1</v>
      </c>
      <c r="G5160" s="41">
        <v>7</v>
      </c>
      <c r="H5160" s="41">
        <v>0</v>
      </c>
      <c r="I5160" s="41">
        <v>6000</v>
      </c>
      <c r="J5160" s="41">
        <v>1</v>
      </c>
      <c r="K5160" s="41">
        <v>0</v>
      </c>
      <c r="L5160" s="41">
        <v>0.730611431549814</v>
      </c>
      <c r="M5160" s="41">
        <v>0.269388568450186</v>
      </c>
      <c r="N5160" s="41">
        <f t="shared" si="70"/>
        <v>8</v>
      </c>
    </row>
    <row r="5161" s="41" customFormat="1" spans="1:14">
      <c r="A5161" s="42">
        <v>541</v>
      </c>
      <c r="B5161" s="41">
        <v>6.13027113050909</v>
      </c>
      <c r="C5161" s="41">
        <v>60.7394577389818</v>
      </c>
      <c r="D5161" s="41">
        <v>0.260542261018175</v>
      </c>
      <c r="E5161" s="41">
        <v>0</v>
      </c>
      <c r="F5161" s="41">
        <v>3</v>
      </c>
      <c r="G5161" s="41">
        <v>3</v>
      </c>
      <c r="H5161" s="41">
        <v>0</v>
      </c>
      <c r="I5161" s="41">
        <v>6053.35</v>
      </c>
      <c r="J5161" s="41">
        <v>6.13027113050909</v>
      </c>
      <c r="K5161" s="41">
        <v>1</v>
      </c>
      <c r="L5161" s="41">
        <v>0.730867164997258</v>
      </c>
      <c r="M5161" s="41">
        <v>0.269132835002742</v>
      </c>
      <c r="N5161" s="41">
        <f t="shared" si="70"/>
        <v>8</v>
      </c>
    </row>
    <row r="5162" s="41" customFormat="1" spans="1:14">
      <c r="A5162" s="42">
        <v>3396</v>
      </c>
      <c r="B5162" s="41">
        <v>5</v>
      </c>
      <c r="C5162" s="41">
        <v>51</v>
      </c>
      <c r="D5162" s="41">
        <v>0</v>
      </c>
      <c r="E5162" s="41">
        <v>0</v>
      </c>
      <c r="F5162" s="41">
        <v>1</v>
      </c>
      <c r="G5162" s="41">
        <v>5</v>
      </c>
      <c r="H5162" s="41">
        <v>3</v>
      </c>
      <c r="I5162" s="41">
        <v>0.01</v>
      </c>
      <c r="J5162" s="41">
        <v>7</v>
      </c>
      <c r="K5162" s="41">
        <v>0</v>
      </c>
      <c r="L5162" s="41">
        <v>0.731031409369568</v>
      </c>
      <c r="M5162" s="41">
        <v>0.268968590630432</v>
      </c>
      <c r="N5162" s="41">
        <f t="shared" si="70"/>
        <v>8</v>
      </c>
    </row>
    <row r="5163" s="41" customFormat="1" spans="1:14">
      <c r="A5163" s="42">
        <v>890</v>
      </c>
      <c r="B5163" s="41">
        <v>7.61481908891763</v>
      </c>
      <c r="C5163" s="41">
        <v>68.6518668112117</v>
      </c>
      <c r="D5163" s="41">
        <v>2.38518091108237</v>
      </c>
      <c r="E5163" s="41">
        <v>0</v>
      </c>
      <c r="F5163" s="41">
        <v>2.42222863337645</v>
      </c>
      <c r="G5163" s="41">
        <v>2.80740954445882</v>
      </c>
      <c r="H5163" s="41">
        <v>1</v>
      </c>
      <c r="I5163" s="41">
        <v>20515.3481764641</v>
      </c>
      <c r="J5163" s="41">
        <v>3</v>
      </c>
      <c r="K5163" s="41">
        <v>1</v>
      </c>
      <c r="L5163" s="41">
        <v>0.731060460814669</v>
      </c>
      <c r="M5163" s="41">
        <v>0.268939539185331</v>
      </c>
      <c r="N5163" s="41">
        <f t="shared" si="70"/>
        <v>8</v>
      </c>
    </row>
    <row r="5164" s="41" customFormat="1" spans="1:14">
      <c r="A5164" s="42">
        <v>2350</v>
      </c>
      <c r="B5164" s="41">
        <v>6.28329795523752</v>
      </c>
      <c r="C5164" s="41">
        <v>62.7602863455682</v>
      </c>
      <c r="D5164" s="41">
        <v>4.93462354879134</v>
      </c>
      <c r="E5164" s="41">
        <v>0</v>
      </c>
      <c r="F5164" s="41">
        <v>0.978207849597114</v>
      </c>
      <c r="G5164" s="41">
        <v>11.7820784959711</v>
      </c>
      <c r="H5164" s="41">
        <v>0</v>
      </c>
      <c r="I5164" s="41">
        <v>8500</v>
      </c>
      <c r="J5164" s="41">
        <v>6.97820784959711</v>
      </c>
      <c r="K5164" s="41">
        <v>1</v>
      </c>
      <c r="L5164" s="41">
        <v>0.731111765727023</v>
      </c>
      <c r="M5164" s="41">
        <v>0.268888234272977</v>
      </c>
      <c r="N5164" s="41">
        <f t="shared" si="70"/>
        <v>8</v>
      </c>
    </row>
    <row r="5165" s="41" customFormat="1" spans="1:14">
      <c r="A5165" s="42">
        <v>1002</v>
      </c>
      <c r="B5165" s="41">
        <v>8</v>
      </c>
      <c r="C5165" s="41">
        <v>51</v>
      </c>
      <c r="D5165" s="41">
        <v>1</v>
      </c>
      <c r="E5165" s="41">
        <v>1</v>
      </c>
      <c r="F5165" s="41">
        <v>2</v>
      </c>
      <c r="G5165" s="41">
        <v>6</v>
      </c>
      <c r="H5165" s="41">
        <v>2</v>
      </c>
      <c r="I5165" s="41">
        <v>4800</v>
      </c>
      <c r="J5165" s="41">
        <v>3</v>
      </c>
      <c r="K5165" s="41">
        <v>0</v>
      </c>
      <c r="L5165" s="41">
        <v>0.731176971639572</v>
      </c>
      <c r="M5165" s="41">
        <v>0.268823028360428</v>
      </c>
      <c r="N5165" s="41">
        <f t="shared" si="70"/>
        <v>8</v>
      </c>
    </row>
    <row r="5166" s="41" customFormat="1" spans="1:14">
      <c r="A5166" s="42">
        <v>4427</v>
      </c>
      <c r="B5166" s="41">
        <v>6</v>
      </c>
      <c r="C5166" s="41">
        <v>64</v>
      </c>
      <c r="D5166" s="41">
        <v>5</v>
      </c>
      <c r="E5166" s="41">
        <v>0</v>
      </c>
      <c r="F5166" s="41">
        <v>3</v>
      </c>
      <c r="G5166" s="41">
        <v>3</v>
      </c>
      <c r="H5166" s="41">
        <v>2</v>
      </c>
      <c r="I5166" s="41">
        <v>600.01</v>
      </c>
      <c r="J5166" s="41">
        <v>9</v>
      </c>
      <c r="K5166" s="41">
        <v>0</v>
      </c>
      <c r="L5166" s="41">
        <v>0.731206525172844</v>
      </c>
      <c r="M5166" s="41">
        <v>0.268793474827156</v>
      </c>
      <c r="N5166" s="41">
        <f t="shared" si="70"/>
        <v>8</v>
      </c>
    </row>
    <row r="5167" s="41" customFormat="1" spans="1:14">
      <c r="A5167" s="42">
        <v>4727</v>
      </c>
      <c r="B5167" s="41">
        <v>11</v>
      </c>
      <c r="C5167" s="41">
        <v>70</v>
      </c>
      <c r="D5167" s="41">
        <v>2</v>
      </c>
      <c r="E5167" s="41">
        <v>1</v>
      </c>
      <c r="F5167" s="41">
        <v>1</v>
      </c>
      <c r="G5167" s="41">
        <v>5</v>
      </c>
      <c r="H5167" s="41">
        <v>2</v>
      </c>
      <c r="I5167" s="41">
        <v>2500</v>
      </c>
      <c r="J5167" s="41">
        <v>1</v>
      </c>
      <c r="K5167" s="41">
        <v>1</v>
      </c>
      <c r="L5167" s="41">
        <v>0.731217734438605</v>
      </c>
      <c r="M5167" s="41">
        <v>0.268782265561395</v>
      </c>
      <c r="N5167" s="41">
        <f t="shared" si="70"/>
        <v>8</v>
      </c>
    </row>
    <row r="5168" s="41" customFormat="1" spans="1:14">
      <c r="A5168" s="42">
        <v>1582</v>
      </c>
      <c r="B5168" s="41">
        <v>5</v>
      </c>
      <c r="C5168" s="41">
        <v>52</v>
      </c>
      <c r="D5168" s="41">
        <v>2</v>
      </c>
      <c r="E5168" s="41">
        <v>0</v>
      </c>
      <c r="F5168" s="41">
        <v>0</v>
      </c>
      <c r="G5168" s="41">
        <v>11</v>
      </c>
      <c r="H5168" s="41">
        <v>0</v>
      </c>
      <c r="I5168" s="41">
        <v>5085.33</v>
      </c>
      <c r="J5168" s="41">
        <v>8</v>
      </c>
      <c r="K5168" s="41">
        <v>0</v>
      </c>
      <c r="L5168" s="41">
        <v>0.731259648212079</v>
      </c>
      <c r="M5168" s="41">
        <v>0.268740351787921</v>
      </c>
      <c r="N5168" s="41">
        <f t="shared" si="70"/>
        <v>8</v>
      </c>
    </row>
    <row r="5169" s="41" customFormat="1" spans="1:14">
      <c r="A5169" s="42">
        <v>2912</v>
      </c>
      <c r="B5169" s="41">
        <v>8</v>
      </c>
      <c r="C5169" s="41">
        <v>51</v>
      </c>
      <c r="D5169" s="41">
        <v>3</v>
      </c>
      <c r="E5169" s="41">
        <v>1</v>
      </c>
      <c r="F5169" s="41">
        <v>0</v>
      </c>
      <c r="G5169" s="41">
        <v>11</v>
      </c>
      <c r="H5169" s="41">
        <v>2</v>
      </c>
      <c r="I5169" s="41">
        <v>200.01</v>
      </c>
      <c r="J5169" s="41">
        <v>8</v>
      </c>
      <c r="K5169" s="41">
        <v>0</v>
      </c>
      <c r="L5169" s="41">
        <v>0.731313451077918</v>
      </c>
      <c r="M5169" s="41">
        <v>0.268686548922082</v>
      </c>
      <c r="N5169" s="41">
        <f t="shared" si="70"/>
        <v>8</v>
      </c>
    </row>
    <row r="5170" s="41" customFormat="1" spans="1:14">
      <c r="A5170" s="42">
        <v>5155</v>
      </c>
      <c r="B5170" s="41">
        <v>8</v>
      </c>
      <c r="C5170" s="41">
        <v>72</v>
      </c>
      <c r="D5170" s="41">
        <v>3</v>
      </c>
      <c r="E5170" s="41">
        <v>0</v>
      </c>
      <c r="F5170" s="41">
        <v>1</v>
      </c>
      <c r="G5170" s="41">
        <v>12</v>
      </c>
      <c r="H5170" s="41">
        <v>0</v>
      </c>
      <c r="I5170" s="41">
        <v>6000</v>
      </c>
      <c r="J5170" s="41">
        <v>5</v>
      </c>
      <c r="K5170" s="41">
        <v>0</v>
      </c>
      <c r="L5170" s="41">
        <v>0.731537417132195</v>
      </c>
      <c r="M5170" s="41">
        <v>0.268462582867805</v>
      </c>
      <c r="N5170" s="41">
        <f t="shared" si="70"/>
        <v>8</v>
      </c>
    </row>
    <row r="5171" s="41" customFormat="1" spans="1:14">
      <c r="A5171" s="42">
        <v>1000</v>
      </c>
      <c r="B5171" s="41">
        <v>7.42905642636194</v>
      </c>
      <c r="C5171" s="41">
        <v>69.5709435736381</v>
      </c>
      <c r="D5171" s="41">
        <v>4.78547178681903</v>
      </c>
      <c r="E5171" s="41">
        <v>0</v>
      </c>
      <c r="F5171" s="41">
        <v>0.643584639542902</v>
      </c>
      <c r="G5171" s="41">
        <v>3.2871692790858</v>
      </c>
      <c r="H5171" s="41">
        <v>0</v>
      </c>
      <c r="I5171" s="41">
        <v>15000</v>
      </c>
      <c r="J5171" s="41">
        <v>4.42905642636194</v>
      </c>
      <c r="K5171" s="41">
        <v>1</v>
      </c>
      <c r="L5171" s="41">
        <v>0.731634517010772</v>
      </c>
      <c r="M5171" s="41">
        <v>0.268365482989228</v>
      </c>
      <c r="N5171" s="41">
        <f t="shared" si="70"/>
        <v>8</v>
      </c>
    </row>
    <row r="5172" s="41" customFormat="1" spans="1:14">
      <c r="A5172" s="42">
        <v>4619</v>
      </c>
      <c r="B5172" s="41">
        <v>9</v>
      </c>
      <c r="C5172" s="41">
        <v>54</v>
      </c>
      <c r="D5172" s="41">
        <v>0</v>
      </c>
      <c r="E5172" s="41">
        <v>1</v>
      </c>
      <c r="F5172" s="41">
        <v>0</v>
      </c>
      <c r="G5172" s="41">
        <v>11</v>
      </c>
      <c r="H5172" s="41">
        <v>2</v>
      </c>
      <c r="I5172" s="41">
        <v>5000</v>
      </c>
      <c r="J5172" s="41">
        <v>1</v>
      </c>
      <c r="K5172" s="41">
        <v>0</v>
      </c>
      <c r="L5172" s="41">
        <v>0.731699521226783</v>
      </c>
      <c r="M5172" s="41">
        <v>0.268300478773217</v>
      </c>
      <c r="N5172" s="41">
        <f t="shared" si="70"/>
        <v>8</v>
      </c>
    </row>
    <row r="5173" s="41" customFormat="1" spans="1:14">
      <c r="A5173" s="42">
        <v>5503</v>
      </c>
      <c r="B5173" s="41">
        <v>5</v>
      </c>
      <c r="C5173" s="41">
        <v>54</v>
      </c>
      <c r="D5173" s="41">
        <v>1</v>
      </c>
      <c r="E5173" s="41">
        <v>0</v>
      </c>
      <c r="F5173" s="41">
        <v>3</v>
      </c>
      <c r="G5173" s="41">
        <v>3</v>
      </c>
      <c r="H5173" s="41">
        <v>2</v>
      </c>
      <c r="I5173" s="41">
        <v>4000</v>
      </c>
      <c r="J5173" s="41">
        <v>4</v>
      </c>
      <c r="K5173" s="41">
        <v>0</v>
      </c>
      <c r="L5173" s="41">
        <v>0.731746895984581</v>
      </c>
      <c r="M5173" s="41">
        <v>0.268253104015419</v>
      </c>
      <c r="N5173" s="41">
        <f t="shared" si="70"/>
        <v>8</v>
      </c>
    </row>
    <row r="5174" s="41" customFormat="1" spans="1:14">
      <c r="A5174" s="42">
        <v>3368</v>
      </c>
      <c r="B5174" s="41">
        <v>8</v>
      </c>
      <c r="C5174" s="41">
        <v>52</v>
      </c>
      <c r="D5174" s="41">
        <v>1</v>
      </c>
      <c r="E5174" s="41">
        <v>1</v>
      </c>
      <c r="F5174" s="41">
        <v>3</v>
      </c>
      <c r="G5174" s="41">
        <v>8</v>
      </c>
      <c r="H5174" s="41">
        <v>2</v>
      </c>
      <c r="I5174" s="41">
        <v>1260</v>
      </c>
      <c r="J5174" s="41">
        <v>7</v>
      </c>
      <c r="K5174" s="41">
        <v>0</v>
      </c>
      <c r="L5174" s="41">
        <v>0.731784127570158</v>
      </c>
      <c r="M5174" s="41">
        <v>0.268215872429842</v>
      </c>
      <c r="N5174" s="41">
        <f t="shared" si="70"/>
        <v>8</v>
      </c>
    </row>
    <row r="5175" s="41" customFormat="1" spans="1:14">
      <c r="A5175" s="42">
        <v>3883</v>
      </c>
      <c r="B5175" s="41">
        <v>8</v>
      </c>
      <c r="C5175" s="41">
        <v>55</v>
      </c>
      <c r="D5175" s="41">
        <v>4</v>
      </c>
      <c r="E5175" s="41">
        <v>1</v>
      </c>
      <c r="F5175" s="41">
        <v>4</v>
      </c>
      <c r="G5175" s="41">
        <v>9</v>
      </c>
      <c r="H5175" s="41">
        <v>2</v>
      </c>
      <c r="I5175" s="41">
        <v>4000</v>
      </c>
      <c r="J5175" s="41">
        <v>8</v>
      </c>
      <c r="K5175" s="41">
        <v>0</v>
      </c>
      <c r="L5175" s="41">
        <v>0.73186801139264</v>
      </c>
      <c r="M5175" s="41">
        <v>0.26813198860736</v>
      </c>
      <c r="N5175" s="41">
        <f t="shared" si="70"/>
        <v>8</v>
      </c>
    </row>
    <row r="5176" s="41" customFormat="1" spans="1:14">
      <c r="A5176" s="42">
        <v>5068</v>
      </c>
      <c r="B5176" s="41">
        <v>8</v>
      </c>
      <c r="C5176" s="41">
        <v>75.0296504687576</v>
      </c>
      <c r="D5176" s="41">
        <v>2.98517476562119</v>
      </c>
      <c r="E5176" s="41">
        <v>0</v>
      </c>
      <c r="F5176" s="41">
        <v>3</v>
      </c>
      <c r="G5176" s="41">
        <v>3</v>
      </c>
      <c r="H5176" s="41">
        <v>0</v>
      </c>
      <c r="I5176" s="41">
        <v>6000</v>
      </c>
      <c r="J5176" s="41">
        <v>1.98517476562119</v>
      </c>
      <c r="K5176" s="41">
        <v>1</v>
      </c>
      <c r="L5176" s="41">
        <v>0.732011469090963</v>
      </c>
      <c r="M5176" s="41">
        <v>0.267988530909037</v>
      </c>
      <c r="N5176" s="41">
        <f t="shared" si="70"/>
        <v>8</v>
      </c>
    </row>
    <row r="5177" s="41" customFormat="1" spans="1:14">
      <c r="A5177" s="42">
        <v>3391</v>
      </c>
      <c r="B5177" s="41">
        <v>5</v>
      </c>
      <c r="C5177" s="41">
        <v>53</v>
      </c>
      <c r="D5177" s="41">
        <v>2</v>
      </c>
      <c r="E5177" s="41">
        <v>0</v>
      </c>
      <c r="F5177" s="41">
        <v>3</v>
      </c>
      <c r="G5177" s="41">
        <v>3</v>
      </c>
      <c r="H5177" s="41">
        <v>1</v>
      </c>
      <c r="I5177" s="41">
        <v>20326.51</v>
      </c>
      <c r="J5177" s="41">
        <v>3</v>
      </c>
      <c r="K5177" s="41">
        <v>0</v>
      </c>
      <c r="L5177" s="41">
        <v>0.732604878917003</v>
      </c>
      <c r="M5177" s="41">
        <v>0.267395121082997</v>
      </c>
      <c r="N5177" s="41">
        <f t="shared" si="70"/>
        <v>8</v>
      </c>
    </row>
    <row r="5178" s="41" customFormat="1" spans="1:14">
      <c r="A5178" s="42">
        <v>513</v>
      </c>
      <c r="B5178" s="41">
        <v>8</v>
      </c>
      <c r="C5178" s="41">
        <v>76</v>
      </c>
      <c r="D5178" s="41">
        <v>5</v>
      </c>
      <c r="E5178" s="41">
        <v>0</v>
      </c>
      <c r="F5178" s="41">
        <v>3</v>
      </c>
      <c r="G5178" s="41">
        <v>8</v>
      </c>
      <c r="H5178" s="41">
        <v>2</v>
      </c>
      <c r="I5178" s="41">
        <v>1000</v>
      </c>
      <c r="J5178" s="41">
        <v>3</v>
      </c>
      <c r="K5178" s="41">
        <v>1</v>
      </c>
      <c r="L5178" s="41">
        <v>0.732628706137068</v>
      </c>
      <c r="M5178" s="41">
        <v>0.267371293862932</v>
      </c>
      <c r="N5178" s="41">
        <f t="shared" si="70"/>
        <v>8</v>
      </c>
    </row>
    <row r="5179" s="41" customFormat="1" spans="1:14">
      <c r="A5179" s="42">
        <v>5468</v>
      </c>
      <c r="B5179" s="41">
        <v>9</v>
      </c>
      <c r="C5179" s="41">
        <v>76</v>
      </c>
      <c r="D5179" s="41">
        <v>0</v>
      </c>
      <c r="E5179" s="41">
        <v>0</v>
      </c>
      <c r="F5179" s="41">
        <v>3</v>
      </c>
      <c r="G5179" s="41">
        <v>8</v>
      </c>
      <c r="H5179" s="41">
        <v>2</v>
      </c>
      <c r="I5179" s="41">
        <v>1000</v>
      </c>
      <c r="J5179" s="41">
        <v>30</v>
      </c>
      <c r="K5179" s="41">
        <v>1</v>
      </c>
      <c r="L5179" s="41">
        <v>0.732656089606569</v>
      </c>
      <c r="M5179" s="41">
        <v>0.267343910393431</v>
      </c>
      <c r="N5179" s="41">
        <f t="shared" si="70"/>
        <v>8</v>
      </c>
    </row>
    <row r="5180" s="41" customFormat="1" spans="1:14">
      <c r="A5180" s="42">
        <v>1214</v>
      </c>
      <c r="B5180" s="41">
        <v>8</v>
      </c>
      <c r="C5180" s="41">
        <v>71</v>
      </c>
      <c r="D5180" s="41">
        <v>2</v>
      </c>
      <c r="E5180" s="41">
        <v>0</v>
      </c>
      <c r="F5180" s="41">
        <v>3</v>
      </c>
      <c r="G5180" s="41">
        <v>8</v>
      </c>
      <c r="H5180" s="41">
        <v>0</v>
      </c>
      <c r="I5180" s="41">
        <v>20000</v>
      </c>
      <c r="J5180" s="41">
        <v>8</v>
      </c>
      <c r="K5180" s="41">
        <v>0</v>
      </c>
      <c r="L5180" s="41">
        <v>0.732728266638688</v>
      </c>
      <c r="M5180" s="41">
        <v>0.267271733361312</v>
      </c>
      <c r="N5180" s="41">
        <f t="shared" si="70"/>
        <v>8</v>
      </c>
    </row>
    <row r="5181" s="41" customFormat="1" spans="1:14">
      <c r="A5181" s="42">
        <v>3990</v>
      </c>
      <c r="B5181" s="41">
        <v>15</v>
      </c>
      <c r="C5181" s="41">
        <v>74</v>
      </c>
      <c r="D5181" s="41">
        <v>2</v>
      </c>
      <c r="E5181" s="41">
        <v>2</v>
      </c>
      <c r="F5181" s="41">
        <v>0</v>
      </c>
      <c r="G5181" s="41">
        <v>4</v>
      </c>
      <c r="H5181" s="41">
        <v>2</v>
      </c>
      <c r="I5181" s="41">
        <v>2000</v>
      </c>
      <c r="J5181" s="41">
        <v>1</v>
      </c>
      <c r="K5181" s="41">
        <v>1</v>
      </c>
      <c r="L5181" s="41">
        <v>0.732795895263365</v>
      </c>
      <c r="M5181" s="41">
        <v>0.267204104736635</v>
      </c>
      <c r="N5181" s="41">
        <f t="shared" si="70"/>
        <v>8</v>
      </c>
    </row>
    <row r="5182" s="41" customFormat="1" spans="1:14">
      <c r="A5182" s="42">
        <v>5967</v>
      </c>
      <c r="B5182" s="41">
        <v>6.85183116352484</v>
      </c>
      <c r="C5182" s="41">
        <v>63.5554934905745</v>
      </c>
      <c r="D5182" s="41">
        <v>0</v>
      </c>
      <c r="E5182" s="41">
        <v>0</v>
      </c>
      <c r="F5182" s="41">
        <v>3</v>
      </c>
      <c r="G5182" s="41">
        <v>3</v>
      </c>
      <c r="H5182" s="41">
        <v>0</v>
      </c>
      <c r="I5182" s="41">
        <v>12605.6637517006</v>
      </c>
      <c r="J5182" s="41">
        <v>15.5183116352484</v>
      </c>
      <c r="K5182" s="41">
        <v>1</v>
      </c>
      <c r="L5182" s="41">
        <v>0.732831724841473</v>
      </c>
      <c r="M5182" s="41">
        <v>0.267168275158527</v>
      </c>
      <c r="N5182" s="41">
        <f t="shared" si="70"/>
        <v>8</v>
      </c>
    </row>
    <row r="5183" s="41" customFormat="1" spans="1:14">
      <c r="A5183" s="42">
        <v>2768</v>
      </c>
      <c r="B5183" s="41">
        <v>4</v>
      </c>
      <c r="C5183" s="41">
        <v>50</v>
      </c>
      <c r="D5183" s="41">
        <v>3</v>
      </c>
      <c r="E5183" s="41">
        <v>0</v>
      </c>
      <c r="F5183" s="41">
        <v>4</v>
      </c>
      <c r="G5183" s="41">
        <v>9</v>
      </c>
      <c r="H5183" s="41">
        <v>3</v>
      </c>
      <c r="I5183" s="41">
        <v>0.01</v>
      </c>
      <c r="J5183" s="41">
        <v>5</v>
      </c>
      <c r="K5183" s="41">
        <v>0</v>
      </c>
      <c r="L5183" s="41">
        <v>0.732879708486512</v>
      </c>
      <c r="M5183" s="41">
        <v>0.267120291513488</v>
      </c>
      <c r="N5183" s="41">
        <f t="shared" si="70"/>
        <v>8</v>
      </c>
    </row>
    <row r="5184" s="41" customFormat="1" spans="1:14">
      <c r="A5184" s="42">
        <v>1935</v>
      </c>
      <c r="B5184" s="41">
        <v>5</v>
      </c>
      <c r="C5184" s="41">
        <v>51</v>
      </c>
      <c r="D5184" s="41">
        <v>1</v>
      </c>
      <c r="E5184" s="41">
        <v>0</v>
      </c>
      <c r="F5184" s="41">
        <v>0</v>
      </c>
      <c r="G5184" s="41">
        <v>4</v>
      </c>
      <c r="H5184" s="41">
        <v>0</v>
      </c>
      <c r="I5184" s="41">
        <v>10954.36</v>
      </c>
      <c r="J5184" s="41">
        <v>12</v>
      </c>
      <c r="K5184" s="41">
        <v>0</v>
      </c>
      <c r="L5184" s="41">
        <v>0.733014882756209</v>
      </c>
      <c r="M5184" s="41">
        <v>0.266985117243791</v>
      </c>
      <c r="N5184" s="41">
        <f t="shared" si="70"/>
        <v>8</v>
      </c>
    </row>
    <row r="5185" s="41" customFormat="1" spans="1:14">
      <c r="A5185" s="42">
        <v>4568</v>
      </c>
      <c r="B5185" s="41">
        <v>4</v>
      </c>
      <c r="C5185" s="41">
        <v>45</v>
      </c>
      <c r="D5185" s="41">
        <v>2</v>
      </c>
      <c r="E5185" s="41">
        <v>0</v>
      </c>
      <c r="F5185" s="41">
        <v>0</v>
      </c>
      <c r="G5185" s="41">
        <v>10</v>
      </c>
      <c r="H5185" s="41">
        <v>0</v>
      </c>
      <c r="I5185" s="41">
        <v>13500</v>
      </c>
      <c r="J5185" s="41">
        <v>6</v>
      </c>
      <c r="K5185" s="41">
        <v>0</v>
      </c>
      <c r="L5185" s="41">
        <v>0.733149599056462</v>
      </c>
      <c r="M5185" s="41">
        <v>0.266850400943538</v>
      </c>
      <c r="N5185" s="41">
        <f t="shared" si="70"/>
        <v>8</v>
      </c>
    </row>
    <row r="5186" s="41" customFormat="1" spans="1:14">
      <c r="A5186" s="42">
        <v>4344</v>
      </c>
      <c r="B5186" s="41">
        <v>8</v>
      </c>
      <c r="C5186" s="41">
        <v>35</v>
      </c>
      <c r="D5186" s="41">
        <v>4</v>
      </c>
      <c r="E5186" s="41">
        <v>2</v>
      </c>
      <c r="F5186" s="41">
        <v>3</v>
      </c>
      <c r="G5186" s="41">
        <v>8</v>
      </c>
      <c r="H5186" s="41">
        <v>2</v>
      </c>
      <c r="I5186" s="41">
        <v>500</v>
      </c>
      <c r="J5186" s="41">
        <v>9</v>
      </c>
      <c r="K5186" s="41">
        <v>0</v>
      </c>
      <c r="L5186" s="41">
        <v>0.733364007872481</v>
      </c>
      <c r="M5186" s="41">
        <v>0.266635992127519</v>
      </c>
      <c r="N5186" s="41">
        <f t="shared" si="70"/>
        <v>8</v>
      </c>
    </row>
    <row r="5187" s="41" customFormat="1" spans="1:14">
      <c r="A5187" s="42">
        <v>6538</v>
      </c>
      <c r="B5187" s="41">
        <v>7</v>
      </c>
      <c r="C5187" s="41">
        <v>66</v>
      </c>
      <c r="D5187" s="41">
        <v>1</v>
      </c>
      <c r="E5187" s="41">
        <v>0</v>
      </c>
      <c r="F5187" s="41">
        <v>2</v>
      </c>
      <c r="G5187" s="41">
        <v>1</v>
      </c>
      <c r="H5187" s="41">
        <v>2</v>
      </c>
      <c r="I5187" s="41">
        <v>1000</v>
      </c>
      <c r="J5187" s="41">
        <v>9</v>
      </c>
      <c r="K5187" s="41">
        <v>1</v>
      </c>
      <c r="L5187" s="41">
        <v>0.733367466956452</v>
      </c>
      <c r="M5187" s="41">
        <v>0.266632533043548</v>
      </c>
      <c r="N5187" s="41">
        <f t="shared" si="70"/>
        <v>8</v>
      </c>
    </row>
    <row r="5188" s="41" customFormat="1" spans="1:14">
      <c r="A5188" s="42">
        <v>911</v>
      </c>
      <c r="B5188" s="41">
        <v>8</v>
      </c>
      <c r="C5188" s="41">
        <v>72</v>
      </c>
      <c r="D5188" s="41">
        <v>3</v>
      </c>
      <c r="E5188" s="41">
        <v>0</v>
      </c>
      <c r="F5188" s="41">
        <v>0</v>
      </c>
      <c r="G5188" s="41">
        <v>2</v>
      </c>
      <c r="H5188" s="41">
        <v>3</v>
      </c>
      <c r="I5188" s="41">
        <v>0.01</v>
      </c>
      <c r="J5188" s="41">
        <v>5</v>
      </c>
      <c r="K5188" s="41">
        <v>0</v>
      </c>
      <c r="L5188" s="41">
        <v>0.73349795118405</v>
      </c>
      <c r="M5188" s="41">
        <v>0.26650204881595</v>
      </c>
      <c r="N5188" s="41">
        <f t="shared" si="70"/>
        <v>8</v>
      </c>
    </row>
    <row r="5189" s="41" customFormat="1" spans="1:14">
      <c r="A5189" s="42">
        <v>1688</v>
      </c>
      <c r="B5189" s="41">
        <v>5</v>
      </c>
      <c r="C5189" s="41">
        <v>57</v>
      </c>
      <c r="D5189" s="41">
        <v>4</v>
      </c>
      <c r="E5189" s="41">
        <v>0</v>
      </c>
      <c r="F5189" s="41">
        <v>2</v>
      </c>
      <c r="G5189" s="41">
        <v>1</v>
      </c>
      <c r="H5189" s="41">
        <v>0</v>
      </c>
      <c r="I5189" s="41">
        <v>6107.64</v>
      </c>
      <c r="J5189" s="41">
        <v>6</v>
      </c>
      <c r="K5189" s="41">
        <v>0</v>
      </c>
      <c r="L5189" s="41">
        <v>0.733576111711383</v>
      </c>
      <c r="M5189" s="41">
        <v>0.266423888288617</v>
      </c>
      <c r="N5189" s="41">
        <f t="shared" si="70"/>
        <v>8</v>
      </c>
    </row>
    <row r="5190" s="41" customFormat="1" spans="1:14">
      <c r="A5190" s="42">
        <v>6607</v>
      </c>
      <c r="B5190" s="41">
        <v>11</v>
      </c>
      <c r="C5190" s="41">
        <v>70</v>
      </c>
      <c r="D5190" s="41">
        <v>1</v>
      </c>
      <c r="E5190" s="41">
        <v>1</v>
      </c>
      <c r="F5190" s="41">
        <v>2</v>
      </c>
      <c r="G5190" s="41">
        <v>6</v>
      </c>
      <c r="H5190" s="41">
        <v>0</v>
      </c>
      <c r="I5190" s="41">
        <v>6053.34</v>
      </c>
      <c r="J5190" s="41">
        <v>11</v>
      </c>
      <c r="K5190" s="41">
        <v>1</v>
      </c>
      <c r="L5190" s="41">
        <v>0.733576800425159</v>
      </c>
      <c r="M5190" s="41">
        <v>0.266423199574841</v>
      </c>
      <c r="N5190" s="41">
        <f t="shared" si="70"/>
        <v>8</v>
      </c>
    </row>
    <row r="5191" s="41" customFormat="1" spans="1:14">
      <c r="A5191" s="42">
        <v>2858</v>
      </c>
      <c r="B5191" s="41">
        <v>6.06560729530151</v>
      </c>
      <c r="C5191" s="41">
        <v>39</v>
      </c>
      <c r="D5191" s="41">
        <v>2.03280364765076</v>
      </c>
      <c r="E5191" s="41">
        <v>1</v>
      </c>
      <c r="F5191" s="41">
        <v>0</v>
      </c>
      <c r="G5191" s="41">
        <v>4</v>
      </c>
      <c r="H5191" s="41">
        <v>3</v>
      </c>
      <c r="I5191" s="41">
        <v>0.01</v>
      </c>
      <c r="J5191" s="41">
        <v>7.03280364765076</v>
      </c>
      <c r="K5191" s="41">
        <v>1</v>
      </c>
      <c r="L5191" s="41">
        <v>0.733662104252336</v>
      </c>
      <c r="M5191" s="41">
        <v>0.266337895747664</v>
      </c>
      <c r="N5191" s="41">
        <f t="shared" si="70"/>
        <v>8</v>
      </c>
    </row>
    <row r="5192" s="41" customFormat="1" spans="1:14">
      <c r="A5192" s="42">
        <v>601</v>
      </c>
      <c r="B5192" s="41">
        <v>10</v>
      </c>
      <c r="C5192" s="41">
        <v>66</v>
      </c>
      <c r="D5192" s="41">
        <v>4</v>
      </c>
      <c r="E5192" s="41">
        <v>1</v>
      </c>
      <c r="F5192" s="41">
        <v>4</v>
      </c>
      <c r="G5192" s="41">
        <v>9</v>
      </c>
      <c r="H5192" s="41">
        <v>0</v>
      </c>
      <c r="I5192" s="41">
        <v>12000</v>
      </c>
      <c r="J5192" s="41">
        <v>31</v>
      </c>
      <c r="K5192" s="41">
        <v>0</v>
      </c>
      <c r="L5192" s="41">
        <v>0.734357921665719</v>
      </c>
      <c r="M5192" s="41">
        <v>0.265642078334281</v>
      </c>
      <c r="N5192" s="41">
        <f t="shared" si="70"/>
        <v>8</v>
      </c>
    </row>
    <row r="5193" s="41" customFormat="1" spans="1:14">
      <c r="A5193" s="42">
        <v>1543</v>
      </c>
      <c r="B5193" s="41">
        <v>9.55589213829903</v>
      </c>
      <c r="C5193" s="41">
        <v>65.555892138299</v>
      </c>
      <c r="D5193" s="41">
        <v>2.44410786170097</v>
      </c>
      <c r="E5193" s="41">
        <v>0.722053930850484</v>
      </c>
      <c r="F5193" s="41">
        <v>0</v>
      </c>
      <c r="G5193" s="41">
        <v>11</v>
      </c>
      <c r="H5193" s="41">
        <v>0</v>
      </c>
      <c r="I5193" s="41">
        <v>10000</v>
      </c>
      <c r="J5193" s="41">
        <v>4.72205393085048</v>
      </c>
      <c r="K5193" s="41">
        <v>1</v>
      </c>
      <c r="L5193" s="41">
        <v>0.734405308542281</v>
      </c>
      <c r="M5193" s="41">
        <v>0.265594691457719</v>
      </c>
      <c r="N5193" s="41">
        <f t="shared" si="70"/>
        <v>8</v>
      </c>
    </row>
    <row r="5194" s="41" customFormat="1" spans="1:14">
      <c r="A5194" s="42">
        <v>1526</v>
      </c>
      <c r="B5194" s="41">
        <v>9</v>
      </c>
      <c r="C5194" s="41">
        <v>78</v>
      </c>
      <c r="D5194" s="41">
        <v>3</v>
      </c>
      <c r="E5194" s="41">
        <v>0</v>
      </c>
      <c r="F5194" s="41">
        <v>0</v>
      </c>
      <c r="G5194" s="41">
        <v>4</v>
      </c>
      <c r="H5194" s="41">
        <v>2</v>
      </c>
      <c r="I5194" s="41">
        <v>2000</v>
      </c>
      <c r="J5194" s="41">
        <v>8</v>
      </c>
      <c r="K5194" s="41">
        <v>0</v>
      </c>
      <c r="L5194" s="41">
        <v>0.734413537272203</v>
      </c>
      <c r="M5194" s="41">
        <v>0.265586462727797</v>
      </c>
      <c r="N5194" s="41">
        <f t="shared" si="70"/>
        <v>8</v>
      </c>
    </row>
    <row r="5195" s="41" customFormat="1" spans="1:14">
      <c r="A5195" s="42">
        <v>5263</v>
      </c>
      <c r="B5195" s="41">
        <v>5</v>
      </c>
      <c r="C5195" s="41">
        <v>53</v>
      </c>
      <c r="D5195" s="41">
        <v>1</v>
      </c>
      <c r="E5195" s="41">
        <v>0</v>
      </c>
      <c r="F5195" s="41">
        <v>1</v>
      </c>
      <c r="G5195" s="41">
        <v>7</v>
      </c>
      <c r="H5195" s="41">
        <v>0</v>
      </c>
      <c r="I5195" s="41">
        <v>6000</v>
      </c>
      <c r="J5195" s="41">
        <v>2</v>
      </c>
      <c r="K5195" s="41">
        <v>0</v>
      </c>
      <c r="L5195" s="41">
        <v>0.734752711412184</v>
      </c>
      <c r="M5195" s="41">
        <v>0.265247288587815</v>
      </c>
      <c r="N5195" s="41">
        <f t="shared" si="70"/>
        <v>8</v>
      </c>
    </row>
    <row r="5196" s="41" customFormat="1" spans="1:14">
      <c r="A5196" s="42">
        <v>2845</v>
      </c>
      <c r="B5196" s="41">
        <v>5</v>
      </c>
      <c r="C5196" s="41">
        <v>55</v>
      </c>
      <c r="D5196" s="41">
        <v>4</v>
      </c>
      <c r="E5196" s="41">
        <v>0</v>
      </c>
      <c r="F5196" s="41">
        <v>1</v>
      </c>
      <c r="G5196" s="41">
        <v>7</v>
      </c>
      <c r="H5196" s="41">
        <v>3</v>
      </c>
      <c r="I5196" s="41">
        <v>0.01</v>
      </c>
      <c r="J5196" s="41">
        <v>5</v>
      </c>
      <c r="K5196" s="41">
        <v>0</v>
      </c>
      <c r="L5196" s="41">
        <v>0.735105595941915</v>
      </c>
      <c r="M5196" s="41">
        <v>0.264894404058085</v>
      </c>
      <c r="N5196" s="41">
        <f t="shared" si="70"/>
        <v>8</v>
      </c>
    </row>
    <row r="5197" s="41" customFormat="1" spans="1:14">
      <c r="A5197" s="42">
        <v>5798</v>
      </c>
      <c r="B5197" s="41">
        <v>5</v>
      </c>
      <c r="C5197" s="41">
        <v>55</v>
      </c>
      <c r="D5197" s="41">
        <v>5</v>
      </c>
      <c r="E5197" s="41">
        <v>0</v>
      </c>
      <c r="F5197" s="41">
        <v>0</v>
      </c>
      <c r="G5197" s="41">
        <v>11</v>
      </c>
      <c r="H5197" s="41">
        <v>0</v>
      </c>
      <c r="I5197" s="41">
        <v>6673.5</v>
      </c>
      <c r="J5197" s="41">
        <v>7</v>
      </c>
      <c r="K5197" s="41">
        <v>0</v>
      </c>
      <c r="L5197" s="41">
        <v>0.735136003390512</v>
      </c>
      <c r="M5197" s="41">
        <v>0.264863996609488</v>
      </c>
      <c r="N5197" s="41">
        <f t="shared" si="70"/>
        <v>8</v>
      </c>
    </row>
    <row r="5198" s="41" customFormat="1" spans="1:14">
      <c r="A5198" s="42">
        <v>165</v>
      </c>
      <c r="B5198" s="41">
        <v>8</v>
      </c>
      <c r="C5198" s="41">
        <v>70</v>
      </c>
      <c r="D5198" s="41">
        <v>1</v>
      </c>
      <c r="E5198" s="41">
        <v>0</v>
      </c>
      <c r="F5198" s="41">
        <v>3</v>
      </c>
      <c r="G5198" s="41">
        <v>8</v>
      </c>
      <c r="H5198" s="41">
        <v>1</v>
      </c>
      <c r="I5198" s="41">
        <v>20562.1</v>
      </c>
      <c r="J5198" s="41">
        <v>3</v>
      </c>
      <c r="K5198" s="41">
        <v>0</v>
      </c>
      <c r="L5198" s="41">
        <v>0.735140877770465</v>
      </c>
      <c r="M5198" s="41">
        <v>0.264859122229535</v>
      </c>
      <c r="N5198" s="41">
        <f t="shared" si="70"/>
        <v>8</v>
      </c>
    </row>
    <row r="5199" s="41" customFormat="1" spans="1:14">
      <c r="A5199" s="42">
        <v>3441</v>
      </c>
      <c r="B5199" s="41">
        <v>8</v>
      </c>
      <c r="C5199" s="41">
        <v>56</v>
      </c>
      <c r="D5199" s="41">
        <v>5</v>
      </c>
      <c r="E5199" s="41">
        <v>1</v>
      </c>
      <c r="F5199" s="41">
        <v>3</v>
      </c>
      <c r="G5199" s="41">
        <v>3</v>
      </c>
      <c r="H5199" s="41">
        <v>0</v>
      </c>
      <c r="I5199" s="41">
        <v>13000</v>
      </c>
      <c r="J5199" s="41">
        <v>5</v>
      </c>
      <c r="K5199" s="41">
        <v>0</v>
      </c>
      <c r="L5199" s="41">
        <v>0.735151771731915</v>
      </c>
      <c r="M5199" s="41">
        <v>0.264848228268085</v>
      </c>
      <c r="N5199" s="41">
        <f t="shared" si="70"/>
        <v>8</v>
      </c>
    </row>
    <row r="5200" s="41" customFormat="1" spans="1:14">
      <c r="A5200" s="42">
        <v>2496</v>
      </c>
      <c r="B5200" s="41">
        <v>6.72869425084005</v>
      </c>
      <c r="C5200" s="41">
        <v>63.7286942508401</v>
      </c>
      <c r="D5200" s="41">
        <v>2</v>
      </c>
      <c r="E5200" s="41">
        <v>0</v>
      </c>
      <c r="F5200" s="41">
        <v>0.635652874579975</v>
      </c>
      <c r="G5200" s="41">
        <v>4.63565287457997</v>
      </c>
      <c r="H5200" s="41">
        <v>3</v>
      </c>
      <c r="I5200" s="41">
        <v>0.01</v>
      </c>
      <c r="J5200" s="41">
        <v>5</v>
      </c>
      <c r="K5200" s="41">
        <v>1</v>
      </c>
      <c r="L5200" s="41">
        <v>0.735374496147183</v>
      </c>
      <c r="M5200" s="41">
        <v>0.264625503852817</v>
      </c>
      <c r="N5200" s="41">
        <f t="shared" si="70"/>
        <v>8</v>
      </c>
    </row>
    <row r="5201" s="41" customFormat="1" spans="1:14">
      <c r="A5201" s="42">
        <v>1527</v>
      </c>
      <c r="B5201" s="41">
        <v>5</v>
      </c>
      <c r="C5201" s="41">
        <v>54.8903461712244</v>
      </c>
      <c r="D5201" s="41">
        <v>1.55482691438779</v>
      </c>
      <c r="E5201" s="41">
        <v>0</v>
      </c>
      <c r="F5201" s="41">
        <v>3</v>
      </c>
      <c r="G5201" s="41">
        <v>3</v>
      </c>
      <c r="H5201" s="41">
        <v>3</v>
      </c>
      <c r="I5201" s="41">
        <v>0.01</v>
      </c>
      <c r="J5201" s="41">
        <v>6.55482691438779</v>
      </c>
      <c r="K5201" s="41">
        <v>1</v>
      </c>
      <c r="L5201" s="41">
        <v>0.735473433813503</v>
      </c>
      <c r="M5201" s="41">
        <v>0.264526566186497</v>
      </c>
      <c r="N5201" s="41">
        <f t="shared" si="70"/>
        <v>8</v>
      </c>
    </row>
    <row r="5202" s="41" customFormat="1" spans="1:14">
      <c r="A5202" s="42">
        <v>3472</v>
      </c>
      <c r="B5202" s="41">
        <v>6.47349676975023</v>
      </c>
      <c r="C5202" s="41">
        <v>66.4734967697502</v>
      </c>
      <c r="D5202" s="41">
        <v>5</v>
      </c>
      <c r="E5202" s="41">
        <v>0</v>
      </c>
      <c r="F5202" s="41">
        <v>1.52650323024977</v>
      </c>
      <c r="G5202" s="41">
        <v>2.50883441008326</v>
      </c>
      <c r="H5202" s="41">
        <v>2</v>
      </c>
      <c r="I5202" s="41">
        <v>1000</v>
      </c>
      <c r="J5202" s="41">
        <v>3.03533764033302</v>
      </c>
      <c r="K5202" s="41">
        <v>1</v>
      </c>
      <c r="L5202" s="41">
        <v>0.73567192097926</v>
      </c>
      <c r="M5202" s="41">
        <v>0.26432807902074</v>
      </c>
      <c r="N5202" s="41">
        <f t="shared" si="70"/>
        <v>8</v>
      </c>
    </row>
    <row r="5203" s="41" customFormat="1" spans="1:14">
      <c r="A5203" s="42">
        <v>192</v>
      </c>
      <c r="B5203" s="41">
        <v>5</v>
      </c>
      <c r="C5203" s="41">
        <v>56</v>
      </c>
      <c r="D5203" s="41">
        <v>4</v>
      </c>
      <c r="E5203" s="41">
        <v>0</v>
      </c>
      <c r="F5203" s="41">
        <v>3</v>
      </c>
      <c r="G5203" s="41">
        <v>3</v>
      </c>
      <c r="H5203" s="41">
        <v>0</v>
      </c>
      <c r="I5203" s="41">
        <v>12000</v>
      </c>
      <c r="J5203" s="41">
        <v>22</v>
      </c>
      <c r="K5203" s="41">
        <v>0</v>
      </c>
      <c r="L5203" s="41">
        <v>0.735699211517272</v>
      </c>
      <c r="M5203" s="41">
        <v>0.264300788482728</v>
      </c>
      <c r="N5203" s="41">
        <f t="shared" si="70"/>
        <v>8</v>
      </c>
    </row>
    <row r="5204" s="41" customFormat="1" spans="1:14">
      <c r="A5204" s="42">
        <v>2464</v>
      </c>
      <c r="B5204" s="41">
        <v>8</v>
      </c>
      <c r="C5204" s="41">
        <v>73</v>
      </c>
      <c r="D5204" s="41">
        <v>4</v>
      </c>
      <c r="E5204" s="41">
        <v>0</v>
      </c>
      <c r="F5204" s="41">
        <v>1</v>
      </c>
      <c r="G5204" s="41">
        <v>12</v>
      </c>
      <c r="H5204" s="41">
        <v>2</v>
      </c>
      <c r="I5204" s="41">
        <v>60.01</v>
      </c>
      <c r="J5204" s="41">
        <v>10</v>
      </c>
      <c r="K5204" s="41">
        <v>0</v>
      </c>
      <c r="L5204" s="41">
        <v>0.73578059287574</v>
      </c>
      <c r="M5204" s="41">
        <v>0.26421940712426</v>
      </c>
      <c r="N5204" s="41">
        <f t="shared" si="70"/>
        <v>8</v>
      </c>
    </row>
    <row r="5205" s="41" customFormat="1" spans="1:14">
      <c r="A5205" s="42">
        <v>4691</v>
      </c>
      <c r="B5205" s="41">
        <v>6</v>
      </c>
      <c r="C5205" s="41">
        <v>42</v>
      </c>
      <c r="D5205" s="41">
        <v>3</v>
      </c>
      <c r="E5205" s="41">
        <v>1</v>
      </c>
      <c r="F5205" s="41">
        <v>3</v>
      </c>
      <c r="G5205" s="41">
        <v>8</v>
      </c>
      <c r="H5205" s="41">
        <v>3</v>
      </c>
      <c r="I5205" s="41">
        <v>0.01</v>
      </c>
      <c r="J5205" s="41">
        <v>4</v>
      </c>
      <c r="K5205" s="41">
        <v>0</v>
      </c>
      <c r="L5205" s="41">
        <v>0.736527003548667</v>
      </c>
      <c r="M5205" s="41">
        <v>0.263472996451333</v>
      </c>
      <c r="N5205" s="41">
        <f t="shared" si="70"/>
        <v>8</v>
      </c>
    </row>
    <row r="5206" s="41" customFormat="1" spans="1:14">
      <c r="A5206" s="42">
        <v>5480</v>
      </c>
      <c r="B5206" s="41">
        <v>6</v>
      </c>
      <c r="C5206" s="41">
        <v>63</v>
      </c>
      <c r="D5206" s="41">
        <v>5</v>
      </c>
      <c r="E5206" s="41">
        <v>0</v>
      </c>
      <c r="F5206" s="41">
        <v>1</v>
      </c>
      <c r="G5206" s="41">
        <v>7</v>
      </c>
      <c r="H5206" s="41">
        <v>0</v>
      </c>
      <c r="I5206" s="41">
        <v>6000</v>
      </c>
      <c r="J5206" s="41">
        <v>2</v>
      </c>
      <c r="K5206" s="41">
        <v>0</v>
      </c>
      <c r="L5206" s="41">
        <v>0.736598295777759</v>
      </c>
      <c r="M5206" s="41">
        <v>0.263401704222241</v>
      </c>
      <c r="N5206" s="41">
        <f t="shared" si="70"/>
        <v>8</v>
      </c>
    </row>
    <row r="5207" s="41" customFormat="1" spans="1:14">
      <c r="A5207" s="42">
        <v>5732</v>
      </c>
      <c r="B5207" s="41">
        <v>5</v>
      </c>
      <c r="C5207" s="41">
        <v>51</v>
      </c>
      <c r="D5207" s="41">
        <v>1</v>
      </c>
      <c r="E5207" s="41">
        <v>0</v>
      </c>
      <c r="F5207" s="41">
        <v>0</v>
      </c>
      <c r="G5207" s="41">
        <v>11</v>
      </c>
      <c r="H5207" s="41">
        <v>2</v>
      </c>
      <c r="I5207" s="41">
        <v>3052.66</v>
      </c>
      <c r="J5207" s="41">
        <v>7</v>
      </c>
      <c r="K5207" s="41">
        <v>0</v>
      </c>
      <c r="L5207" s="41">
        <v>0.736727690285994</v>
      </c>
      <c r="M5207" s="41">
        <v>0.263272309714006</v>
      </c>
      <c r="N5207" s="41">
        <f t="shared" si="70"/>
        <v>8</v>
      </c>
    </row>
    <row r="5208" s="41" customFormat="1" spans="1:14">
      <c r="A5208" s="42">
        <v>4529</v>
      </c>
      <c r="B5208" s="41">
        <v>9</v>
      </c>
      <c r="C5208" s="41">
        <v>76</v>
      </c>
      <c r="D5208" s="41">
        <v>1</v>
      </c>
      <c r="E5208" s="41">
        <v>0</v>
      </c>
      <c r="F5208" s="41">
        <v>1</v>
      </c>
      <c r="G5208" s="41">
        <v>12</v>
      </c>
      <c r="H5208" s="41">
        <v>3</v>
      </c>
      <c r="I5208" s="41">
        <v>0.01</v>
      </c>
      <c r="J5208" s="41">
        <v>9</v>
      </c>
      <c r="K5208" s="41">
        <v>1</v>
      </c>
      <c r="L5208" s="41">
        <v>0.736959078115393</v>
      </c>
      <c r="M5208" s="41">
        <v>0.263040921884607</v>
      </c>
      <c r="N5208" s="41">
        <f t="shared" si="70"/>
        <v>8</v>
      </c>
    </row>
    <row r="5209" s="41" customFormat="1" spans="1:14">
      <c r="A5209" s="42">
        <v>76</v>
      </c>
      <c r="B5209" s="41">
        <v>7.34188846943035</v>
      </c>
      <c r="C5209" s="41">
        <v>50.4871672958545</v>
      </c>
      <c r="D5209" s="41">
        <v>0.341888469430351</v>
      </c>
      <c r="E5209" s="41">
        <v>0.829055765284825</v>
      </c>
      <c r="F5209" s="41">
        <v>3</v>
      </c>
      <c r="G5209" s="41">
        <v>7.14527882642412</v>
      </c>
      <c r="H5209" s="41">
        <v>0</v>
      </c>
      <c r="I5209" s="41">
        <v>12053.3482905576</v>
      </c>
      <c r="J5209" s="41">
        <v>13.1196134181331</v>
      </c>
      <c r="K5209" s="41">
        <v>1</v>
      </c>
      <c r="L5209" s="41">
        <v>0.737059241947507</v>
      </c>
      <c r="M5209" s="41">
        <v>0.262940758052493</v>
      </c>
      <c r="N5209" s="41">
        <f t="shared" si="70"/>
        <v>8</v>
      </c>
    </row>
    <row r="5210" s="41" customFormat="1" spans="1:14">
      <c r="A5210" s="42">
        <v>6580</v>
      </c>
      <c r="B5210" s="41">
        <v>6.68652805128179</v>
      </c>
      <c r="C5210" s="41">
        <v>63.6865280512818</v>
      </c>
      <c r="D5210" s="41">
        <v>2</v>
      </c>
      <c r="E5210" s="41">
        <v>0</v>
      </c>
      <c r="F5210" s="41">
        <v>0.656735974359103</v>
      </c>
      <c r="G5210" s="41">
        <v>4.6567359743591</v>
      </c>
      <c r="H5210" s="41">
        <v>3</v>
      </c>
      <c r="I5210" s="41">
        <v>0.01</v>
      </c>
      <c r="J5210" s="41">
        <v>5</v>
      </c>
      <c r="K5210" s="41">
        <v>1</v>
      </c>
      <c r="L5210" s="41">
        <v>0.737162912517287</v>
      </c>
      <c r="M5210" s="41">
        <v>0.262837087482713</v>
      </c>
      <c r="N5210" s="41">
        <f t="shared" si="70"/>
        <v>8</v>
      </c>
    </row>
    <row r="5211" s="41" customFormat="1" spans="1:14">
      <c r="A5211" s="42">
        <v>5806</v>
      </c>
      <c r="B5211" s="41">
        <v>8</v>
      </c>
      <c r="C5211" s="41">
        <v>72.7582936832965</v>
      </c>
      <c r="D5211" s="41">
        <v>1.58609789443216</v>
      </c>
      <c r="E5211" s="41">
        <v>0</v>
      </c>
      <c r="F5211" s="41">
        <v>2.41390210556784</v>
      </c>
      <c r="G5211" s="41">
        <v>6.82780421113569</v>
      </c>
      <c r="H5211" s="41">
        <v>2</v>
      </c>
      <c r="I5211" s="41">
        <v>1000</v>
      </c>
      <c r="J5211" s="41">
        <v>7.57265850483653</v>
      </c>
      <c r="K5211" s="41">
        <v>1</v>
      </c>
      <c r="L5211" s="41">
        <v>0.737166495744295</v>
      </c>
      <c r="M5211" s="41">
        <v>0.262833504255705</v>
      </c>
      <c r="N5211" s="41">
        <f t="shared" si="70"/>
        <v>8</v>
      </c>
    </row>
    <row r="5212" s="41" customFormat="1" spans="1:14">
      <c r="A5212" s="42">
        <v>455</v>
      </c>
      <c r="B5212" s="41">
        <v>8</v>
      </c>
      <c r="C5212" s="41">
        <v>55</v>
      </c>
      <c r="D5212" s="41">
        <v>4</v>
      </c>
      <c r="E5212" s="41">
        <v>1</v>
      </c>
      <c r="F5212" s="41">
        <v>3</v>
      </c>
      <c r="G5212" s="41">
        <v>8</v>
      </c>
      <c r="H5212" s="41">
        <v>3</v>
      </c>
      <c r="I5212" s="41">
        <v>0.01</v>
      </c>
      <c r="J5212" s="41">
        <v>8</v>
      </c>
      <c r="K5212" s="41">
        <v>0</v>
      </c>
      <c r="L5212" s="41">
        <v>0.7373433637879</v>
      </c>
      <c r="M5212" s="41">
        <v>0.2626566362121</v>
      </c>
      <c r="N5212" s="41">
        <f t="shared" si="70"/>
        <v>8</v>
      </c>
    </row>
    <row r="5213" s="41" customFormat="1" spans="1:14">
      <c r="A5213" s="42">
        <v>607</v>
      </c>
      <c r="B5213" s="41">
        <v>8</v>
      </c>
      <c r="C5213" s="41">
        <v>75</v>
      </c>
      <c r="D5213" s="41">
        <v>3</v>
      </c>
      <c r="E5213" s="41">
        <v>0</v>
      </c>
      <c r="F5213" s="41">
        <v>4</v>
      </c>
      <c r="G5213" s="41">
        <v>9</v>
      </c>
      <c r="H5213" s="41">
        <v>2</v>
      </c>
      <c r="I5213" s="41">
        <v>4000</v>
      </c>
      <c r="J5213" s="41">
        <v>2</v>
      </c>
      <c r="K5213" s="41">
        <v>0</v>
      </c>
      <c r="L5213" s="41">
        <v>0.737582843210989</v>
      </c>
      <c r="M5213" s="41">
        <v>0.262417156789011</v>
      </c>
      <c r="N5213" s="41">
        <f t="shared" si="70"/>
        <v>8</v>
      </c>
    </row>
    <row r="5214" s="41" customFormat="1" spans="1:14">
      <c r="A5214" s="42">
        <v>4457</v>
      </c>
      <c r="B5214" s="41">
        <v>6</v>
      </c>
      <c r="C5214" s="41">
        <v>63</v>
      </c>
      <c r="D5214" s="41">
        <v>3</v>
      </c>
      <c r="E5214" s="41">
        <v>0</v>
      </c>
      <c r="F5214" s="41">
        <v>3</v>
      </c>
      <c r="G5214" s="41">
        <v>3</v>
      </c>
      <c r="H5214" s="41">
        <v>0</v>
      </c>
      <c r="I5214" s="41">
        <v>6107.64</v>
      </c>
      <c r="J5214" s="41">
        <v>10</v>
      </c>
      <c r="K5214" s="41">
        <v>0</v>
      </c>
      <c r="L5214" s="41">
        <v>0.737613675937011</v>
      </c>
      <c r="M5214" s="41">
        <v>0.262386324062989</v>
      </c>
      <c r="N5214" s="41">
        <f t="shared" si="70"/>
        <v>8</v>
      </c>
    </row>
    <row r="5215" s="41" customFormat="1" spans="1:14">
      <c r="A5215" s="42">
        <v>6113</v>
      </c>
      <c r="B5215" s="41">
        <v>5</v>
      </c>
      <c r="C5215" s="41">
        <v>55</v>
      </c>
      <c r="D5215" s="41">
        <v>3</v>
      </c>
      <c r="E5215" s="41">
        <v>0</v>
      </c>
      <c r="F5215" s="41">
        <v>1</v>
      </c>
      <c r="G5215" s="41">
        <v>7</v>
      </c>
      <c r="H5215" s="41">
        <v>0</v>
      </c>
      <c r="I5215" s="41">
        <v>6000</v>
      </c>
      <c r="J5215" s="41">
        <v>5</v>
      </c>
      <c r="K5215" s="41">
        <v>0</v>
      </c>
      <c r="L5215" s="41">
        <v>0.737621504621669</v>
      </c>
      <c r="M5215" s="41">
        <v>0.262378495378331</v>
      </c>
      <c r="N5215" s="41">
        <f t="shared" ref="N5215:N5278" si="71">1+N4546</f>
        <v>8</v>
      </c>
    </row>
    <row r="5216" s="41" customFormat="1" spans="1:14">
      <c r="A5216" s="42">
        <v>575</v>
      </c>
      <c r="B5216" s="41">
        <v>8.08745450350506</v>
      </c>
      <c r="C5216" s="41">
        <v>72.3383644334038</v>
      </c>
      <c r="D5216" s="41">
        <v>2.91254549649494</v>
      </c>
      <c r="E5216" s="41">
        <v>0</v>
      </c>
      <c r="F5216" s="41">
        <v>0</v>
      </c>
      <c r="G5216" s="41">
        <v>3.82509099298987</v>
      </c>
      <c r="H5216" s="41">
        <v>0</v>
      </c>
      <c r="I5216" s="41">
        <v>12053.3911036167</v>
      </c>
      <c r="J5216" s="41">
        <v>5.43727251752531</v>
      </c>
      <c r="K5216" s="41">
        <v>1</v>
      </c>
      <c r="L5216" s="41">
        <v>0.737666711665663</v>
      </c>
      <c r="M5216" s="41">
        <v>0.262333288334337</v>
      </c>
      <c r="N5216" s="41">
        <f t="shared" si="71"/>
        <v>8</v>
      </c>
    </row>
    <row r="5217" s="41" customFormat="1" spans="1:14">
      <c r="A5217" s="42">
        <v>6337</v>
      </c>
      <c r="B5217" s="41">
        <v>7</v>
      </c>
      <c r="C5217" s="41">
        <v>51</v>
      </c>
      <c r="D5217" s="41">
        <v>5</v>
      </c>
      <c r="E5217" s="41">
        <v>1</v>
      </c>
      <c r="F5217" s="41">
        <v>3</v>
      </c>
      <c r="G5217" s="41">
        <v>3</v>
      </c>
      <c r="H5217" s="41">
        <v>2</v>
      </c>
      <c r="I5217" s="41">
        <v>800</v>
      </c>
      <c r="J5217" s="41">
        <v>6.56467049494121</v>
      </c>
      <c r="K5217" s="41">
        <v>0</v>
      </c>
      <c r="L5217" s="41">
        <v>0.737909570023198</v>
      </c>
      <c r="M5217" s="41">
        <v>0.262090429976802</v>
      </c>
      <c r="N5217" s="41">
        <f t="shared" si="71"/>
        <v>8</v>
      </c>
    </row>
    <row r="5218" s="41" customFormat="1" spans="1:14">
      <c r="A5218" s="42">
        <v>319</v>
      </c>
      <c r="B5218" s="41">
        <v>6</v>
      </c>
      <c r="C5218" s="41">
        <v>60</v>
      </c>
      <c r="D5218" s="41">
        <v>1</v>
      </c>
      <c r="E5218" s="41">
        <v>0</v>
      </c>
      <c r="F5218" s="41">
        <v>3</v>
      </c>
      <c r="G5218" s="41">
        <v>3</v>
      </c>
      <c r="H5218" s="41">
        <v>0</v>
      </c>
      <c r="I5218" s="41">
        <v>12000</v>
      </c>
      <c r="J5218" s="41">
        <v>15</v>
      </c>
      <c r="K5218" s="41">
        <v>0</v>
      </c>
      <c r="L5218" s="41">
        <v>0.738167261427607</v>
      </c>
      <c r="M5218" s="41">
        <v>0.261832738572393</v>
      </c>
      <c r="N5218" s="41">
        <f t="shared" si="71"/>
        <v>8</v>
      </c>
    </row>
    <row r="5219" s="41" customFormat="1" spans="1:14">
      <c r="A5219" s="42">
        <v>1513</v>
      </c>
      <c r="B5219" s="41">
        <v>7</v>
      </c>
      <c r="C5219" s="41">
        <v>59</v>
      </c>
      <c r="D5219" s="41">
        <v>1</v>
      </c>
      <c r="E5219" s="41">
        <v>0</v>
      </c>
      <c r="F5219" s="41">
        <v>3</v>
      </c>
      <c r="G5219" s="41">
        <v>3</v>
      </c>
      <c r="H5219" s="41">
        <v>1</v>
      </c>
      <c r="I5219" s="41">
        <v>54219.13</v>
      </c>
      <c r="J5219" s="41">
        <v>12</v>
      </c>
      <c r="K5219" s="41">
        <v>0</v>
      </c>
      <c r="L5219" s="41">
        <v>0.738181380856896</v>
      </c>
      <c r="M5219" s="41">
        <v>0.261818619143104</v>
      </c>
      <c r="N5219" s="41">
        <f t="shared" si="71"/>
        <v>8</v>
      </c>
    </row>
    <row r="5220" s="41" customFormat="1" spans="1:14">
      <c r="A5220" s="42">
        <v>6624</v>
      </c>
      <c r="B5220" s="41">
        <v>5</v>
      </c>
      <c r="C5220" s="41">
        <v>52</v>
      </c>
      <c r="D5220" s="41">
        <v>1</v>
      </c>
      <c r="E5220" s="41">
        <v>0</v>
      </c>
      <c r="F5220" s="41">
        <v>3</v>
      </c>
      <c r="G5220" s="41">
        <v>8</v>
      </c>
      <c r="H5220" s="41">
        <v>1</v>
      </c>
      <c r="I5220" s="41">
        <v>20754.14</v>
      </c>
      <c r="J5220" s="41">
        <v>3</v>
      </c>
      <c r="K5220" s="41">
        <v>0</v>
      </c>
      <c r="L5220" s="41">
        <v>0.738190963622469</v>
      </c>
      <c r="M5220" s="41">
        <v>0.261809036377531</v>
      </c>
      <c r="N5220" s="41">
        <f t="shared" si="71"/>
        <v>8</v>
      </c>
    </row>
    <row r="5221" s="41" customFormat="1" spans="1:14">
      <c r="A5221" s="42">
        <v>3418</v>
      </c>
      <c r="B5221" s="41">
        <v>7</v>
      </c>
      <c r="C5221" s="41">
        <v>51</v>
      </c>
      <c r="D5221" s="41">
        <v>5</v>
      </c>
      <c r="E5221" s="41">
        <v>1</v>
      </c>
      <c r="F5221" s="41">
        <v>3</v>
      </c>
      <c r="G5221" s="41">
        <v>3</v>
      </c>
      <c r="H5221" s="41">
        <v>2</v>
      </c>
      <c r="I5221" s="41">
        <v>1600</v>
      </c>
      <c r="J5221" s="41">
        <v>5</v>
      </c>
      <c r="K5221" s="41">
        <v>0</v>
      </c>
      <c r="L5221" s="41">
        <v>0.738275286752887</v>
      </c>
      <c r="M5221" s="41">
        <v>0.261724713247113</v>
      </c>
      <c r="N5221" s="41">
        <f t="shared" si="71"/>
        <v>8</v>
      </c>
    </row>
    <row r="5222" s="41" customFormat="1" spans="1:14">
      <c r="A5222" s="42">
        <v>1380</v>
      </c>
      <c r="B5222" s="41">
        <v>9</v>
      </c>
      <c r="C5222" s="41">
        <v>57</v>
      </c>
      <c r="D5222" s="41">
        <v>1</v>
      </c>
      <c r="E5222" s="41">
        <v>1</v>
      </c>
      <c r="F5222" s="41">
        <v>0</v>
      </c>
      <c r="G5222" s="41">
        <v>2</v>
      </c>
      <c r="H5222" s="41">
        <v>2</v>
      </c>
      <c r="I5222" s="41">
        <v>350</v>
      </c>
      <c r="J5222" s="41">
        <v>11</v>
      </c>
      <c r="K5222" s="41">
        <v>0</v>
      </c>
      <c r="L5222" s="41">
        <v>0.738415770336842</v>
      </c>
      <c r="M5222" s="41">
        <v>0.261584229663158</v>
      </c>
      <c r="N5222" s="41">
        <f t="shared" si="71"/>
        <v>8</v>
      </c>
    </row>
    <row r="5223" s="41" customFormat="1" spans="1:14">
      <c r="A5223" s="42">
        <v>2565</v>
      </c>
      <c r="B5223" s="41">
        <v>7</v>
      </c>
      <c r="C5223" s="41">
        <v>65</v>
      </c>
      <c r="D5223" s="41">
        <v>3</v>
      </c>
      <c r="E5223" s="41">
        <v>0</v>
      </c>
      <c r="F5223" s="41">
        <v>1</v>
      </c>
      <c r="G5223" s="41">
        <v>12</v>
      </c>
      <c r="H5223" s="41">
        <v>2</v>
      </c>
      <c r="I5223" s="41">
        <v>2134</v>
      </c>
      <c r="J5223" s="41">
        <v>27</v>
      </c>
      <c r="K5223" s="41">
        <v>0</v>
      </c>
      <c r="L5223" s="41">
        <v>0.738437404421761</v>
      </c>
      <c r="M5223" s="41">
        <v>0.261562595578239</v>
      </c>
      <c r="N5223" s="41">
        <f t="shared" si="71"/>
        <v>8</v>
      </c>
    </row>
    <row r="5224" s="41" customFormat="1" spans="1:14">
      <c r="A5224" s="42">
        <v>534</v>
      </c>
      <c r="B5224" s="41">
        <v>4</v>
      </c>
      <c r="C5224" s="41">
        <v>47</v>
      </c>
      <c r="D5224" s="41">
        <v>3</v>
      </c>
      <c r="E5224" s="41">
        <v>0</v>
      </c>
      <c r="F5224" s="41">
        <v>0</v>
      </c>
      <c r="G5224" s="41">
        <v>11</v>
      </c>
      <c r="H5224" s="41">
        <v>3</v>
      </c>
      <c r="I5224" s="41">
        <v>0.01</v>
      </c>
      <c r="J5224" s="41">
        <v>5</v>
      </c>
      <c r="K5224" s="41">
        <v>0</v>
      </c>
      <c r="L5224" s="41">
        <v>0.738452002279134</v>
      </c>
      <c r="M5224" s="41">
        <v>0.261547997720866</v>
      </c>
      <c r="N5224" s="41">
        <f t="shared" si="71"/>
        <v>8</v>
      </c>
    </row>
    <row r="5225" s="41" customFormat="1" spans="1:14">
      <c r="A5225" s="42">
        <v>235</v>
      </c>
      <c r="B5225" s="41">
        <v>3</v>
      </c>
      <c r="C5225" s="41">
        <v>44</v>
      </c>
      <c r="D5225" s="41">
        <v>4</v>
      </c>
      <c r="E5225" s="41">
        <v>0</v>
      </c>
      <c r="F5225" s="41">
        <v>1</v>
      </c>
      <c r="G5225" s="41">
        <v>7</v>
      </c>
      <c r="H5225" s="41">
        <v>0</v>
      </c>
      <c r="I5225" s="41">
        <v>6000</v>
      </c>
      <c r="J5225" s="41">
        <v>2</v>
      </c>
      <c r="K5225" s="41">
        <v>0</v>
      </c>
      <c r="L5225" s="41">
        <v>0.738678122015696</v>
      </c>
      <c r="M5225" s="41">
        <v>0.261321877984304</v>
      </c>
      <c r="N5225" s="41">
        <f t="shared" si="71"/>
        <v>8</v>
      </c>
    </row>
    <row r="5226" s="41" customFormat="1" spans="1:14">
      <c r="A5226" s="42">
        <v>3595</v>
      </c>
      <c r="B5226" s="41">
        <v>7.18205528213291</v>
      </c>
      <c r="C5226" s="41">
        <v>66.7269170768006</v>
      </c>
      <c r="D5226" s="41">
        <v>3</v>
      </c>
      <c r="E5226" s="41">
        <v>0</v>
      </c>
      <c r="F5226" s="41">
        <v>0</v>
      </c>
      <c r="G5226" s="41">
        <v>3.81794471786709</v>
      </c>
      <c r="H5226" s="41">
        <v>0</v>
      </c>
      <c r="I5226" s="41">
        <v>12000</v>
      </c>
      <c r="J5226" s="41">
        <v>10.7269170768006</v>
      </c>
      <c r="K5226" s="41">
        <v>1</v>
      </c>
      <c r="L5226" s="41">
        <v>0.738710916835933</v>
      </c>
      <c r="M5226" s="41">
        <v>0.261289083164067</v>
      </c>
      <c r="N5226" s="41">
        <f t="shared" si="71"/>
        <v>8</v>
      </c>
    </row>
    <row r="5227" s="41" customFormat="1" spans="1:14">
      <c r="A5227" s="42">
        <v>4698</v>
      </c>
      <c r="B5227" s="41">
        <v>8</v>
      </c>
      <c r="C5227" s="41">
        <v>35</v>
      </c>
      <c r="D5227" s="41">
        <v>2</v>
      </c>
      <c r="E5227" s="41">
        <v>2</v>
      </c>
      <c r="F5227" s="41">
        <v>3</v>
      </c>
      <c r="G5227" s="41">
        <v>3</v>
      </c>
      <c r="H5227" s="41">
        <v>0</v>
      </c>
      <c r="I5227" s="41">
        <v>6000</v>
      </c>
      <c r="J5227" s="41">
        <v>2</v>
      </c>
      <c r="K5227" s="41">
        <v>0</v>
      </c>
      <c r="L5227" s="41">
        <v>0.739056512290721</v>
      </c>
      <c r="M5227" s="41">
        <v>0.260943487709279</v>
      </c>
      <c r="N5227" s="41">
        <f t="shared" si="71"/>
        <v>8</v>
      </c>
    </row>
    <row r="5228" s="41" customFormat="1" spans="1:14">
      <c r="A5228" s="42">
        <v>461</v>
      </c>
      <c r="B5228" s="41">
        <v>7</v>
      </c>
      <c r="C5228" s="41">
        <v>51</v>
      </c>
      <c r="D5228" s="41">
        <v>5</v>
      </c>
      <c r="E5228" s="41">
        <v>1</v>
      </c>
      <c r="F5228" s="41">
        <v>3</v>
      </c>
      <c r="G5228" s="41">
        <v>3</v>
      </c>
      <c r="H5228" s="41">
        <v>2</v>
      </c>
      <c r="I5228" s="41">
        <v>100</v>
      </c>
      <c r="J5228" s="41">
        <v>11</v>
      </c>
      <c r="K5228" s="41">
        <v>0</v>
      </c>
      <c r="L5228" s="41">
        <v>0.739097952653933</v>
      </c>
      <c r="M5228" s="41">
        <v>0.260902047346067</v>
      </c>
      <c r="N5228" s="41">
        <f t="shared" si="71"/>
        <v>8</v>
      </c>
    </row>
    <row r="5229" s="41" customFormat="1" spans="1:14">
      <c r="A5229" s="42">
        <v>2307</v>
      </c>
      <c r="B5229" s="41">
        <v>8.96404005231309</v>
      </c>
      <c r="C5229" s="41">
        <v>70.3093600348754</v>
      </c>
      <c r="D5229" s="41">
        <v>1</v>
      </c>
      <c r="E5229" s="41">
        <v>0.345319982562304</v>
      </c>
      <c r="F5229" s="41">
        <v>1.69063996512461</v>
      </c>
      <c r="G5229" s="41">
        <v>7.3453199825623</v>
      </c>
      <c r="H5229" s="41">
        <v>2</v>
      </c>
      <c r="I5229" s="41">
        <v>4000</v>
      </c>
      <c r="J5229" s="41">
        <v>7.03595994768691</v>
      </c>
      <c r="K5229" s="41">
        <v>1</v>
      </c>
      <c r="L5229" s="41">
        <v>0.739139540690284</v>
      </c>
      <c r="M5229" s="41">
        <v>0.260860459309716</v>
      </c>
      <c r="N5229" s="41">
        <f t="shared" si="71"/>
        <v>8</v>
      </c>
    </row>
    <row r="5230" s="41" customFormat="1" spans="1:14">
      <c r="A5230" s="42">
        <v>5199</v>
      </c>
      <c r="B5230" s="41">
        <v>7</v>
      </c>
      <c r="C5230" s="41">
        <v>67</v>
      </c>
      <c r="D5230" s="41">
        <v>1</v>
      </c>
      <c r="E5230" s="41">
        <v>0</v>
      </c>
      <c r="F5230" s="41">
        <v>4</v>
      </c>
      <c r="G5230" s="41">
        <v>9</v>
      </c>
      <c r="H5230" s="41">
        <v>3</v>
      </c>
      <c r="I5230" s="41">
        <v>0.01</v>
      </c>
      <c r="J5230" s="41">
        <v>8</v>
      </c>
      <c r="K5230" s="41">
        <v>0</v>
      </c>
      <c r="L5230" s="41">
        <v>0.739140353902809</v>
      </c>
      <c r="M5230" s="41">
        <v>0.26085964609719</v>
      </c>
      <c r="N5230" s="41">
        <f t="shared" si="71"/>
        <v>8</v>
      </c>
    </row>
    <row r="5231" s="41" customFormat="1" spans="1:14">
      <c r="A5231" s="42">
        <v>640</v>
      </c>
      <c r="B5231" s="41">
        <v>8</v>
      </c>
      <c r="C5231" s="41">
        <v>66</v>
      </c>
      <c r="D5231" s="41">
        <v>5</v>
      </c>
      <c r="E5231" s="41">
        <v>0</v>
      </c>
      <c r="F5231" s="41">
        <v>0</v>
      </c>
      <c r="G5231" s="41">
        <v>2</v>
      </c>
      <c r="H5231" s="41">
        <v>1</v>
      </c>
      <c r="I5231" s="41">
        <v>60225</v>
      </c>
      <c r="J5231" s="41">
        <v>4</v>
      </c>
      <c r="K5231" s="41">
        <v>0</v>
      </c>
      <c r="L5231" s="41">
        <v>0.73927030274283</v>
      </c>
      <c r="M5231" s="41">
        <v>0.26072969725717</v>
      </c>
      <c r="N5231" s="41">
        <f t="shared" si="71"/>
        <v>8</v>
      </c>
    </row>
    <row r="5232" s="41" customFormat="1" spans="1:14">
      <c r="A5232" s="42">
        <v>5963</v>
      </c>
      <c r="B5232" s="41">
        <v>10</v>
      </c>
      <c r="C5232" s="41">
        <v>62</v>
      </c>
      <c r="D5232" s="41">
        <v>1</v>
      </c>
      <c r="E5232" s="41">
        <v>1</v>
      </c>
      <c r="F5232" s="41">
        <v>0</v>
      </c>
      <c r="G5232" s="41">
        <v>11</v>
      </c>
      <c r="H5232" s="41">
        <v>3</v>
      </c>
      <c r="I5232" s="41">
        <v>0.01</v>
      </c>
      <c r="J5232" s="41">
        <v>4</v>
      </c>
      <c r="K5232" s="41">
        <v>1</v>
      </c>
      <c r="L5232" s="41">
        <v>0.739528405091603</v>
      </c>
      <c r="M5232" s="41">
        <v>0.260471594908397</v>
      </c>
      <c r="N5232" s="41">
        <f t="shared" si="71"/>
        <v>8</v>
      </c>
    </row>
    <row r="5233" s="41" customFormat="1" spans="1:14">
      <c r="A5233" s="42">
        <v>2670</v>
      </c>
      <c r="B5233" s="41">
        <v>9</v>
      </c>
      <c r="C5233" s="41">
        <v>61</v>
      </c>
      <c r="D5233" s="41">
        <v>2</v>
      </c>
      <c r="E5233" s="41">
        <v>1</v>
      </c>
      <c r="F5233" s="41">
        <v>3</v>
      </c>
      <c r="G5233" s="41">
        <v>3</v>
      </c>
      <c r="H5233" s="41">
        <v>0</v>
      </c>
      <c r="I5233" s="41">
        <v>6000</v>
      </c>
      <c r="J5233" s="41">
        <v>4</v>
      </c>
      <c r="K5233" s="41">
        <v>1</v>
      </c>
      <c r="L5233" s="41">
        <v>0.739531701308295</v>
      </c>
      <c r="M5233" s="41">
        <v>0.260468298691705</v>
      </c>
      <c r="N5233" s="41">
        <f t="shared" si="71"/>
        <v>8</v>
      </c>
    </row>
    <row r="5234" s="41" customFormat="1" spans="1:14">
      <c r="A5234" s="42">
        <v>5216</v>
      </c>
      <c r="B5234" s="41">
        <v>9</v>
      </c>
      <c r="C5234" s="41">
        <v>60</v>
      </c>
      <c r="D5234" s="41">
        <v>5</v>
      </c>
      <c r="E5234" s="41">
        <v>1</v>
      </c>
      <c r="F5234" s="41">
        <v>1</v>
      </c>
      <c r="G5234" s="41">
        <v>12</v>
      </c>
      <c r="H5234" s="41">
        <v>2</v>
      </c>
      <c r="I5234" s="41">
        <v>5000</v>
      </c>
      <c r="J5234" s="41">
        <v>5</v>
      </c>
      <c r="K5234" s="41">
        <v>1</v>
      </c>
      <c r="L5234" s="41">
        <v>0.739690193864546</v>
      </c>
      <c r="M5234" s="41">
        <v>0.260309806135454</v>
      </c>
      <c r="N5234" s="41">
        <f t="shared" si="71"/>
        <v>8</v>
      </c>
    </row>
    <row r="5235" s="41" customFormat="1" spans="1:14">
      <c r="A5235" s="42">
        <v>405</v>
      </c>
      <c r="B5235" s="41">
        <v>7</v>
      </c>
      <c r="C5235" s="41">
        <v>44</v>
      </c>
      <c r="D5235" s="41">
        <v>1</v>
      </c>
      <c r="E5235" s="41">
        <v>1</v>
      </c>
      <c r="F5235" s="41">
        <v>0</v>
      </c>
      <c r="G5235" s="41">
        <v>2</v>
      </c>
      <c r="H5235" s="41">
        <v>0</v>
      </c>
      <c r="I5235" s="41">
        <v>15000</v>
      </c>
      <c r="J5235" s="41">
        <v>5</v>
      </c>
      <c r="K5235" s="41">
        <v>0</v>
      </c>
      <c r="L5235" s="41">
        <v>0.739727571520638</v>
      </c>
      <c r="M5235" s="41">
        <v>0.260272428479362</v>
      </c>
      <c r="N5235" s="41">
        <f t="shared" si="71"/>
        <v>8</v>
      </c>
    </row>
    <row r="5236" s="41" customFormat="1" spans="1:14">
      <c r="A5236" s="42">
        <v>2365</v>
      </c>
      <c r="B5236" s="41">
        <v>6.37812355984842</v>
      </c>
      <c r="C5236" s="41">
        <v>60.4958352535355</v>
      </c>
      <c r="D5236" s="41">
        <v>0</v>
      </c>
      <c r="E5236" s="41">
        <v>0.126041186616139</v>
      </c>
      <c r="F5236" s="41">
        <v>3</v>
      </c>
      <c r="G5236" s="41">
        <v>3</v>
      </c>
      <c r="H5236" s="41">
        <v>0</v>
      </c>
      <c r="I5236" s="41">
        <v>6053.34873958813</v>
      </c>
      <c r="J5236" s="41">
        <v>6.07117173922951</v>
      </c>
      <c r="K5236" s="41">
        <v>1</v>
      </c>
      <c r="L5236" s="41">
        <v>0.739784850207217</v>
      </c>
      <c r="M5236" s="41">
        <v>0.260215149792783</v>
      </c>
      <c r="N5236" s="41">
        <f t="shared" si="71"/>
        <v>8</v>
      </c>
    </row>
    <row r="5237" s="41" customFormat="1" spans="1:14">
      <c r="A5237" s="42">
        <v>377</v>
      </c>
      <c r="B5237" s="41">
        <v>8</v>
      </c>
      <c r="C5237" s="41">
        <v>71</v>
      </c>
      <c r="D5237" s="41">
        <v>2</v>
      </c>
      <c r="E5237" s="41">
        <v>0</v>
      </c>
      <c r="F5237" s="41">
        <v>0</v>
      </c>
      <c r="G5237" s="41">
        <v>11</v>
      </c>
      <c r="H5237" s="41">
        <v>2</v>
      </c>
      <c r="I5237" s="41">
        <v>1500</v>
      </c>
      <c r="J5237" s="41">
        <v>4</v>
      </c>
      <c r="K5237" s="41">
        <v>0</v>
      </c>
      <c r="L5237" s="41">
        <v>0.739864052574213</v>
      </c>
      <c r="M5237" s="41">
        <v>0.260135947425787</v>
      </c>
      <c r="N5237" s="41">
        <f t="shared" si="71"/>
        <v>8</v>
      </c>
    </row>
    <row r="5238" s="41" customFormat="1" spans="1:14">
      <c r="A5238" s="42">
        <v>1044</v>
      </c>
      <c r="B5238" s="41">
        <v>7</v>
      </c>
      <c r="C5238" s="41">
        <v>69</v>
      </c>
      <c r="D5238" s="41">
        <v>3</v>
      </c>
      <c r="E5238" s="41">
        <v>0</v>
      </c>
      <c r="F5238" s="41">
        <v>2</v>
      </c>
      <c r="G5238" s="41">
        <v>1</v>
      </c>
      <c r="H5238" s="41">
        <v>0</v>
      </c>
      <c r="I5238" s="41">
        <v>6053.35</v>
      </c>
      <c r="J5238" s="41">
        <v>6</v>
      </c>
      <c r="K5238" s="41">
        <v>0</v>
      </c>
      <c r="L5238" s="41">
        <v>0.739883400293016</v>
      </c>
      <c r="M5238" s="41">
        <v>0.260116599706984</v>
      </c>
      <c r="N5238" s="41">
        <f t="shared" si="71"/>
        <v>8</v>
      </c>
    </row>
    <row r="5239" s="41" customFormat="1" spans="1:14">
      <c r="A5239" s="42">
        <v>697</v>
      </c>
      <c r="B5239" s="41">
        <v>9.89047671245446</v>
      </c>
      <c r="C5239" s="41">
        <v>62.8761863003643</v>
      </c>
      <c r="D5239" s="41">
        <v>1</v>
      </c>
      <c r="E5239" s="41">
        <v>1.10952328754554</v>
      </c>
      <c r="F5239" s="41">
        <v>3</v>
      </c>
      <c r="G5239" s="41">
        <v>3</v>
      </c>
      <c r="H5239" s="41">
        <v>2</v>
      </c>
      <c r="I5239" s="41">
        <v>1017.55</v>
      </c>
      <c r="J5239" s="41">
        <v>8</v>
      </c>
      <c r="K5239" s="41">
        <v>1</v>
      </c>
      <c r="L5239" s="41">
        <v>0.739892902406254</v>
      </c>
      <c r="M5239" s="41">
        <v>0.260107097593746</v>
      </c>
      <c r="N5239" s="41">
        <f t="shared" si="71"/>
        <v>8</v>
      </c>
    </row>
    <row r="5240" s="41" customFormat="1" spans="1:14">
      <c r="A5240" s="42">
        <v>2594</v>
      </c>
      <c r="B5240" s="41">
        <v>7.27367100120485</v>
      </c>
      <c r="C5240" s="41">
        <v>69</v>
      </c>
      <c r="D5240" s="41">
        <v>3.30946840048194</v>
      </c>
      <c r="E5240" s="41">
        <v>0</v>
      </c>
      <c r="F5240" s="41">
        <v>1.03579739927709</v>
      </c>
      <c r="G5240" s="41">
        <v>2.34526579975903</v>
      </c>
      <c r="H5240" s="41">
        <v>2</v>
      </c>
      <c r="I5240" s="41">
        <v>3000</v>
      </c>
      <c r="J5240" s="41">
        <v>13.3810631990361</v>
      </c>
      <c r="K5240" s="41">
        <v>1</v>
      </c>
      <c r="L5240" s="41">
        <v>0.740002340850256</v>
      </c>
      <c r="M5240" s="41">
        <v>0.259997659149744</v>
      </c>
      <c r="N5240" s="41">
        <f t="shared" si="71"/>
        <v>8</v>
      </c>
    </row>
    <row r="5241" s="41" customFormat="1" spans="1:14">
      <c r="A5241" s="42">
        <v>3288</v>
      </c>
      <c r="B5241" s="41">
        <v>8</v>
      </c>
      <c r="C5241" s="41">
        <v>72</v>
      </c>
      <c r="D5241" s="41">
        <v>3</v>
      </c>
      <c r="E5241" s="41">
        <v>0</v>
      </c>
      <c r="F5241" s="41">
        <v>0</v>
      </c>
      <c r="G5241" s="41">
        <v>11</v>
      </c>
      <c r="H5241" s="41">
        <v>2</v>
      </c>
      <c r="I5241" s="41">
        <v>420.02</v>
      </c>
      <c r="J5241" s="41">
        <v>6</v>
      </c>
      <c r="K5241" s="41">
        <v>0</v>
      </c>
      <c r="L5241" s="41">
        <v>0.740003677401849</v>
      </c>
      <c r="M5241" s="41">
        <v>0.259996322598151</v>
      </c>
      <c r="N5241" s="41">
        <f t="shared" si="71"/>
        <v>8</v>
      </c>
    </row>
    <row r="5242" s="41" customFormat="1" spans="1:14">
      <c r="A5242" s="42">
        <v>5197</v>
      </c>
      <c r="B5242" s="41">
        <v>5</v>
      </c>
      <c r="C5242" s="41">
        <v>37</v>
      </c>
      <c r="D5242" s="41">
        <v>3</v>
      </c>
      <c r="E5242" s="41">
        <v>1</v>
      </c>
      <c r="F5242" s="41">
        <v>3</v>
      </c>
      <c r="G5242" s="41">
        <v>3</v>
      </c>
      <c r="H5242" s="41">
        <v>2</v>
      </c>
      <c r="I5242" s="41">
        <v>200</v>
      </c>
      <c r="J5242" s="41">
        <v>12</v>
      </c>
      <c r="K5242" s="41">
        <v>0</v>
      </c>
      <c r="L5242" s="41">
        <v>0.740194075741708</v>
      </c>
      <c r="M5242" s="41">
        <v>0.259805924258292</v>
      </c>
      <c r="N5242" s="41">
        <f t="shared" si="71"/>
        <v>8</v>
      </c>
    </row>
    <row r="5243" s="41" customFormat="1" spans="1:14">
      <c r="A5243" s="42">
        <v>5906</v>
      </c>
      <c r="B5243" s="41">
        <v>8</v>
      </c>
      <c r="C5243" s="41">
        <v>55</v>
      </c>
      <c r="D5243" s="41">
        <v>5</v>
      </c>
      <c r="E5243" s="41">
        <v>1</v>
      </c>
      <c r="F5243" s="41">
        <v>0</v>
      </c>
      <c r="G5243" s="41">
        <v>2</v>
      </c>
      <c r="H5243" s="41">
        <v>2</v>
      </c>
      <c r="I5243" s="41">
        <v>100.02</v>
      </c>
      <c r="J5243" s="41">
        <v>8</v>
      </c>
      <c r="K5243" s="41">
        <v>1</v>
      </c>
      <c r="L5243" s="41">
        <v>0.740257349225717</v>
      </c>
      <c r="M5243" s="41">
        <v>0.259742650774283</v>
      </c>
      <c r="N5243" s="41">
        <f t="shared" si="71"/>
        <v>8</v>
      </c>
    </row>
    <row r="5244" s="41" customFormat="1" spans="1:14">
      <c r="A5244" s="42">
        <v>5548</v>
      </c>
      <c r="B5244" s="41">
        <v>8</v>
      </c>
      <c r="C5244" s="41">
        <v>72.3604106167156</v>
      </c>
      <c r="D5244" s="41">
        <v>1.45347020557187</v>
      </c>
      <c r="E5244" s="41">
        <v>0</v>
      </c>
      <c r="F5244" s="41">
        <v>2.09305958885627</v>
      </c>
      <c r="G5244" s="41">
        <v>9.81388082228747</v>
      </c>
      <c r="H5244" s="41">
        <v>2</v>
      </c>
      <c r="I5244" s="41">
        <v>1000</v>
      </c>
      <c r="J5244" s="41">
        <v>7.18611917771253</v>
      </c>
      <c r="K5244" s="41">
        <v>1</v>
      </c>
      <c r="L5244" s="41">
        <v>0.740287694957281</v>
      </c>
      <c r="M5244" s="41">
        <v>0.259712305042719</v>
      </c>
      <c r="N5244" s="41">
        <f t="shared" si="71"/>
        <v>8</v>
      </c>
    </row>
    <row r="5245" s="41" customFormat="1" spans="1:14">
      <c r="A5245" s="42">
        <v>2500</v>
      </c>
      <c r="B5245" s="41">
        <v>6</v>
      </c>
      <c r="C5245" s="41">
        <v>63</v>
      </c>
      <c r="D5245" s="41">
        <v>2</v>
      </c>
      <c r="E5245" s="41">
        <v>0</v>
      </c>
      <c r="F5245" s="41">
        <v>4</v>
      </c>
      <c r="G5245" s="41">
        <v>9</v>
      </c>
      <c r="H5245" s="41">
        <v>0</v>
      </c>
      <c r="I5245" s="41">
        <v>6000</v>
      </c>
      <c r="J5245" s="41">
        <v>1</v>
      </c>
      <c r="K5245" s="41">
        <v>0</v>
      </c>
      <c r="L5245" s="41">
        <v>0.740494299157304</v>
      </c>
      <c r="M5245" s="41">
        <v>0.259505700842696</v>
      </c>
      <c r="N5245" s="41">
        <f t="shared" si="71"/>
        <v>8</v>
      </c>
    </row>
    <row r="5246" s="41" customFormat="1" spans="1:14">
      <c r="A5246" s="42">
        <v>5849</v>
      </c>
      <c r="B5246" s="41">
        <v>11</v>
      </c>
      <c r="C5246" s="41">
        <v>51</v>
      </c>
      <c r="D5246" s="41">
        <v>4</v>
      </c>
      <c r="E5246" s="41">
        <v>2</v>
      </c>
      <c r="F5246" s="41">
        <v>0</v>
      </c>
      <c r="G5246" s="41">
        <v>4</v>
      </c>
      <c r="H5246" s="41">
        <v>0</v>
      </c>
      <c r="I5246" s="41">
        <v>16000</v>
      </c>
      <c r="J5246" s="41">
        <v>4</v>
      </c>
      <c r="K5246" s="41">
        <v>0</v>
      </c>
      <c r="L5246" s="41">
        <v>0.740866216235168</v>
      </c>
      <c r="M5246" s="41">
        <v>0.259133783764832</v>
      </c>
      <c r="N5246" s="41">
        <f t="shared" si="71"/>
        <v>8</v>
      </c>
    </row>
    <row r="5247" s="41" customFormat="1" spans="1:14">
      <c r="A5247" s="42">
        <v>3382</v>
      </c>
      <c r="B5247" s="41">
        <v>11</v>
      </c>
      <c r="C5247" s="41">
        <v>63</v>
      </c>
      <c r="D5247" s="41">
        <v>2</v>
      </c>
      <c r="E5247" s="41">
        <v>1.52536848613655</v>
      </c>
      <c r="F5247" s="41">
        <v>3</v>
      </c>
      <c r="G5247" s="41">
        <v>3</v>
      </c>
      <c r="H5247" s="41">
        <v>0</v>
      </c>
      <c r="I5247" s="41">
        <v>6000</v>
      </c>
      <c r="J5247" s="41">
        <v>1.76268424306827</v>
      </c>
      <c r="K5247" s="41">
        <v>1</v>
      </c>
      <c r="L5247" s="41">
        <v>0.740875273483656</v>
      </c>
      <c r="M5247" s="41">
        <v>0.259124726516344</v>
      </c>
      <c r="N5247" s="41">
        <f t="shared" si="71"/>
        <v>8</v>
      </c>
    </row>
    <row r="5248" s="41" customFormat="1" spans="1:14">
      <c r="A5248" s="42">
        <v>914</v>
      </c>
      <c r="B5248" s="41">
        <v>11</v>
      </c>
      <c r="C5248" s="41">
        <v>53</v>
      </c>
      <c r="D5248" s="41">
        <v>5</v>
      </c>
      <c r="E5248" s="41">
        <v>2</v>
      </c>
      <c r="F5248" s="41">
        <v>0</v>
      </c>
      <c r="G5248" s="41">
        <v>2</v>
      </c>
      <c r="H5248" s="41">
        <v>2</v>
      </c>
      <c r="I5248" s="41">
        <v>4000</v>
      </c>
      <c r="J5248" s="41">
        <v>5</v>
      </c>
      <c r="K5248" s="41">
        <v>0</v>
      </c>
      <c r="L5248" s="41">
        <v>0.741131931266678</v>
      </c>
      <c r="M5248" s="41">
        <v>0.258868068733322</v>
      </c>
      <c r="N5248" s="41">
        <f t="shared" si="71"/>
        <v>8</v>
      </c>
    </row>
    <row r="5249" s="41" customFormat="1" spans="1:14">
      <c r="A5249" s="42">
        <v>6038</v>
      </c>
      <c r="B5249" s="41">
        <v>7</v>
      </c>
      <c r="C5249" s="41">
        <v>65</v>
      </c>
      <c r="D5249" s="41">
        <v>2</v>
      </c>
      <c r="E5249" s="41">
        <v>0</v>
      </c>
      <c r="F5249" s="41">
        <v>0</v>
      </c>
      <c r="G5249" s="41">
        <v>10</v>
      </c>
      <c r="H5249" s="41">
        <v>2</v>
      </c>
      <c r="I5249" s="41">
        <v>1000</v>
      </c>
      <c r="J5249" s="41">
        <v>9</v>
      </c>
      <c r="K5249" s="41">
        <v>0</v>
      </c>
      <c r="L5249" s="41">
        <v>0.741401848592649</v>
      </c>
      <c r="M5249" s="41">
        <v>0.258598151407351</v>
      </c>
      <c r="N5249" s="41">
        <f t="shared" si="71"/>
        <v>8</v>
      </c>
    </row>
    <row r="5250" s="41" customFormat="1" spans="1:14">
      <c r="A5250" s="42">
        <v>985</v>
      </c>
      <c r="B5250" s="41">
        <v>9</v>
      </c>
      <c r="C5250" s="41">
        <v>78</v>
      </c>
      <c r="D5250" s="41">
        <v>0</v>
      </c>
      <c r="E5250" s="41">
        <v>0</v>
      </c>
      <c r="F5250" s="41">
        <v>3</v>
      </c>
      <c r="G5250" s="41">
        <v>8</v>
      </c>
      <c r="H5250" s="41">
        <v>0</v>
      </c>
      <c r="I5250" s="41">
        <v>10000</v>
      </c>
      <c r="J5250" s="41">
        <v>5</v>
      </c>
      <c r="K5250" s="41">
        <v>1</v>
      </c>
      <c r="L5250" s="41">
        <v>0.741462679449094</v>
      </c>
      <c r="M5250" s="41">
        <v>0.258537320550906</v>
      </c>
      <c r="N5250" s="41">
        <f t="shared" si="71"/>
        <v>8</v>
      </c>
    </row>
    <row r="5251" s="41" customFormat="1" spans="1:14">
      <c r="A5251" s="42">
        <v>5565</v>
      </c>
      <c r="B5251" s="41">
        <v>7.89101638949903</v>
      </c>
      <c r="C5251" s="41">
        <v>73.5544918052505</v>
      </c>
      <c r="D5251" s="41">
        <v>2.33652458424855</v>
      </c>
      <c r="E5251" s="41">
        <v>0</v>
      </c>
      <c r="F5251" s="41">
        <v>3.44550819474951</v>
      </c>
      <c r="G5251" s="41">
        <v>8.44550819474952</v>
      </c>
      <c r="H5251" s="41">
        <v>2</v>
      </c>
      <c r="I5251" s="41">
        <v>3000.00445508195</v>
      </c>
      <c r="J5251" s="41">
        <v>9.21796722100194</v>
      </c>
      <c r="K5251" s="41">
        <v>1</v>
      </c>
      <c r="L5251" s="41">
        <v>0.741734597144159</v>
      </c>
      <c r="M5251" s="41">
        <v>0.258265402855841</v>
      </c>
      <c r="N5251" s="41">
        <f t="shared" si="71"/>
        <v>8</v>
      </c>
    </row>
    <row r="5252" s="41" customFormat="1" spans="1:14">
      <c r="A5252" s="42">
        <v>4628</v>
      </c>
      <c r="B5252" s="41">
        <v>5</v>
      </c>
      <c r="C5252" s="41">
        <v>53</v>
      </c>
      <c r="D5252" s="41">
        <v>1</v>
      </c>
      <c r="E5252" s="41">
        <v>0</v>
      </c>
      <c r="F5252" s="41">
        <v>1</v>
      </c>
      <c r="G5252" s="41">
        <v>7</v>
      </c>
      <c r="H5252" s="41">
        <v>3</v>
      </c>
      <c r="I5252" s="41">
        <v>0.01</v>
      </c>
      <c r="J5252" s="41">
        <v>5</v>
      </c>
      <c r="K5252" s="41">
        <v>0</v>
      </c>
      <c r="L5252" s="41">
        <v>0.74192774536823</v>
      </c>
      <c r="M5252" s="41">
        <v>0.25807225463177</v>
      </c>
      <c r="N5252" s="41">
        <f t="shared" si="71"/>
        <v>8</v>
      </c>
    </row>
    <row r="5253" s="41" customFormat="1" spans="1:14">
      <c r="A5253" s="42">
        <v>429</v>
      </c>
      <c r="B5253" s="41">
        <v>9</v>
      </c>
      <c r="C5253" s="41">
        <v>79</v>
      </c>
      <c r="D5253" s="41">
        <v>3</v>
      </c>
      <c r="E5253" s="41">
        <v>0</v>
      </c>
      <c r="F5253" s="41">
        <v>1</v>
      </c>
      <c r="G5253" s="41">
        <v>12</v>
      </c>
      <c r="H5253" s="41">
        <v>2</v>
      </c>
      <c r="I5253" s="41">
        <v>200</v>
      </c>
      <c r="J5253" s="41">
        <v>8</v>
      </c>
      <c r="K5253" s="41">
        <v>0</v>
      </c>
      <c r="L5253" s="41">
        <v>0.742265374172506</v>
      </c>
      <c r="M5253" s="41">
        <v>0.257734625827494</v>
      </c>
      <c r="N5253" s="41">
        <f t="shared" si="71"/>
        <v>8</v>
      </c>
    </row>
    <row r="5254" s="41" customFormat="1" spans="1:14">
      <c r="A5254" s="42">
        <v>1100</v>
      </c>
      <c r="B5254" s="41">
        <v>9</v>
      </c>
      <c r="C5254" s="41">
        <v>58</v>
      </c>
      <c r="D5254" s="41">
        <v>3</v>
      </c>
      <c r="E5254" s="41">
        <v>1</v>
      </c>
      <c r="F5254" s="41">
        <v>1</v>
      </c>
      <c r="G5254" s="41">
        <v>12</v>
      </c>
      <c r="H5254" s="41">
        <v>0</v>
      </c>
      <c r="I5254" s="41">
        <v>12107.64</v>
      </c>
      <c r="J5254" s="41">
        <v>12</v>
      </c>
      <c r="K5254" s="41">
        <v>0</v>
      </c>
      <c r="L5254" s="41">
        <v>0.742349714823344</v>
      </c>
      <c r="M5254" s="41">
        <v>0.257650285176656</v>
      </c>
      <c r="N5254" s="41">
        <f t="shared" si="71"/>
        <v>8</v>
      </c>
    </row>
    <row r="5255" s="41" customFormat="1" spans="1:14">
      <c r="A5255" s="42">
        <v>4810</v>
      </c>
      <c r="B5255" s="41">
        <v>8</v>
      </c>
      <c r="C5255" s="41">
        <v>72</v>
      </c>
      <c r="D5255" s="41">
        <v>1</v>
      </c>
      <c r="E5255" s="41">
        <v>0</v>
      </c>
      <c r="F5255" s="41">
        <v>1</v>
      </c>
      <c r="G5255" s="41">
        <v>7</v>
      </c>
      <c r="H5255" s="41">
        <v>0</v>
      </c>
      <c r="I5255" s="41">
        <v>6000</v>
      </c>
      <c r="J5255" s="41">
        <v>5</v>
      </c>
      <c r="K5255" s="41">
        <v>0</v>
      </c>
      <c r="L5255" s="41">
        <v>0.742351224826251</v>
      </c>
      <c r="M5255" s="41">
        <v>0.257648775173749</v>
      </c>
      <c r="N5255" s="41">
        <f t="shared" si="71"/>
        <v>8</v>
      </c>
    </row>
    <row r="5256" s="41" customFormat="1" spans="1:14">
      <c r="A5256" s="42">
        <v>265</v>
      </c>
      <c r="B5256" s="41">
        <v>7.46948950768482</v>
      </c>
      <c r="C5256" s="41">
        <v>34.7042342615272</v>
      </c>
      <c r="D5256" s="41">
        <v>2.76525524615759</v>
      </c>
      <c r="E5256" s="41">
        <v>1.76525524615759</v>
      </c>
      <c r="F5256" s="41">
        <v>0.882627623078795</v>
      </c>
      <c r="G5256" s="41">
        <v>4.8826276230788</v>
      </c>
      <c r="H5256" s="41">
        <v>0</v>
      </c>
      <c r="I5256" s="41">
        <v>11000</v>
      </c>
      <c r="J5256" s="41">
        <v>2.23474475384241</v>
      </c>
      <c r="K5256" s="41">
        <v>1</v>
      </c>
      <c r="L5256" s="41">
        <v>0.742461659784015</v>
      </c>
      <c r="M5256" s="41">
        <v>0.257538340215985</v>
      </c>
      <c r="N5256" s="41">
        <f t="shared" si="71"/>
        <v>8</v>
      </c>
    </row>
    <row r="5257" s="41" customFormat="1" spans="1:14">
      <c r="A5257" s="42">
        <v>598</v>
      </c>
      <c r="B5257" s="41">
        <v>5.24995113294535</v>
      </c>
      <c r="C5257" s="41">
        <v>51</v>
      </c>
      <c r="D5257" s="41">
        <v>2.24995113294535</v>
      </c>
      <c r="E5257" s="41">
        <v>0.249951132945353</v>
      </c>
      <c r="F5257" s="41">
        <v>1</v>
      </c>
      <c r="G5257" s="41">
        <v>5</v>
      </c>
      <c r="H5257" s="41">
        <v>3</v>
      </c>
      <c r="I5257" s="41">
        <v>0.01</v>
      </c>
      <c r="J5257" s="41">
        <v>5.49990226589071</v>
      </c>
      <c r="K5257" s="41">
        <v>1</v>
      </c>
      <c r="L5257" s="41">
        <v>0.742659648101084</v>
      </c>
      <c r="M5257" s="41">
        <v>0.257340351898916</v>
      </c>
      <c r="N5257" s="41">
        <f t="shared" si="71"/>
        <v>8</v>
      </c>
    </row>
    <row r="5258" s="41" customFormat="1" spans="1:14">
      <c r="A5258" s="42">
        <v>4065</v>
      </c>
      <c r="B5258" s="41">
        <v>9</v>
      </c>
      <c r="C5258" s="41">
        <v>60</v>
      </c>
      <c r="D5258" s="41">
        <v>4</v>
      </c>
      <c r="E5258" s="41">
        <v>1</v>
      </c>
      <c r="F5258" s="41">
        <v>1</v>
      </c>
      <c r="G5258" s="41">
        <v>12</v>
      </c>
      <c r="H5258" s="41">
        <v>2</v>
      </c>
      <c r="I5258" s="41">
        <v>600</v>
      </c>
      <c r="J5258" s="41">
        <v>8</v>
      </c>
      <c r="K5258" s="41">
        <v>0</v>
      </c>
      <c r="L5258" s="41">
        <v>0.743098814350229</v>
      </c>
      <c r="M5258" s="41">
        <v>0.256901185649771</v>
      </c>
      <c r="N5258" s="41">
        <f t="shared" si="71"/>
        <v>8</v>
      </c>
    </row>
    <row r="5259" s="41" customFormat="1" spans="1:14">
      <c r="A5259" s="42">
        <v>4323</v>
      </c>
      <c r="B5259" s="41">
        <v>6</v>
      </c>
      <c r="C5259" s="41">
        <v>32.6219208748587</v>
      </c>
      <c r="D5259" s="41">
        <v>2</v>
      </c>
      <c r="E5259" s="41">
        <v>1.45935970838043</v>
      </c>
      <c r="F5259" s="41">
        <v>1.62192087485872</v>
      </c>
      <c r="G5259" s="41">
        <v>3.45935970838043</v>
      </c>
      <c r="H5259" s="41">
        <v>2</v>
      </c>
      <c r="I5259" s="41">
        <v>1000</v>
      </c>
      <c r="J5259" s="41">
        <v>1</v>
      </c>
      <c r="K5259" s="41">
        <v>1</v>
      </c>
      <c r="L5259" s="41">
        <v>0.743232507287014</v>
      </c>
      <c r="M5259" s="41">
        <v>0.256767492712986</v>
      </c>
      <c r="N5259" s="41">
        <f t="shared" si="71"/>
        <v>8</v>
      </c>
    </row>
    <row r="5260" s="41" customFormat="1" spans="1:14">
      <c r="A5260" s="42">
        <v>316</v>
      </c>
      <c r="B5260" s="41">
        <v>6.09401500623097</v>
      </c>
      <c r="C5260" s="41">
        <v>42.7716778420105</v>
      </c>
      <c r="D5260" s="41">
        <v>3</v>
      </c>
      <c r="E5260" s="41">
        <v>1</v>
      </c>
      <c r="F5260" s="41">
        <v>2.98656928482415</v>
      </c>
      <c r="G5260" s="41">
        <v>7.9731385696483</v>
      </c>
      <c r="H5260" s="41">
        <v>0</v>
      </c>
      <c r="I5260" s="41">
        <v>12105.3385343869</v>
      </c>
      <c r="J5260" s="41">
        <v>7.9731385696483</v>
      </c>
      <c r="K5260" s="41">
        <v>1</v>
      </c>
      <c r="L5260" s="41">
        <v>0.743250614900122</v>
      </c>
      <c r="M5260" s="41">
        <v>0.256749385099878</v>
      </c>
      <c r="N5260" s="41">
        <f t="shared" si="71"/>
        <v>8</v>
      </c>
    </row>
    <row r="5261" s="41" customFormat="1" spans="1:14">
      <c r="A5261" s="42">
        <v>3884</v>
      </c>
      <c r="B5261" s="41">
        <v>5</v>
      </c>
      <c r="C5261" s="41">
        <v>55</v>
      </c>
      <c r="D5261" s="41">
        <v>3</v>
      </c>
      <c r="E5261" s="41">
        <v>0</v>
      </c>
      <c r="F5261" s="41">
        <v>0</v>
      </c>
      <c r="G5261" s="41">
        <v>4</v>
      </c>
      <c r="H5261" s="41">
        <v>0</v>
      </c>
      <c r="I5261" s="41">
        <v>6105.32</v>
      </c>
      <c r="J5261" s="41">
        <v>8</v>
      </c>
      <c r="K5261" s="41">
        <v>0</v>
      </c>
      <c r="L5261" s="41">
        <v>0.743329735372612</v>
      </c>
      <c r="M5261" s="41">
        <v>0.256670264627388</v>
      </c>
      <c r="N5261" s="41">
        <f t="shared" si="71"/>
        <v>8</v>
      </c>
    </row>
    <row r="5262" s="41" customFormat="1" spans="1:14">
      <c r="A5262" s="42">
        <v>6450</v>
      </c>
      <c r="B5262" s="41">
        <v>6</v>
      </c>
      <c r="C5262" s="41">
        <v>60</v>
      </c>
      <c r="D5262" s="41">
        <v>0</v>
      </c>
      <c r="E5262" s="41">
        <v>0</v>
      </c>
      <c r="F5262" s="41">
        <v>2</v>
      </c>
      <c r="G5262" s="41">
        <v>1</v>
      </c>
      <c r="H5262" s="41">
        <v>3</v>
      </c>
      <c r="I5262" s="41">
        <v>0.01</v>
      </c>
      <c r="J5262" s="41">
        <v>4</v>
      </c>
      <c r="K5262" s="41">
        <v>1</v>
      </c>
      <c r="L5262" s="41">
        <v>0.743349673145054</v>
      </c>
      <c r="M5262" s="41">
        <v>0.256650326854946</v>
      </c>
      <c r="N5262" s="41">
        <f t="shared" si="71"/>
        <v>8</v>
      </c>
    </row>
    <row r="5263" s="41" customFormat="1" spans="1:14">
      <c r="A5263" s="42">
        <v>4657</v>
      </c>
      <c r="B5263" s="41">
        <v>6</v>
      </c>
      <c r="C5263" s="41">
        <v>60</v>
      </c>
      <c r="D5263" s="41">
        <v>3</v>
      </c>
      <c r="E5263" s="41">
        <v>0</v>
      </c>
      <c r="F5263" s="41">
        <v>1</v>
      </c>
      <c r="G5263" s="41">
        <v>12</v>
      </c>
      <c r="H5263" s="41">
        <v>0</v>
      </c>
      <c r="I5263" s="41">
        <v>12000</v>
      </c>
      <c r="J5263" s="41">
        <v>8</v>
      </c>
      <c r="K5263" s="41">
        <v>0</v>
      </c>
      <c r="L5263" s="41">
        <v>0.743395917811162</v>
      </c>
      <c r="M5263" s="41">
        <v>0.256604082188838</v>
      </c>
      <c r="N5263" s="41">
        <f t="shared" si="71"/>
        <v>8</v>
      </c>
    </row>
    <row r="5264" s="41" customFormat="1" spans="1:14">
      <c r="A5264" s="42">
        <v>679</v>
      </c>
      <c r="B5264" s="41">
        <v>8</v>
      </c>
      <c r="C5264" s="41">
        <v>54</v>
      </c>
      <c r="D5264" s="41">
        <v>4</v>
      </c>
      <c r="E5264" s="41">
        <v>1</v>
      </c>
      <c r="F5264" s="41">
        <v>1</v>
      </c>
      <c r="G5264" s="41">
        <v>12</v>
      </c>
      <c r="H5264" s="41">
        <v>2</v>
      </c>
      <c r="I5264" s="41">
        <v>3000</v>
      </c>
      <c r="J5264" s="41">
        <v>1</v>
      </c>
      <c r="K5264" s="41">
        <v>0</v>
      </c>
      <c r="L5264" s="41">
        <v>0.743970928569384</v>
      </c>
      <c r="M5264" s="41">
        <v>0.256029071430616</v>
      </c>
      <c r="N5264" s="41">
        <f t="shared" si="71"/>
        <v>8</v>
      </c>
    </row>
    <row r="5265" s="41" customFormat="1" spans="1:14">
      <c r="A5265" s="42">
        <v>3080</v>
      </c>
      <c r="B5265" s="41">
        <v>7</v>
      </c>
      <c r="C5265" s="41">
        <v>63</v>
      </c>
      <c r="D5265" s="41">
        <v>0</v>
      </c>
      <c r="E5265" s="41">
        <v>0</v>
      </c>
      <c r="F5265" s="41">
        <v>0</v>
      </c>
      <c r="G5265" s="41">
        <v>11</v>
      </c>
      <c r="H5265" s="41">
        <v>0</v>
      </c>
      <c r="I5265" s="41">
        <v>11500</v>
      </c>
      <c r="J5265" s="41">
        <v>4</v>
      </c>
      <c r="K5265" s="41">
        <v>0</v>
      </c>
      <c r="L5265" s="41">
        <v>0.744085146827437</v>
      </c>
      <c r="M5265" s="41">
        <v>0.255914853172563</v>
      </c>
      <c r="N5265" s="41">
        <f t="shared" si="71"/>
        <v>8</v>
      </c>
    </row>
    <row r="5266" s="41" customFormat="1" spans="1:14">
      <c r="A5266" s="42">
        <v>2391</v>
      </c>
      <c r="B5266" s="41">
        <v>8</v>
      </c>
      <c r="C5266" s="41">
        <v>74</v>
      </c>
      <c r="D5266" s="41">
        <v>1</v>
      </c>
      <c r="E5266" s="41">
        <v>0</v>
      </c>
      <c r="F5266" s="41">
        <v>3</v>
      </c>
      <c r="G5266" s="41">
        <v>3</v>
      </c>
      <c r="H5266" s="41">
        <v>2</v>
      </c>
      <c r="I5266" s="41">
        <v>50</v>
      </c>
      <c r="J5266" s="41">
        <v>10</v>
      </c>
      <c r="K5266" s="41">
        <v>0</v>
      </c>
      <c r="L5266" s="41">
        <v>0.744122549728204</v>
      </c>
      <c r="M5266" s="41">
        <v>0.255877450271796</v>
      </c>
      <c r="N5266" s="41">
        <f t="shared" si="71"/>
        <v>8</v>
      </c>
    </row>
    <row r="5267" s="41" customFormat="1" spans="1:14">
      <c r="A5267" s="42">
        <v>2089</v>
      </c>
      <c r="B5267" s="41">
        <v>6</v>
      </c>
      <c r="C5267" s="41">
        <v>62.05238900733</v>
      </c>
      <c r="D5267" s="41">
        <v>3.89522198534003</v>
      </c>
      <c r="E5267" s="41">
        <v>0</v>
      </c>
      <c r="F5267" s="41">
        <v>1</v>
      </c>
      <c r="G5267" s="41">
        <v>6.89522198534003</v>
      </c>
      <c r="H5267" s="41">
        <v>3</v>
      </c>
      <c r="I5267" s="41">
        <v>0.01</v>
      </c>
      <c r="J5267" s="41">
        <v>5</v>
      </c>
      <c r="K5267" s="41">
        <v>1</v>
      </c>
      <c r="L5267" s="41">
        <v>0.744252068619345</v>
      </c>
      <c r="M5267" s="41">
        <v>0.255747931380655</v>
      </c>
      <c r="N5267" s="41">
        <f t="shared" si="71"/>
        <v>8</v>
      </c>
    </row>
    <row r="5268" s="41" customFormat="1" spans="1:14">
      <c r="A5268" s="42">
        <v>4995</v>
      </c>
      <c r="B5268" s="41">
        <v>5.92973269034666</v>
      </c>
      <c r="C5268" s="41">
        <v>60.9297326903467</v>
      </c>
      <c r="D5268" s="41">
        <v>0.140534619306684</v>
      </c>
      <c r="E5268" s="41">
        <v>0</v>
      </c>
      <c r="F5268" s="41">
        <v>3</v>
      </c>
      <c r="G5268" s="41">
        <v>3</v>
      </c>
      <c r="H5268" s="41">
        <v>0</v>
      </c>
      <c r="I5268" s="41">
        <v>6053.35</v>
      </c>
      <c r="J5268" s="41">
        <v>6.07026730965334</v>
      </c>
      <c r="K5268" s="41">
        <v>1</v>
      </c>
      <c r="L5268" s="41">
        <v>0.744418723806982</v>
      </c>
      <c r="M5268" s="41">
        <v>0.255581276193018</v>
      </c>
      <c r="N5268" s="41">
        <f t="shared" si="71"/>
        <v>8</v>
      </c>
    </row>
    <row r="5269" s="41" customFormat="1" spans="1:14">
      <c r="A5269" s="42">
        <v>2007</v>
      </c>
      <c r="B5269" s="41">
        <v>6.07891789531824</v>
      </c>
      <c r="C5269" s="41">
        <v>60.6054105234088</v>
      </c>
      <c r="D5269" s="41">
        <v>0.118376842977358</v>
      </c>
      <c r="E5269" s="41">
        <v>0</v>
      </c>
      <c r="F5269" s="41">
        <v>2.88162315702264</v>
      </c>
      <c r="G5269" s="41">
        <v>3.03945894765912</v>
      </c>
      <c r="H5269" s="41">
        <v>0</v>
      </c>
      <c r="I5269" s="41">
        <v>12603.392638874</v>
      </c>
      <c r="J5269" s="41">
        <v>7.23675368595471</v>
      </c>
      <c r="K5269" s="41">
        <v>1</v>
      </c>
      <c r="L5269" s="41">
        <v>0.744420656930105</v>
      </c>
      <c r="M5269" s="41">
        <v>0.255579343069895</v>
      </c>
      <c r="N5269" s="41">
        <f t="shared" si="71"/>
        <v>8</v>
      </c>
    </row>
    <row r="5270" s="41" customFormat="1" spans="1:14">
      <c r="A5270" s="42">
        <v>6513</v>
      </c>
      <c r="B5270" s="41">
        <v>7</v>
      </c>
      <c r="C5270" s="41">
        <v>49</v>
      </c>
      <c r="D5270" s="41">
        <v>3</v>
      </c>
      <c r="E5270" s="41">
        <v>1</v>
      </c>
      <c r="F5270" s="41">
        <v>3</v>
      </c>
      <c r="G5270" s="41">
        <v>8</v>
      </c>
      <c r="H5270" s="41">
        <v>3</v>
      </c>
      <c r="I5270" s="41">
        <v>0.01</v>
      </c>
      <c r="J5270" s="41">
        <v>4</v>
      </c>
      <c r="K5270" s="41">
        <v>0</v>
      </c>
      <c r="L5270" s="41">
        <v>0.74445424783972</v>
      </c>
      <c r="M5270" s="41">
        <v>0.25554575216028</v>
      </c>
      <c r="N5270" s="41">
        <f t="shared" si="71"/>
        <v>8</v>
      </c>
    </row>
    <row r="5271" s="41" customFormat="1" spans="1:14">
      <c r="A5271" s="42">
        <v>3753</v>
      </c>
      <c r="B5271" s="41">
        <v>8</v>
      </c>
      <c r="C5271" s="41">
        <v>72</v>
      </c>
      <c r="D5271" s="41">
        <v>1</v>
      </c>
      <c r="E5271" s="41">
        <v>0</v>
      </c>
      <c r="F5271" s="41">
        <v>0</v>
      </c>
      <c r="G5271" s="41">
        <v>4</v>
      </c>
      <c r="H5271" s="41">
        <v>0</v>
      </c>
      <c r="I5271" s="41">
        <v>6000</v>
      </c>
      <c r="J5271" s="41">
        <v>1</v>
      </c>
      <c r="K5271" s="41">
        <v>0</v>
      </c>
      <c r="L5271" s="41">
        <v>0.744469225697049</v>
      </c>
      <c r="M5271" s="41">
        <v>0.255530774302951</v>
      </c>
      <c r="N5271" s="41">
        <f t="shared" si="71"/>
        <v>8</v>
      </c>
    </row>
    <row r="5272" s="41" customFormat="1" spans="1:14">
      <c r="A5272" s="42">
        <v>984</v>
      </c>
      <c r="B5272" s="41">
        <v>8</v>
      </c>
      <c r="C5272" s="41">
        <v>72</v>
      </c>
      <c r="D5272" s="41">
        <v>1</v>
      </c>
      <c r="E5272" s="41">
        <v>0</v>
      </c>
      <c r="F5272" s="41">
        <v>3</v>
      </c>
      <c r="G5272" s="41">
        <v>8</v>
      </c>
      <c r="H5272" s="41">
        <v>2</v>
      </c>
      <c r="I5272" s="41">
        <v>3052.66</v>
      </c>
      <c r="J5272" s="41">
        <v>27</v>
      </c>
      <c r="K5272" s="41">
        <v>0</v>
      </c>
      <c r="L5272" s="41">
        <v>0.744585655620658</v>
      </c>
      <c r="M5272" s="41">
        <v>0.255414344379343</v>
      </c>
      <c r="N5272" s="41">
        <f t="shared" si="71"/>
        <v>8</v>
      </c>
    </row>
    <row r="5273" s="41" customFormat="1" spans="1:14">
      <c r="A5273" s="42">
        <v>4485</v>
      </c>
      <c r="B5273" s="41">
        <v>10</v>
      </c>
      <c r="C5273" s="41">
        <v>49</v>
      </c>
      <c r="D5273" s="41">
        <v>5</v>
      </c>
      <c r="E5273" s="41">
        <v>2</v>
      </c>
      <c r="F5273" s="41">
        <v>3</v>
      </c>
      <c r="G5273" s="41">
        <v>8</v>
      </c>
      <c r="H5273" s="41">
        <v>3</v>
      </c>
      <c r="I5273" s="41">
        <v>0.01</v>
      </c>
      <c r="J5273" s="41">
        <v>8</v>
      </c>
      <c r="K5273" s="41">
        <v>0</v>
      </c>
      <c r="L5273" s="41">
        <v>0.744618398878127</v>
      </c>
      <c r="M5273" s="41">
        <v>0.255381601121874</v>
      </c>
      <c r="N5273" s="41">
        <f t="shared" si="71"/>
        <v>8</v>
      </c>
    </row>
    <row r="5274" s="41" customFormat="1" spans="1:14">
      <c r="A5274" s="42">
        <v>4542</v>
      </c>
      <c r="B5274" s="41">
        <v>9</v>
      </c>
      <c r="C5274" s="41">
        <v>59</v>
      </c>
      <c r="D5274" s="41">
        <v>2</v>
      </c>
      <c r="E5274" s="41">
        <v>1</v>
      </c>
      <c r="F5274" s="41">
        <v>0</v>
      </c>
      <c r="G5274" s="41">
        <v>2</v>
      </c>
      <c r="H5274" s="41">
        <v>0</v>
      </c>
      <c r="I5274" s="41">
        <v>6000.01</v>
      </c>
      <c r="J5274" s="41">
        <v>8</v>
      </c>
      <c r="K5274" s="41">
        <v>0</v>
      </c>
      <c r="L5274" s="41">
        <v>0.74500660376543</v>
      </c>
      <c r="M5274" s="41">
        <v>0.25499339623457</v>
      </c>
      <c r="N5274" s="41">
        <f t="shared" si="71"/>
        <v>8</v>
      </c>
    </row>
    <row r="5275" s="41" customFormat="1" spans="1:14">
      <c r="A5275" s="42">
        <v>5257</v>
      </c>
      <c r="B5275" s="41">
        <v>3.99060559103366</v>
      </c>
      <c r="C5275" s="41">
        <v>49.3962422364135</v>
      </c>
      <c r="D5275" s="41">
        <v>1.5943633546202</v>
      </c>
      <c r="E5275" s="41">
        <v>0</v>
      </c>
      <c r="F5275" s="41">
        <v>3.20751552717307</v>
      </c>
      <c r="G5275" s="41">
        <v>9.39624223641347</v>
      </c>
      <c r="H5275" s="41">
        <v>2</v>
      </c>
      <c r="I5275" s="41">
        <v>1500</v>
      </c>
      <c r="J5275" s="41">
        <v>9</v>
      </c>
      <c r="K5275" s="41">
        <v>1</v>
      </c>
      <c r="L5275" s="41">
        <v>0.745267826293666</v>
      </c>
      <c r="M5275" s="41">
        <v>0.254732173706334</v>
      </c>
      <c r="N5275" s="41">
        <f t="shared" si="71"/>
        <v>8</v>
      </c>
    </row>
    <row r="5276" s="41" customFormat="1" spans="1:14">
      <c r="A5276" s="42">
        <v>2207</v>
      </c>
      <c r="B5276" s="41">
        <v>8.03830708171045</v>
      </c>
      <c r="C5276" s="41">
        <v>64.5574606225657</v>
      </c>
      <c r="D5276" s="41">
        <v>1.03830708171045</v>
      </c>
      <c r="E5276" s="41">
        <v>0.480846459144777</v>
      </c>
      <c r="F5276" s="41">
        <v>2.48084645914478</v>
      </c>
      <c r="G5276" s="41">
        <v>1.96169291828955</v>
      </c>
      <c r="H5276" s="41">
        <v>0</v>
      </c>
      <c r="I5276" s="41">
        <v>6106.43556378522</v>
      </c>
      <c r="J5276" s="41">
        <v>11.1915354085522</v>
      </c>
      <c r="K5276" s="41">
        <v>1</v>
      </c>
      <c r="L5276" s="41">
        <v>0.745483510305816</v>
      </c>
      <c r="M5276" s="41">
        <v>0.254516489694184</v>
      </c>
      <c r="N5276" s="41">
        <f t="shared" si="71"/>
        <v>8</v>
      </c>
    </row>
    <row r="5277" s="41" customFormat="1" spans="1:14">
      <c r="A5277" s="42">
        <v>5794</v>
      </c>
      <c r="B5277" s="41">
        <v>7</v>
      </c>
      <c r="C5277" s="41">
        <v>28</v>
      </c>
      <c r="D5277" s="41">
        <v>1</v>
      </c>
      <c r="E5277" s="41">
        <v>2</v>
      </c>
      <c r="F5277" s="41">
        <v>2</v>
      </c>
      <c r="G5277" s="41">
        <v>0</v>
      </c>
      <c r="H5277" s="41">
        <v>0</v>
      </c>
      <c r="I5277" s="41">
        <v>8000</v>
      </c>
      <c r="J5277" s="41">
        <v>1</v>
      </c>
      <c r="K5277" s="41">
        <v>0</v>
      </c>
      <c r="L5277" s="41">
        <v>0.745681594113277</v>
      </c>
      <c r="M5277" s="41">
        <v>0.254318405886723</v>
      </c>
      <c r="N5277" s="41">
        <f t="shared" si="71"/>
        <v>8</v>
      </c>
    </row>
    <row r="5278" s="41" customFormat="1" spans="1:14">
      <c r="A5278" s="42">
        <v>6243</v>
      </c>
      <c r="B5278" s="41">
        <v>8.70371536376116</v>
      </c>
      <c r="C5278" s="41">
        <v>77.7037153637612</v>
      </c>
      <c r="D5278" s="41">
        <v>3.29628463623884</v>
      </c>
      <c r="E5278" s="41">
        <v>0</v>
      </c>
      <c r="F5278" s="41">
        <v>0</v>
      </c>
      <c r="G5278" s="41">
        <v>4</v>
      </c>
      <c r="H5278" s="41">
        <v>0</v>
      </c>
      <c r="I5278" s="41">
        <v>9000</v>
      </c>
      <c r="J5278" s="41">
        <v>8</v>
      </c>
      <c r="K5278" s="41">
        <v>1</v>
      </c>
      <c r="L5278" s="41">
        <v>0.745834760327263</v>
      </c>
      <c r="M5278" s="41">
        <v>0.254165239672737</v>
      </c>
      <c r="N5278" s="41">
        <f t="shared" si="71"/>
        <v>8</v>
      </c>
    </row>
    <row r="5279" s="41" customFormat="1" spans="1:14">
      <c r="A5279" s="42">
        <v>2617</v>
      </c>
      <c r="B5279" s="41">
        <v>9</v>
      </c>
      <c r="C5279" s="41">
        <v>59</v>
      </c>
      <c r="D5279" s="41">
        <v>3</v>
      </c>
      <c r="E5279" s="41">
        <v>1</v>
      </c>
      <c r="F5279" s="41">
        <v>0</v>
      </c>
      <c r="G5279" s="41">
        <v>4</v>
      </c>
      <c r="H5279" s="41">
        <v>3</v>
      </c>
      <c r="I5279" s="41">
        <v>0.01</v>
      </c>
      <c r="J5279" s="41">
        <v>11</v>
      </c>
      <c r="K5279" s="41">
        <v>0</v>
      </c>
      <c r="L5279" s="41">
        <v>0.746207894569462</v>
      </c>
      <c r="M5279" s="41">
        <v>0.253792105430538</v>
      </c>
      <c r="N5279" s="41">
        <f t="shared" ref="N5279:N5342" si="72">1+N4610</f>
        <v>8</v>
      </c>
    </row>
    <row r="5280" s="41" customFormat="1" spans="1:14">
      <c r="A5280" s="42">
        <v>4023</v>
      </c>
      <c r="B5280" s="41">
        <v>8</v>
      </c>
      <c r="C5280" s="41">
        <v>74</v>
      </c>
      <c r="D5280" s="41">
        <v>5</v>
      </c>
      <c r="E5280" s="41">
        <v>0</v>
      </c>
      <c r="F5280" s="41">
        <v>0</v>
      </c>
      <c r="G5280" s="41">
        <v>11</v>
      </c>
      <c r="H5280" s="41">
        <v>2</v>
      </c>
      <c r="I5280" s="41">
        <v>1500</v>
      </c>
      <c r="J5280" s="41">
        <v>13</v>
      </c>
      <c r="K5280" s="41">
        <v>0</v>
      </c>
      <c r="L5280" s="41">
        <v>0.74628190079209</v>
      </c>
      <c r="M5280" s="41">
        <v>0.25371809920791</v>
      </c>
      <c r="N5280" s="41">
        <f t="shared" si="72"/>
        <v>8</v>
      </c>
    </row>
    <row r="5281" s="41" customFormat="1" spans="1:14">
      <c r="A5281" s="42">
        <v>6095</v>
      </c>
      <c r="B5281" s="41">
        <v>7</v>
      </c>
      <c r="C5281" s="41">
        <v>48</v>
      </c>
      <c r="D5281" s="41">
        <v>1</v>
      </c>
      <c r="E5281" s="41">
        <v>1</v>
      </c>
      <c r="F5281" s="41">
        <v>3</v>
      </c>
      <c r="G5281" s="41">
        <v>3</v>
      </c>
      <c r="H5281" s="41">
        <v>2</v>
      </c>
      <c r="I5281" s="41">
        <v>3000</v>
      </c>
      <c r="J5281" s="41">
        <v>5</v>
      </c>
      <c r="K5281" s="41">
        <v>0</v>
      </c>
      <c r="L5281" s="41">
        <v>0.746318283478414</v>
      </c>
      <c r="M5281" s="41">
        <v>0.253681716521586</v>
      </c>
      <c r="N5281" s="41">
        <f t="shared" si="72"/>
        <v>8</v>
      </c>
    </row>
    <row r="5282" s="41" customFormat="1" spans="1:14">
      <c r="A5282" s="42">
        <v>5017</v>
      </c>
      <c r="B5282" s="41">
        <v>7</v>
      </c>
      <c r="C5282" s="41">
        <v>67</v>
      </c>
      <c r="D5282" s="41">
        <v>1</v>
      </c>
      <c r="E5282" s="41">
        <v>0</v>
      </c>
      <c r="F5282" s="41">
        <v>3</v>
      </c>
      <c r="G5282" s="41">
        <v>8</v>
      </c>
      <c r="H5282" s="41">
        <v>0</v>
      </c>
      <c r="I5282" s="41">
        <v>10800</v>
      </c>
      <c r="J5282" s="41">
        <v>8</v>
      </c>
      <c r="K5282" s="41">
        <v>0</v>
      </c>
      <c r="L5282" s="41">
        <v>0.746533523029124</v>
      </c>
      <c r="M5282" s="41">
        <v>0.253466476970876</v>
      </c>
      <c r="N5282" s="41">
        <f t="shared" si="72"/>
        <v>8</v>
      </c>
    </row>
    <row r="5283" s="41" customFormat="1" spans="1:14">
      <c r="A5283" s="42">
        <v>1171</v>
      </c>
      <c r="B5283" s="41">
        <v>12</v>
      </c>
      <c r="C5283" s="41">
        <v>58</v>
      </c>
      <c r="D5283" s="41">
        <v>3</v>
      </c>
      <c r="E5283" s="41">
        <v>2</v>
      </c>
      <c r="F5283" s="41">
        <v>1</v>
      </c>
      <c r="G5283" s="41">
        <v>12</v>
      </c>
      <c r="H5283" s="41">
        <v>2</v>
      </c>
      <c r="I5283" s="41">
        <v>1000</v>
      </c>
      <c r="J5283" s="41">
        <v>4</v>
      </c>
      <c r="K5283" s="41">
        <v>0</v>
      </c>
      <c r="L5283" s="41">
        <v>0.746663110091078</v>
      </c>
      <c r="M5283" s="41">
        <v>0.253336889908922</v>
      </c>
      <c r="N5283" s="41">
        <f t="shared" si="72"/>
        <v>8</v>
      </c>
    </row>
    <row r="5284" s="41" customFormat="1" spans="1:14">
      <c r="A5284" s="42">
        <v>5639</v>
      </c>
      <c r="B5284" s="41">
        <v>7</v>
      </c>
      <c r="C5284" s="41">
        <v>68</v>
      </c>
      <c r="D5284" s="41">
        <v>1</v>
      </c>
      <c r="E5284" s="41">
        <v>0</v>
      </c>
      <c r="F5284" s="41">
        <v>2</v>
      </c>
      <c r="G5284" s="41">
        <v>1</v>
      </c>
      <c r="H5284" s="41">
        <v>0</v>
      </c>
      <c r="I5284" s="41">
        <v>6000</v>
      </c>
      <c r="J5284" s="41">
        <v>5</v>
      </c>
      <c r="K5284" s="41">
        <v>0</v>
      </c>
      <c r="L5284" s="41">
        <v>0.746743459854521</v>
      </c>
      <c r="M5284" s="41">
        <v>0.253256540145479</v>
      </c>
      <c r="N5284" s="41">
        <f t="shared" si="72"/>
        <v>8</v>
      </c>
    </row>
    <row r="5285" s="41" customFormat="1" spans="1:14">
      <c r="A5285" s="42">
        <v>4720</v>
      </c>
      <c r="B5285" s="41">
        <v>8</v>
      </c>
      <c r="C5285" s="41">
        <v>34</v>
      </c>
      <c r="D5285" s="41">
        <v>0</v>
      </c>
      <c r="E5285" s="41">
        <v>2</v>
      </c>
      <c r="F5285" s="41">
        <v>3</v>
      </c>
      <c r="G5285" s="41">
        <v>3</v>
      </c>
      <c r="H5285" s="41">
        <v>0</v>
      </c>
      <c r="I5285" s="41">
        <v>7000</v>
      </c>
      <c r="J5285" s="41">
        <v>1</v>
      </c>
      <c r="K5285" s="41">
        <v>0</v>
      </c>
      <c r="L5285" s="41">
        <v>0.747394557959475</v>
      </c>
      <c r="M5285" s="41">
        <v>0.252605442040525</v>
      </c>
      <c r="N5285" s="41">
        <f t="shared" si="72"/>
        <v>8</v>
      </c>
    </row>
    <row r="5286" s="41" customFormat="1" spans="1:14">
      <c r="A5286" s="42">
        <v>4172</v>
      </c>
      <c r="B5286" s="41">
        <v>4</v>
      </c>
      <c r="C5286" s="41">
        <v>51</v>
      </c>
      <c r="D5286" s="41">
        <v>2.44196721263246</v>
      </c>
      <c r="E5286" s="41">
        <v>0</v>
      </c>
      <c r="F5286" s="41">
        <v>3</v>
      </c>
      <c r="G5286" s="41">
        <v>3</v>
      </c>
      <c r="H5286" s="41">
        <v>3</v>
      </c>
      <c r="I5286" s="41">
        <v>0.01</v>
      </c>
      <c r="J5286" s="41">
        <v>5.88393442526492</v>
      </c>
      <c r="K5286" s="41">
        <v>1</v>
      </c>
      <c r="L5286" s="41">
        <v>0.747451291998238</v>
      </c>
      <c r="M5286" s="41">
        <v>0.252548708001762</v>
      </c>
      <c r="N5286" s="41">
        <f t="shared" si="72"/>
        <v>8</v>
      </c>
    </row>
    <row r="5287" s="41" customFormat="1" spans="1:14">
      <c r="A5287" s="42">
        <v>3056</v>
      </c>
      <c r="B5287" s="41">
        <v>8</v>
      </c>
      <c r="C5287" s="41">
        <v>56</v>
      </c>
      <c r="D5287" s="41">
        <v>5</v>
      </c>
      <c r="E5287" s="41">
        <v>1</v>
      </c>
      <c r="F5287" s="41">
        <v>1</v>
      </c>
      <c r="G5287" s="41">
        <v>7</v>
      </c>
      <c r="H5287" s="41">
        <v>2</v>
      </c>
      <c r="I5287" s="41">
        <v>300</v>
      </c>
      <c r="J5287" s="41">
        <v>8</v>
      </c>
      <c r="K5287" s="41">
        <v>0</v>
      </c>
      <c r="L5287" s="41">
        <v>0.747469881665929</v>
      </c>
      <c r="M5287" s="41">
        <v>0.252530118334071</v>
      </c>
      <c r="N5287" s="41">
        <f t="shared" si="72"/>
        <v>8</v>
      </c>
    </row>
    <row r="5288" s="41" customFormat="1" spans="1:14">
      <c r="A5288" s="42">
        <v>1478</v>
      </c>
      <c r="B5288" s="41">
        <v>7</v>
      </c>
      <c r="C5288" s="41">
        <v>48</v>
      </c>
      <c r="D5288" s="41">
        <v>3</v>
      </c>
      <c r="E5288" s="41">
        <v>1</v>
      </c>
      <c r="F5288" s="41">
        <v>1</v>
      </c>
      <c r="G5288" s="41">
        <v>7</v>
      </c>
      <c r="H5288" s="41">
        <v>2</v>
      </c>
      <c r="I5288" s="41">
        <v>2000</v>
      </c>
      <c r="J5288" s="41">
        <v>5</v>
      </c>
      <c r="K5288" s="41">
        <v>0</v>
      </c>
      <c r="L5288" s="41">
        <v>0.747939147742384</v>
      </c>
      <c r="M5288" s="41">
        <v>0.252060852257616</v>
      </c>
      <c r="N5288" s="41">
        <f t="shared" si="72"/>
        <v>8</v>
      </c>
    </row>
    <row r="5289" s="41" customFormat="1" spans="1:14">
      <c r="A5289" s="42">
        <v>4857</v>
      </c>
      <c r="B5289" s="41">
        <v>7</v>
      </c>
      <c r="C5289" s="41">
        <v>47</v>
      </c>
      <c r="D5289" s="41">
        <v>0</v>
      </c>
      <c r="E5289" s="41">
        <v>1</v>
      </c>
      <c r="F5289" s="41">
        <v>3</v>
      </c>
      <c r="G5289" s="41">
        <v>3</v>
      </c>
      <c r="H5289" s="41">
        <v>3</v>
      </c>
      <c r="I5289" s="41">
        <v>0.01</v>
      </c>
      <c r="J5289" s="41">
        <v>9</v>
      </c>
      <c r="K5289" s="41">
        <v>0</v>
      </c>
      <c r="L5289" s="41">
        <v>0.748039056337311</v>
      </c>
      <c r="M5289" s="41">
        <v>0.251960943662689</v>
      </c>
      <c r="N5289" s="41">
        <f t="shared" si="72"/>
        <v>8</v>
      </c>
    </row>
    <row r="5290" s="41" customFormat="1" spans="1:14">
      <c r="A5290" s="42">
        <v>5617</v>
      </c>
      <c r="B5290" s="41">
        <v>7</v>
      </c>
      <c r="C5290" s="41">
        <v>68</v>
      </c>
      <c r="D5290" s="41">
        <v>5</v>
      </c>
      <c r="E5290" s="41">
        <v>0</v>
      </c>
      <c r="F5290" s="41">
        <v>0</v>
      </c>
      <c r="G5290" s="41">
        <v>11</v>
      </c>
      <c r="H5290" s="41">
        <v>2</v>
      </c>
      <c r="I5290" s="41">
        <v>5000</v>
      </c>
      <c r="J5290" s="41">
        <v>5</v>
      </c>
      <c r="K5290" s="41">
        <v>0</v>
      </c>
      <c r="L5290" s="41">
        <v>0.748190878914361</v>
      </c>
      <c r="M5290" s="41">
        <v>0.251809121085639</v>
      </c>
      <c r="N5290" s="41">
        <f t="shared" si="72"/>
        <v>8</v>
      </c>
    </row>
    <row r="5291" s="41" customFormat="1" spans="1:14">
      <c r="A5291" s="42">
        <v>4442</v>
      </c>
      <c r="B5291" s="41">
        <v>7</v>
      </c>
      <c r="C5291" s="41">
        <v>68</v>
      </c>
      <c r="D5291" s="41">
        <v>0</v>
      </c>
      <c r="E5291" s="41">
        <v>0</v>
      </c>
      <c r="F5291" s="41">
        <v>3</v>
      </c>
      <c r="G5291" s="41">
        <v>3</v>
      </c>
      <c r="H5291" s="41">
        <v>0</v>
      </c>
      <c r="I5291" s="41">
        <v>6000</v>
      </c>
      <c r="J5291" s="41">
        <v>2</v>
      </c>
      <c r="K5291" s="41">
        <v>0</v>
      </c>
      <c r="L5291" s="41">
        <v>0.748197412627848</v>
      </c>
      <c r="M5291" s="41">
        <v>0.251802587372152</v>
      </c>
      <c r="N5291" s="41">
        <f t="shared" si="72"/>
        <v>8</v>
      </c>
    </row>
    <row r="5292" s="41" customFormat="1" spans="1:14">
      <c r="A5292" s="42">
        <v>6188</v>
      </c>
      <c r="B5292" s="41">
        <v>7</v>
      </c>
      <c r="C5292" s="41">
        <v>52.9424550821335</v>
      </c>
      <c r="D5292" s="41">
        <v>4.76982032853387</v>
      </c>
      <c r="E5292" s="41">
        <v>0.942455082133467</v>
      </c>
      <c r="F5292" s="41">
        <v>3.76982032853387</v>
      </c>
      <c r="G5292" s="41">
        <v>9.11508983573307</v>
      </c>
      <c r="H5292" s="41">
        <v>2</v>
      </c>
      <c r="I5292" s="41">
        <v>2000</v>
      </c>
      <c r="J5292" s="41">
        <v>4.05754491786653</v>
      </c>
      <c r="K5292" s="41">
        <v>1</v>
      </c>
      <c r="L5292" s="41">
        <v>0.748320266032139</v>
      </c>
      <c r="M5292" s="41">
        <v>0.251679733967861</v>
      </c>
      <c r="N5292" s="41">
        <f t="shared" si="72"/>
        <v>8</v>
      </c>
    </row>
    <row r="5293" s="41" customFormat="1" spans="1:14">
      <c r="A5293" s="42">
        <v>4199</v>
      </c>
      <c r="B5293" s="41">
        <v>3</v>
      </c>
      <c r="C5293" s="41">
        <v>45</v>
      </c>
      <c r="D5293" s="41">
        <v>3</v>
      </c>
      <c r="E5293" s="41">
        <v>0</v>
      </c>
      <c r="F5293" s="41">
        <v>3</v>
      </c>
      <c r="G5293" s="41">
        <v>8</v>
      </c>
      <c r="H5293" s="41">
        <v>3</v>
      </c>
      <c r="I5293" s="41">
        <v>0.01</v>
      </c>
      <c r="J5293" s="41">
        <v>4</v>
      </c>
      <c r="K5293" s="41">
        <v>0</v>
      </c>
      <c r="L5293" s="41">
        <v>0.74847130314066</v>
      </c>
      <c r="M5293" s="41">
        <v>0.25152869685934</v>
      </c>
      <c r="N5293" s="41">
        <f t="shared" si="72"/>
        <v>8</v>
      </c>
    </row>
    <row r="5294" s="41" customFormat="1" spans="1:14">
      <c r="A5294" s="42">
        <v>3239</v>
      </c>
      <c r="B5294" s="41">
        <v>9</v>
      </c>
      <c r="C5294" s="41">
        <v>58</v>
      </c>
      <c r="D5294" s="41">
        <v>0</v>
      </c>
      <c r="E5294" s="41">
        <v>1</v>
      </c>
      <c r="F5294" s="41">
        <v>3</v>
      </c>
      <c r="G5294" s="41">
        <v>3</v>
      </c>
      <c r="H5294" s="41">
        <v>0</v>
      </c>
      <c r="I5294" s="41">
        <v>12000</v>
      </c>
      <c r="J5294" s="41">
        <v>26</v>
      </c>
      <c r="K5294" s="41">
        <v>0</v>
      </c>
      <c r="L5294" s="41">
        <v>0.748472951684096</v>
      </c>
      <c r="M5294" s="41">
        <v>0.251527048315904</v>
      </c>
      <c r="N5294" s="41">
        <f t="shared" si="72"/>
        <v>8</v>
      </c>
    </row>
    <row r="5295" s="41" customFormat="1" spans="1:14">
      <c r="A5295" s="42">
        <v>4870</v>
      </c>
      <c r="B5295" s="41">
        <v>5</v>
      </c>
      <c r="C5295" s="41">
        <v>53</v>
      </c>
      <c r="D5295" s="41">
        <v>1</v>
      </c>
      <c r="E5295" s="41">
        <v>0</v>
      </c>
      <c r="F5295" s="41">
        <v>0</v>
      </c>
      <c r="G5295" s="41">
        <v>11</v>
      </c>
      <c r="H5295" s="41">
        <v>0</v>
      </c>
      <c r="I5295" s="41">
        <v>6000</v>
      </c>
      <c r="J5295" s="41">
        <v>6</v>
      </c>
      <c r="K5295" s="41">
        <v>0</v>
      </c>
      <c r="L5295" s="41">
        <v>0.748595276460873</v>
      </c>
      <c r="M5295" s="41">
        <v>0.251404723539127</v>
      </c>
      <c r="N5295" s="41">
        <f t="shared" si="72"/>
        <v>8</v>
      </c>
    </row>
    <row r="5296" s="41" customFormat="1" spans="1:14">
      <c r="A5296" s="42">
        <v>6548</v>
      </c>
      <c r="B5296" s="41">
        <v>8.74237812642781</v>
      </c>
      <c r="C5296" s="41">
        <v>77.7118906321391</v>
      </c>
      <c r="D5296" s="41">
        <v>1.51524374714437</v>
      </c>
      <c r="E5296" s="41">
        <v>0</v>
      </c>
      <c r="F5296" s="41">
        <v>1.48475625285563</v>
      </c>
      <c r="G5296" s="41">
        <v>5.48475625285563</v>
      </c>
      <c r="H5296" s="41">
        <v>0</v>
      </c>
      <c r="I5296" s="41">
        <v>6000</v>
      </c>
      <c r="J5296" s="41">
        <v>16.2576218735722</v>
      </c>
      <c r="K5296" s="41">
        <v>1</v>
      </c>
      <c r="L5296" s="41">
        <v>0.748708741311487</v>
      </c>
      <c r="M5296" s="41">
        <v>0.251291258688513</v>
      </c>
      <c r="N5296" s="41">
        <f t="shared" si="72"/>
        <v>8</v>
      </c>
    </row>
    <row r="5297" s="41" customFormat="1" spans="1:14">
      <c r="A5297" s="42">
        <v>5248</v>
      </c>
      <c r="B5297" s="41">
        <v>4</v>
      </c>
      <c r="C5297" s="41">
        <v>50</v>
      </c>
      <c r="D5297" s="41">
        <v>3</v>
      </c>
      <c r="E5297" s="41">
        <v>0</v>
      </c>
      <c r="F5297" s="41">
        <v>1</v>
      </c>
      <c r="G5297" s="41">
        <v>5</v>
      </c>
      <c r="H5297" s="41">
        <v>2</v>
      </c>
      <c r="I5297" s="41">
        <v>600</v>
      </c>
      <c r="J5297" s="41">
        <v>9</v>
      </c>
      <c r="K5297" s="41">
        <v>0</v>
      </c>
      <c r="L5297" s="41">
        <v>0.748825138688392</v>
      </c>
      <c r="M5297" s="41">
        <v>0.251174861311608</v>
      </c>
      <c r="N5297" s="41">
        <f t="shared" si="72"/>
        <v>8</v>
      </c>
    </row>
    <row r="5298" s="41" customFormat="1" spans="1:14">
      <c r="A5298" s="42">
        <v>5773</v>
      </c>
      <c r="B5298" s="41">
        <v>3</v>
      </c>
      <c r="C5298" s="41">
        <v>47</v>
      </c>
      <c r="D5298" s="41">
        <v>4</v>
      </c>
      <c r="E5298" s="41">
        <v>0</v>
      </c>
      <c r="F5298" s="41">
        <v>3</v>
      </c>
      <c r="G5298" s="41">
        <v>3</v>
      </c>
      <c r="H5298" s="41">
        <v>0</v>
      </c>
      <c r="I5298" s="41">
        <v>7200</v>
      </c>
      <c r="J5298" s="41">
        <v>5</v>
      </c>
      <c r="K5298" s="41">
        <v>0</v>
      </c>
      <c r="L5298" s="41">
        <v>0.748907905255214</v>
      </c>
      <c r="M5298" s="41">
        <v>0.251092094744786</v>
      </c>
      <c r="N5298" s="41">
        <f t="shared" si="72"/>
        <v>8</v>
      </c>
    </row>
    <row r="5299" s="41" customFormat="1" spans="1:14">
      <c r="A5299" s="42">
        <v>400</v>
      </c>
      <c r="B5299" s="41">
        <v>7</v>
      </c>
      <c r="C5299" s="41">
        <v>29</v>
      </c>
      <c r="D5299" s="41">
        <v>2</v>
      </c>
      <c r="E5299" s="41">
        <v>2</v>
      </c>
      <c r="F5299" s="41">
        <v>2</v>
      </c>
      <c r="G5299" s="41">
        <v>1</v>
      </c>
      <c r="H5299" s="41">
        <v>2</v>
      </c>
      <c r="I5299" s="41">
        <v>1000</v>
      </c>
      <c r="J5299" s="41">
        <v>5</v>
      </c>
      <c r="K5299" s="41">
        <v>0</v>
      </c>
      <c r="L5299" s="41">
        <v>0.748931143972111</v>
      </c>
      <c r="M5299" s="41">
        <v>0.251068856027889</v>
      </c>
      <c r="N5299" s="41">
        <f t="shared" si="72"/>
        <v>8</v>
      </c>
    </row>
    <row r="5300" s="41" customFormat="1" spans="1:14">
      <c r="A5300" s="42">
        <v>3379</v>
      </c>
      <c r="B5300" s="41">
        <v>5.55888743038196</v>
      </c>
      <c r="C5300" s="41">
        <v>59.779443715191</v>
      </c>
      <c r="D5300" s="41">
        <v>4</v>
      </c>
      <c r="E5300" s="41">
        <v>0</v>
      </c>
      <c r="F5300" s="41">
        <v>0</v>
      </c>
      <c r="G5300" s="41">
        <v>2</v>
      </c>
      <c r="H5300" s="41">
        <v>3</v>
      </c>
      <c r="I5300" s="41">
        <v>0.01</v>
      </c>
      <c r="J5300" s="41">
        <v>5</v>
      </c>
      <c r="K5300" s="41">
        <v>1</v>
      </c>
      <c r="L5300" s="41">
        <v>0.749001216767916</v>
      </c>
      <c r="M5300" s="41">
        <v>0.250998783232084</v>
      </c>
      <c r="N5300" s="41">
        <f t="shared" si="72"/>
        <v>8</v>
      </c>
    </row>
    <row r="5301" s="41" customFormat="1" spans="1:14">
      <c r="A5301" s="42">
        <v>177</v>
      </c>
      <c r="B5301" s="41">
        <v>6.98063321629601</v>
      </c>
      <c r="C5301" s="41">
        <v>54.961266432592</v>
      </c>
      <c r="D5301" s="41">
        <v>4.2077467134816</v>
      </c>
      <c r="E5301" s="41">
        <v>0.792253286518404</v>
      </c>
      <c r="F5301" s="41">
        <v>2.3961266432592</v>
      </c>
      <c r="G5301" s="41">
        <v>4.81162007022239</v>
      </c>
      <c r="H5301" s="41">
        <v>0</v>
      </c>
      <c r="I5301" s="41">
        <v>7027.88335441901</v>
      </c>
      <c r="J5301" s="41">
        <v>5.58450657303681</v>
      </c>
      <c r="K5301" s="41">
        <v>1</v>
      </c>
      <c r="L5301" s="41">
        <v>0.749117884694125</v>
      </c>
      <c r="M5301" s="41">
        <v>0.250882115305875</v>
      </c>
      <c r="N5301" s="41">
        <f t="shared" si="72"/>
        <v>8</v>
      </c>
    </row>
    <row r="5302" s="41" customFormat="1" spans="1:14">
      <c r="A5302" s="42">
        <v>4898</v>
      </c>
      <c r="B5302" s="41">
        <v>8</v>
      </c>
      <c r="C5302" s="41">
        <v>77</v>
      </c>
      <c r="D5302" s="41">
        <v>4</v>
      </c>
      <c r="E5302" s="41">
        <v>0</v>
      </c>
      <c r="F5302" s="41">
        <v>3</v>
      </c>
      <c r="G5302" s="41">
        <v>3</v>
      </c>
      <c r="H5302" s="41">
        <v>3</v>
      </c>
      <c r="I5302" s="41">
        <v>0.01</v>
      </c>
      <c r="J5302" s="41">
        <v>7</v>
      </c>
      <c r="K5302" s="41">
        <v>1</v>
      </c>
      <c r="L5302" s="41">
        <v>0.74926970362262</v>
      </c>
      <c r="M5302" s="41">
        <v>0.25073029637738</v>
      </c>
      <c r="N5302" s="41">
        <f t="shared" si="72"/>
        <v>8</v>
      </c>
    </row>
    <row r="5303" s="41" customFormat="1" spans="1:14">
      <c r="A5303" s="42">
        <v>5302</v>
      </c>
      <c r="B5303" s="41">
        <v>9.11460884100115</v>
      </c>
      <c r="C5303" s="41">
        <v>74.4426955794994</v>
      </c>
      <c r="D5303" s="41">
        <v>3.11460884100115</v>
      </c>
      <c r="E5303" s="41">
        <v>0.442695579499424</v>
      </c>
      <c r="F5303" s="41">
        <v>3</v>
      </c>
      <c r="G5303" s="41">
        <v>8</v>
      </c>
      <c r="H5303" s="41">
        <v>0</v>
      </c>
      <c r="I5303" s="41">
        <v>6000</v>
      </c>
      <c r="J5303" s="41">
        <v>2</v>
      </c>
      <c r="K5303" s="41">
        <v>1</v>
      </c>
      <c r="L5303" s="41">
        <v>0.749312429449311</v>
      </c>
      <c r="M5303" s="41">
        <v>0.250687570550689</v>
      </c>
      <c r="N5303" s="41">
        <f t="shared" si="72"/>
        <v>8</v>
      </c>
    </row>
    <row r="5304" s="41" customFormat="1" spans="1:14">
      <c r="A5304" s="42">
        <v>5142</v>
      </c>
      <c r="B5304" s="41">
        <v>7</v>
      </c>
      <c r="C5304" s="41">
        <v>51</v>
      </c>
      <c r="D5304" s="41">
        <v>5</v>
      </c>
      <c r="E5304" s="41">
        <v>1</v>
      </c>
      <c r="F5304" s="41">
        <v>2</v>
      </c>
      <c r="G5304" s="41">
        <v>6</v>
      </c>
      <c r="H5304" s="41">
        <v>2</v>
      </c>
      <c r="I5304" s="41">
        <v>500</v>
      </c>
      <c r="J5304" s="41">
        <v>9</v>
      </c>
      <c r="K5304" s="41">
        <v>0</v>
      </c>
      <c r="L5304" s="41">
        <v>0.749393367796806</v>
      </c>
      <c r="M5304" s="41">
        <v>0.250606632203194</v>
      </c>
      <c r="N5304" s="41">
        <f t="shared" si="72"/>
        <v>8</v>
      </c>
    </row>
    <row r="5305" s="41" customFormat="1" spans="1:14">
      <c r="A5305" s="42">
        <v>5573</v>
      </c>
      <c r="B5305" s="41">
        <v>8</v>
      </c>
      <c r="C5305" s="41">
        <v>74</v>
      </c>
      <c r="D5305" s="41">
        <v>2</v>
      </c>
      <c r="E5305" s="41">
        <v>0</v>
      </c>
      <c r="F5305" s="41">
        <v>3</v>
      </c>
      <c r="G5305" s="41">
        <v>8</v>
      </c>
      <c r="H5305" s="41">
        <v>0</v>
      </c>
      <c r="I5305" s="41">
        <v>12000</v>
      </c>
      <c r="J5305" s="41">
        <v>11</v>
      </c>
      <c r="K5305" s="41">
        <v>1</v>
      </c>
      <c r="L5305" s="41">
        <v>0.749408313741371</v>
      </c>
      <c r="M5305" s="41">
        <v>0.250591686258629</v>
      </c>
      <c r="N5305" s="41">
        <f t="shared" si="72"/>
        <v>8</v>
      </c>
    </row>
    <row r="5306" s="41" customFormat="1" spans="1:14">
      <c r="A5306" s="42">
        <v>6390</v>
      </c>
      <c r="B5306" s="41">
        <v>10</v>
      </c>
      <c r="C5306" s="41">
        <v>71</v>
      </c>
      <c r="D5306" s="41">
        <v>5</v>
      </c>
      <c r="E5306" s="41">
        <v>1</v>
      </c>
      <c r="F5306" s="41">
        <v>3</v>
      </c>
      <c r="G5306" s="41">
        <v>3</v>
      </c>
      <c r="H5306" s="41">
        <v>0</v>
      </c>
      <c r="I5306" s="41">
        <v>6000</v>
      </c>
      <c r="J5306" s="41">
        <v>4</v>
      </c>
      <c r="K5306" s="41">
        <v>0</v>
      </c>
      <c r="L5306" s="41">
        <v>0.749413596894578</v>
      </c>
      <c r="M5306" s="41">
        <v>0.250586403105422</v>
      </c>
      <c r="N5306" s="41">
        <f t="shared" si="72"/>
        <v>8</v>
      </c>
    </row>
    <row r="5307" s="41" customFormat="1" spans="1:14">
      <c r="A5307" s="42">
        <v>4160</v>
      </c>
      <c r="B5307" s="41">
        <v>4</v>
      </c>
      <c r="C5307" s="41">
        <v>50</v>
      </c>
      <c r="D5307" s="41">
        <v>1</v>
      </c>
      <c r="E5307" s="41">
        <v>0</v>
      </c>
      <c r="F5307" s="41">
        <v>3</v>
      </c>
      <c r="G5307" s="41">
        <v>3</v>
      </c>
      <c r="H5307" s="41">
        <v>3</v>
      </c>
      <c r="I5307" s="41">
        <v>0.01</v>
      </c>
      <c r="J5307" s="41">
        <v>5</v>
      </c>
      <c r="K5307" s="41">
        <v>0</v>
      </c>
      <c r="L5307" s="41">
        <v>0.749887880099635</v>
      </c>
      <c r="M5307" s="41">
        <v>0.250112119900365</v>
      </c>
      <c r="N5307" s="41">
        <f t="shared" si="72"/>
        <v>8</v>
      </c>
    </row>
    <row r="5308" s="41" customFormat="1" spans="1:14">
      <c r="A5308" s="42">
        <v>1107</v>
      </c>
      <c r="B5308" s="41">
        <v>3</v>
      </c>
      <c r="C5308" s="41">
        <v>44</v>
      </c>
      <c r="D5308" s="41">
        <v>1</v>
      </c>
      <c r="E5308" s="41">
        <v>0</v>
      </c>
      <c r="F5308" s="41">
        <v>4</v>
      </c>
      <c r="G5308" s="41">
        <v>9</v>
      </c>
      <c r="H5308" s="41">
        <v>3</v>
      </c>
      <c r="I5308" s="41">
        <v>0.01</v>
      </c>
      <c r="J5308" s="41">
        <v>5</v>
      </c>
      <c r="K5308" s="41">
        <v>0</v>
      </c>
      <c r="L5308" s="41">
        <v>0.750067780846216</v>
      </c>
      <c r="M5308" s="41">
        <v>0.249932219153785</v>
      </c>
      <c r="N5308" s="41">
        <f t="shared" si="72"/>
        <v>8</v>
      </c>
    </row>
    <row r="5309" s="41" customFormat="1" spans="1:14">
      <c r="A5309" s="42">
        <v>3</v>
      </c>
      <c r="B5309" s="41">
        <v>4</v>
      </c>
      <c r="C5309" s="41">
        <v>51</v>
      </c>
      <c r="D5309" s="41">
        <v>2</v>
      </c>
      <c r="E5309" s="41">
        <v>0</v>
      </c>
      <c r="F5309" s="41">
        <v>3</v>
      </c>
      <c r="G5309" s="41">
        <v>3</v>
      </c>
      <c r="H5309" s="41">
        <v>3</v>
      </c>
      <c r="I5309" s="41">
        <v>0.01</v>
      </c>
      <c r="J5309" s="41">
        <v>5</v>
      </c>
      <c r="K5309" s="41">
        <v>1</v>
      </c>
      <c r="L5309" s="41">
        <v>0.750556005181247</v>
      </c>
      <c r="M5309" s="41">
        <v>0.249443994818753</v>
      </c>
      <c r="N5309" s="41">
        <f t="shared" si="72"/>
        <v>8</v>
      </c>
    </row>
    <row r="5310" s="41" customFormat="1" spans="1:14">
      <c r="A5310" s="42">
        <v>4569</v>
      </c>
      <c r="B5310" s="41">
        <v>5</v>
      </c>
      <c r="C5310" s="41">
        <v>57</v>
      </c>
      <c r="D5310" s="41">
        <v>2</v>
      </c>
      <c r="E5310" s="41">
        <v>0</v>
      </c>
      <c r="F5310" s="41">
        <v>3</v>
      </c>
      <c r="G5310" s="41">
        <v>3</v>
      </c>
      <c r="H5310" s="41">
        <v>2</v>
      </c>
      <c r="I5310" s="41">
        <v>3000</v>
      </c>
      <c r="J5310" s="41">
        <v>8</v>
      </c>
      <c r="K5310" s="41">
        <v>0</v>
      </c>
      <c r="L5310" s="41">
        <v>0.750627518380915</v>
      </c>
      <c r="M5310" s="41">
        <v>0.249372481619085</v>
      </c>
      <c r="N5310" s="41">
        <f t="shared" si="72"/>
        <v>8</v>
      </c>
    </row>
    <row r="5311" s="41" customFormat="1" spans="1:14">
      <c r="A5311" s="42">
        <v>65</v>
      </c>
      <c r="B5311" s="41">
        <v>8.72533541961852</v>
      </c>
      <c r="C5311" s="41">
        <v>74.0986583215259</v>
      </c>
      <c r="D5311" s="41">
        <v>1.08800312942778</v>
      </c>
      <c r="E5311" s="41">
        <v>0</v>
      </c>
      <c r="F5311" s="41">
        <v>2.63733229019074</v>
      </c>
      <c r="G5311" s="41">
        <v>4.08800312942778</v>
      </c>
      <c r="H5311" s="41">
        <v>1</v>
      </c>
      <c r="I5311" s="41">
        <v>33255.4267141645</v>
      </c>
      <c r="J5311" s="41">
        <v>9.09865832152593</v>
      </c>
      <c r="K5311" s="41">
        <v>1</v>
      </c>
      <c r="L5311" s="41">
        <v>0.750644056460611</v>
      </c>
      <c r="M5311" s="41">
        <v>0.249355943539389</v>
      </c>
      <c r="N5311" s="41">
        <f t="shared" si="72"/>
        <v>8</v>
      </c>
    </row>
    <row r="5312" s="41" customFormat="1" spans="1:14">
      <c r="A5312" s="42">
        <v>4607</v>
      </c>
      <c r="B5312" s="41">
        <v>8</v>
      </c>
      <c r="C5312" s="41">
        <v>55</v>
      </c>
      <c r="D5312" s="41">
        <v>2</v>
      </c>
      <c r="E5312" s="41">
        <v>1</v>
      </c>
      <c r="F5312" s="41">
        <v>3</v>
      </c>
      <c r="G5312" s="41">
        <v>8</v>
      </c>
      <c r="H5312" s="41">
        <v>2</v>
      </c>
      <c r="I5312" s="41">
        <v>600</v>
      </c>
      <c r="J5312" s="41">
        <v>10</v>
      </c>
      <c r="K5312" s="41">
        <v>0</v>
      </c>
      <c r="L5312" s="41">
        <v>0.75065381726353</v>
      </c>
      <c r="M5312" s="41">
        <v>0.24934618273647</v>
      </c>
      <c r="N5312" s="41">
        <f t="shared" si="72"/>
        <v>8</v>
      </c>
    </row>
    <row r="5313" s="41" customFormat="1" spans="1:14">
      <c r="A5313" s="42">
        <v>2017</v>
      </c>
      <c r="B5313" s="41">
        <v>10</v>
      </c>
      <c r="C5313" s="41">
        <v>67</v>
      </c>
      <c r="D5313" s="41">
        <v>1</v>
      </c>
      <c r="E5313" s="41">
        <v>1</v>
      </c>
      <c r="F5313" s="41">
        <v>3</v>
      </c>
      <c r="G5313" s="41">
        <v>3</v>
      </c>
      <c r="H5313" s="41">
        <v>2</v>
      </c>
      <c r="I5313" s="41">
        <v>3000</v>
      </c>
      <c r="J5313" s="41">
        <v>2</v>
      </c>
      <c r="K5313" s="41">
        <v>0</v>
      </c>
      <c r="L5313" s="41">
        <v>0.750848863518229</v>
      </c>
      <c r="M5313" s="41">
        <v>0.249151136481771</v>
      </c>
      <c r="N5313" s="41">
        <f t="shared" si="72"/>
        <v>8</v>
      </c>
    </row>
    <row r="5314" s="41" customFormat="1" spans="1:14">
      <c r="A5314" s="42">
        <v>5563</v>
      </c>
      <c r="B5314" s="41">
        <v>7</v>
      </c>
      <c r="C5314" s="41">
        <v>51</v>
      </c>
      <c r="D5314" s="41">
        <v>5</v>
      </c>
      <c r="E5314" s="41">
        <v>1</v>
      </c>
      <c r="F5314" s="41">
        <v>2</v>
      </c>
      <c r="G5314" s="41">
        <v>6</v>
      </c>
      <c r="H5314" s="41">
        <v>3</v>
      </c>
      <c r="I5314" s="41">
        <v>0.01</v>
      </c>
      <c r="J5314" s="41">
        <v>4</v>
      </c>
      <c r="K5314" s="41">
        <v>0</v>
      </c>
      <c r="L5314" s="41">
        <v>0.750914944730675</v>
      </c>
      <c r="M5314" s="41">
        <v>0.249085055269325</v>
      </c>
      <c r="N5314" s="41">
        <f t="shared" si="72"/>
        <v>8</v>
      </c>
    </row>
    <row r="5315" s="41" customFormat="1" spans="1:14">
      <c r="A5315" s="42">
        <v>6024</v>
      </c>
      <c r="B5315" s="41">
        <v>9</v>
      </c>
      <c r="C5315" s="41">
        <v>62</v>
      </c>
      <c r="D5315" s="41">
        <v>2</v>
      </c>
      <c r="E5315" s="41">
        <v>1</v>
      </c>
      <c r="F5315" s="41">
        <v>3</v>
      </c>
      <c r="G5315" s="41">
        <v>3</v>
      </c>
      <c r="H5315" s="41">
        <v>2</v>
      </c>
      <c r="I5315" s="41">
        <v>2000</v>
      </c>
      <c r="J5315" s="41">
        <v>2</v>
      </c>
      <c r="K5315" s="41">
        <v>0</v>
      </c>
      <c r="L5315" s="41">
        <v>0.751034079353875</v>
      </c>
      <c r="M5315" s="41">
        <v>0.248965920646125</v>
      </c>
      <c r="N5315" s="41">
        <f t="shared" si="72"/>
        <v>8</v>
      </c>
    </row>
    <row r="5316" s="41" customFormat="1" spans="1:14">
      <c r="A5316" s="42">
        <v>5405</v>
      </c>
      <c r="B5316" s="41">
        <v>8</v>
      </c>
      <c r="C5316" s="41">
        <v>54</v>
      </c>
      <c r="D5316" s="41">
        <v>2</v>
      </c>
      <c r="E5316" s="41">
        <v>1</v>
      </c>
      <c r="F5316" s="41">
        <v>1</v>
      </c>
      <c r="G5316" s="41">
        <v>5</v>
      </c>
      <c r="H5316" s="41">
        <v>2</v>
      </c>
      <c r="I5316" s="41">
        <v>1800</v>
      </c>
      <c r="J5316" s="41">
        <v>2</v>
      </c>
      <c r="K5316" s="41">
        <v>0</v>
      </c>
      <c r="L5316" s="41">
        <v>0.75111692015365</v>
      </c>
      <c r="M5316" s="41">
        <v>0.24888307984635</v>
      </c>
      <c r="N5316" s="41">
        <f t="shared" si="72"/>
        <v>8</v>
      </c>
    </row>
    <row r="5317" s="41" customFormat="1" spans="1:14">
      <c r="A5317" s="42">
        <v>6369</v>
      </c>
      <c r="B5317" s="41">
        <v>9.97356537484077</v>
      </c>
      <c r="C5317" s="41">
        <v>55.4405220933917</v>
      </c>
      <c r="D5317" s="41">
        <v>2.50660865628981</v>
      </c>
      <c r="E5317" s="41">
        <v>1.49339134371019</v>
      </c>
      <c r="F5317" s="41">
        <v>0.506608656289808</v>
      </c>
      <c r="G5317" s="41">
        <v>11.5066086562898</v>
      </c>
      <c r="H5317" s="41">
        <v>2</v>
      </c>
      <c r="I5317" s="41">
        <v>420</v>
      </c>
      <c r="J5317" s="41">
        <v>5.98678268742038</v>
      </c>
      <c r="K5317" s="41">
        <v>1</v>
      </c>
      <c r="L5317" s="41">
        <v>0.75121751887391</v>
      </c>
      <c r="M5317" s="41">
        <v>0.24878248112609</v>
      </c>
      <c r="N5317" s="41">
        <f t="shared" si="72"/>
        <v>8</v>
      </c>
    </row>
    <row r="5318" s="41" customFormat="1" spans="1:14">
      <c r="A5318" s="42">
        <v>1262</v>
      </c>
      <c r="B5318" s="41">
        <v>8</v>
      </c>
      <c r="C5318" s="41">
        <v>53</v>
      </c>
      <c r="D5318" s="41">
        <v>2</v>
      </c>
      <c r="E5318" s="41">
        <v>1</v>
      </c>
      <c r="F5318" s="41">
        <v>0</v>
      </c>
      <c r="G5318" s="41">
        <v>10</v>
      </c>
      <c r="H5318" s="41">
        <v>0</v>
      </c>
      <c r="I5318" s="41">
        <v>6000</v>
      </c>
      <c r="J5318" s="41">
        <v>1</v>
      </c>
      <c r="K5318" s="41">
        <v>0</v>
      </c>
      <c r="L5318" s="41">
        <v>0.751328473543454</v>
      </c>
      <c r="M5318" s="41">
        <v>0.248671526456546</v>
      </c>
      <c r="N5318" s="41">
        <f t="shared" si="72"/>
        <v>8</v>
      </c>
    </row>
    <row r="5319" s="41" customFormat="1" spans="1:14">
      <c r="A5319" s="42">
        <v>1538</v>
      </c>
      <c r="B5319" s="41">
        <v>5</v>
      </c>
      <c r="C5319" s="41">
        <v>38</v>
      </c>
      <c r="D5319" s="41">
        <v>3</v>
      </c>
      <c r="E5319" s="41">
        <v>1</v>
      </c>
      <c r="F5319" s="41">
        <v>3</v>
      </c>
      <c r="G5319" s="41">
        <v>3</v>
      </c>
      <c r="H5319" s="41">
        <v>3</v>
      </c>
      <c r="I5319" s="41">
        <v>0.01</v>
      </c>
      <c r="J5319" s="41">
        <v>8</v>
      </c>
      <c r="K5319" s="41">
        <v>0</v>
      </c>
      <c r="L5319" s="41">
        <v>0.751358767586514</v>
      </c>
      <c r="M5319" s="41">
        <v>0.248641232413486</v>
      </c>
      <c r="N5319" s="41">
        <f t="shared" si="72"/>
        <v>8</v>
      </c>
    </row>
    <row r="5320" s="41" customFormat="1" spans="1:14">
      <c r="A5320" s="42">
        <v>3815</v>
      </c>
      <c r="B5320" s="41">
        <v>6</v>
      </c>
      <c r="C5320" s="41">
        <v>61</v>
      </c>
      <c r="D5320" s="41">
        <v>3</v>
      </c>
      <c r="E5320" s="41">
        <v>0</v>
      </c>
      <c r="F5320" s="41">
        <v>0</v>
      </c>
      <c r="G5320" s="41">
        <v>11</v>
      </c>
      <c r="H5320" s="41">
        <v>2</v>
      </c>
      <c r="I5320" s="41">
        <v>1500</v>
      </c>
      <c r="J5320" s="41">
        <v>5</v>
      </c>
      <c r="K5320" s="41">
        <v>0</v>
      </c>
      <c r="L5320" s="41">
        <v>0.751558498038043</v>
      </c>
      <c r="M5320" s="41">
        <v>0.248441501961957</v>
      </c>
      <c r="N5320" s="41">
        <f t="shared" si="72"/>
        <v>8</v>
      </c>
    </row>
    <row r="5321" s="41" customFormat="1" spans="1:14">
      <c r="A5321" s="42">
        <v>3617</v>
      </c>
      <c r="B5321" s="41">
        <v>3</v>
      </c>
      <c r="C5321" s="41">
        <v>47</v>
      </c>
      <c r="D5321" s="41">
        <v>4</v>
      </c>
      <c r="E5321" s="41">
        <v>0</v>
      </c>
      <c r="F5321" s="41">
        <v>3</v>
      </c>
      <c r="G5321" s="41">
        <v>3</v>
      </c>
      <c r="H5321" s="41">
        <v>2</v>
      </c>
      <c r="I5321" s="41">
        <v>1420</v>
      </c>
      <c r="J5321" s="41">
        <v>8</v>
      </c>
      <c r="K5321" s="41">
        <v>0</v>
      </c>
      <c r="L5321" s="41">
        <v>0.751574580470729</v>
      </c>
      <c r="M5321" s="41">
        <v>0.248425419529271</v>
      </c>
      <c r="N5321" s="41">
        <f t="shared" si="72"/>
        <v>8</v>
      </c>
    </row>
    <row r="5322" s="41" customFormat="1" spans="1:14">
      <c r="A5322" s="42">
        <v>2946</v>
      </c>
      <c r="B5322" s="41">
        <v>7.51195441950563</v>
      </c>
      <c r="C5322" s="41">
        <v>49.9381422832356</v>
      </c>
      <c r="D5322" s="41">
        <v>3.48804558049437</v>
      </c>
      <c r="E5322" s="41">
        <v>1</v>
      </c>
      <c r="F5322" s="41">
        <v>0</v>
      </c>
      <c r="G5322" s="41">
        <v>7.58368093653938</v>
      </c>
      <c r="H5322" s="41">
        <v>0</v>
      </c>
      <c r="I5322" s="41">
        <v>13544.4012758354</v>
      </c>
      <c r="J5322" s="41">
        <v>11.8565469659325</v>
      </c>
      <c r="K5322" s="41">
        <v>1</v>
      </c>
      <c r="L5322" s="41">
        <v>0.751699864749892</v>
      </c>
      <c r="M5322" s="41">
        <v>0.248300135250108</v>
      </c>
      <c r="N5322" s="41">
        <f t="shared" si="72"/>
        <v>8</v>
      </c>
    </row>
    <row r="5323" s="41" customFormat="1" spans="1:14">
      <c r="A5323" s="42">
        <v>737</v>
      </c>
      <c r="B5323" s="41">
        <v>9.53369492066782</v>
      </c>
      <c r="C5323" s="41">
        <v>77.7668474603339</v>
      </c>
      <c r="D5323" s="41">
        <v>1.23315253966609</v>
      </c>
      <c r="E5323" s="41">
        <v>0.233152539666089</v>
      </c>
      <c r="F5323" s="41">
        <v>0.699457618998267</v>
      </c>
      <c r="G5323" s="41">
        <v>2.23315253966609</v>
      </c>
      <c r="H5323" s="41">
        <v>0</v>
      </c>
      <c r="I5323" s="41">
        <v>10000</v>
      </c>
      <c r="J5323" s="41">
        <v>4.23315253966609</v>
      </c>
      <c r="K5323" s="41">
        <v>1</v>
      </c>
      <c r="L5323" s="41">
        <v>0.75181671381423</v>
      </c>
      <c r="M5323" s="41">
        <v>0.24818328618577</v>
      </c>
      <c r="N5323" s="41">
        <f t="shared" si="72"/>
        <v>8</v>
      </c>
    </row>
    <row r="5324" s="41" customFormat="1" spans="1:14">
      <c r="A5324" s="42">
        <v>1097</v>
      </c>
      <c r="B5324" s="41">
        <v>5</v>
      </c>
      <c r="C5324" s="41">
        <v>58</v>
      </c>
      <c r="D5324" s="41">
        <v>3</v>
      </c>
      <c r="E5324" s="41">
        <v>0</v>
      </c>
      <c r="F5324" s="41">
        <v>3</v>
      </c>
      <c r="G5324" s="41">
        <v>8</v>
      </c>
      <c r="H5324" s="41">
        <v>2</v>
      </c>
      <c r="I5324" s="41">
        <v>1000</v>
      </c>
      <c r="J5324" s="41">
        <v>4</v>
      </c>
      <c r="K5324" s="41">
        <v>0</v>
      </c>
      <c r="L5324" s="41">
        <v>0.752088176813458</v>
      </c>
      <c r="M5324" s="41">
        <v>0.247911823186542</v>
      </c>
      <c r="N5324" s="41">
        <f t="shared" si="72"/>
        <v>8</v>
      </c>
    </row>
    <row r="5325" s="41" customFormat="1" spans="1:14">
      <c r="A5325" s="42">
        <v>2623</v>
      </c>
      <c r="B5325" s="41">
        <v>5</v>
      </c>
      <c r="C5325" s="41">
        <v>38</v>
      </c>
      <c r="D5325" s="41">
        <v>3</v>
      </c>
      <c r="E5325" s="41">
        <v>1</v>
      </c>
      <c r="F5325" s="41">
        <v>2</v>
      </c>
      <c r="G5325" s="41">
        <v>1</v>
      </c>
      <c r="H5325" s="41">
        <v>2</v>
      </c>
      <c r="I5325" s="41">
        <v>1250</v>
      </c>
      <c r="J5325" s="41">
        <v>5</v>
      </c>
      <c r="K5325" s="41">
        <v>1</v>
      </c>
      <c r="L5325" s="41">
        <v>0.75213023067774</v>
      </c>
      <c r="M5325" s="41">
        <v>0.24786976932226</v>
      </c>
      <c r="N5325" s="41">
        <f t="shared" si="72"/>
        <v>8</v>
      </c>
    </row>
    <row r="5326" s="41" customFormat="1" spans="1:14">
      <c r="A5326" s="42">
        <v>6295</v>
      </c>
      <c r="B5326" s="41">
        <v>7.59521142850571</v>
      </c>
      <c r="C5326" s="41">
        <v>71.3868314283907</v>
      </c>
      <c r="D5326" s="41">
        <v>2</v>
      </c>
      <c r="E5326" s="41">
        <v>0</v>
      </c>
      <c r="F5326" s="41">
        <v>0.398802857126427</v>
      </c>
      <c r="G5326" s="41">
        <v>3.99401428563213</v>
      </c>
      <c r="H5326" s="41">
        <v>2</v>
      </c>
      <c r="I5326" s="41">
        <v>600</v>
      </c>
      <c r="J5326" s="41">
        <v>2.59521142850571</v>
      </c>
      <c r="K5326" s="41">
        <v>1</v>
      </c>
      <c r="L5326" s="41">
        <v>0.752187076509626</v>
      </c>
      <c r="M5326" s="41">
        <v>0.247812923490374</v>
      </c>
      <c r="N5326" s="41">
        <f t="shared" si="72"/>
        <v>8</v>
      </c>
    </row>
    <row r="5327" s="41" customFormat="1" spans="1:14">
      <c r="A5327" s="42">
        <v>2360</v>
      </c>
      <c r="B5327" s="41">
        <v>11</v>
      </c>
      <c r="C5327" s="41">
        <v>54</v>
      </c>
      <c r="D5327" s="41">
        <v>2</v>
      </c>
      <c r="E5327" s="41">
        <v>2</v>
      </c>
      <c r="F5327" s="41">
        <v>4</v>
      </c>
      <c r="G5327" s="41">
        <v>9</v>
      </c>
      <c r="H5327" s="41">
        <v>0</v>
      </c>
      <c r="I5327" s="41">
        <v>11000</v>
      </c>
      <c r="J5327" s="41">
        <v>4</v>
      </c>
      <c r="K5327" s="41">
        <v>0</v>
      </c>
      <c r="L5327" s="41">
        <v>0.752277430980184</v>
      </c>
      <c r="M5327" s="41">
        <v>0.247722569019816</v>
      </c>
      <c r="N5327" s="41">
        <f t="shared" si="72"/>
        <v>8</v>
      </c>
    </row>
    <row r="5328" s="41" customFormat="1" spans="1:14">
      <c r="A5328" s="42">
        <v>4048</v>
      </c>
      <c r="B5328" s="41">
        <v>9</v>
      </c>
      <c r="C5328" s="41">
        <v>77</v>
      </c>
      <c r="D5328" s="41">
        <v>1</v>
      </c>
      <c r="E5328" s="41">
        <v>0</v>
      </c>
      <c r="F5328" s="41">
        <v>0</v>
      </c>
      <c r="G5328" s="41">
        <v>4</v>
      </c>
      <c r="H5328" s="41">
        <v>0</v>
      </c>
      <c r="I5328" s="41">
        <v>18000</v>
      </c>
      <c r="J5328" s="41">
        <v>3</v>
      </c>
      <c r="K5328" s="41">
        <v>0</v>
      </c>
      <c r="L5328" s="41">
        <v>0.752460241928933</v>
      </c>
      <c r="M5328" s="41">
        <v>0.247539758071067</v>
      </c>
      <c r="N5328" s="41">
        <f t="shared" si="72"/>
        <v>8</v>
      </c>
    </row>
    <row r="5329" s="41" customFormat="1" spans="1:14">
      <c r="A5329" s="42">
        <v>378</v>
      </c>
      <c r="B5329" s="41">
        <v>4.52142578852789</v>
      </c>
      <c r="C5329" s="41">
        <v>39</v>
      </c>
      <c r="D5329" s="41">
        <v>4.82619140382404</v>
      </c>
      <c r="E5329" s="41">
        <v>0.826191403824035</v>
      </c>
      <c r="F5329" s="41">
        <v>1.34761719235193</v>
      </c>
      <c r="G5329" s="41">
        <v>7.17380859617596</v>
      </c>
      <c r="H5329" s="41">
        <v>2</v>
      </c>
      <c r="I5329" s="41">
        <v>2000</v>
      </c>
      <c r="J5329" s="41">
        <v>1.82619140382403</v>
      </c>
      <c r="K5329" s="41">
        <v>1</v>
      </c>
      <c r="L5329" s="41">
        <v>0.752502599449242</v>
      </c>
      <c r="M5329" s="41">
        <v>0.247497400550758</v>
      </c>
      <c r="N5329" s="41">
        <f t="shared" si="72"/>
        <v>8</v>
      </c>
    </row>
    <row r="5330" s="41" customFormat="1" spans="1:14">
      <c r="A5330" s="42">
        <v>866</v>
      </c>
      <c r="B5330" s="41">
        <v>7.74005875750192</v>
      </c>
      <c r="C5330" s="41">
        <v>63.419980414166</v>
      </c>
      <c r="D5330" s="41">
        <v>2.25994124249808</v>
      </c>
      <c r="E5330" s="41">
        <v>0.419980414166027</v>
      </c>
      <c r="F5330" s="41">
        <v>0</v>
      </c>
      <c r="G5330" s="41">
        <v>2.83996082833205</v>
      </c>
      <c r="H5330" s="41">
        <v>2</v>
      </c>
      <c r="I5330" s="41">
        <v>3000</v>
      </c>
      <c r="J5330" s="41">
        <v>5.83996082833205</v>
      </c>
      <c r="K5330" s="41">
        <v>1</v>
      </c>
      <c r="L5330" s="41">
        <v>0.752545017178654</v>
      </c>
      <c r="M5330" s="41">
        <v>0.247454982821346</v>
      </c>
      <c r="N5330" s="41">
        <f t="shared" si="72"/>
        <v>8</v>
      </c>
    </row>
    <row r="5331" s="41" customFormat="1" spans="1:14">
      <c r="A5331" s="42">
        <v>4577</v>
      </c>
      <c r="B5331" s="41">
        <v>7</v>
      </c>
      <c r="C5331" s="41">
        <v>66</v>
      </c>
      <c r="D5331" s="41">
        <v>2</v>
      </c>
      <c r="E5331" s="41">
        <v>0</v>
      </c>
      <c r="F5331" s="41">
        <v>0</v>
      </c>
      <c r="G5331" s="41">
        <v>11</v>
      </c>
      <c r="H5331" s="41">
        <v>0</v>
      </c>
      <c r="I5331" s="41">
        <v>9000</v>
      </c>
      <c r="J5331" s="41">
        <v>8</v>
      </c>
      <c r="K5331" s="41">
        <v>0</v>
      </c>
      <c r="L5331" s="41">
        <v>0.752555726798924</v>
      </c>
      <c r="M5331" s="41">
        <v>0.247444273201076</v>
      </c>
      <c r="N5331" s="41">
        <f t="shared" si="72"/>
        <v>8</v>
      </c>
    </row>
    <row r="5332" s="41" customFormat="1" spans="1:14">
      <c r="A5332" s="42">
        <v>2475</v>
      </c>
      <c r="B5332" s="41">
        <v>8</v>
      </c>
      <c r="C5332" s="41">
        <v>75</v>
      </c>
      <c r="D5332" s="41">
        <v>2</v>
      </c>
      <c r="E5332" s="41">
        <v>0</v>
      </c>
      <c r="F5332" s="41">
        <v>3</v>
      </c>
      <c r="G5332" s="41">
        <v>3</v>
      </c>
      <c r="H5332" s="41">
        <v>3</v>
      </c>
      <c r="I5332" s="41">
        <v>0.01</v>
      </c>
      <c r="J5332" s="41">
        <v>17</v>
      </c>
      <c r="K5332" s="41">
        <v>0</v>
      </c>
      <c r="L5332" s="41">
        <v>0.752698822731932</v>
      </c>
      <c r="M5332" s="41">
        <v>0.247301177268068</v>
      </c>
      <c r="N5332" s="41">
        <f t="shared" si="72"/>
        <v>8</v>
      </c>
    </row>
    <row r="5333" s="41" customFormat="1" spans="1:14">
      <c r="A5333" s="42">
        <v>5604</v>
      </c>
      <c r="B5333" s="41">
        <v>8.49841429812122</v>
      </c>
      <c r="C5333" s="41">
        <v>66</v>
      </c>
      <c r="D5333" s="41">
        <v>1.00317140375757</v>
      </c>
      <c r="E5333" s="41">
        <v>0.498414298121214</v>
      </c>
      <c r="F5333" s="41">
        <v>0</v>
      </c>
      <c r="G5333" s="41">
        <v>4</v>
      </c>
      <c r="H5333" s="41">
        <v>0</v>
      </c>
      <c r="I5333" s="41">
        <v>6000</v>
      </c>
      <c r="J5333" s="41">
        <v>1.99682859624243</v>
      </c>
      <c r="K5333" s="41">
        <v>1</v>
      </c>
      <c r="L5333" s="41">
        <v>0.752742129788452</v>
      </c>
      <c r="M5333" s="41">
        <v>0.247257870211548</v>
      </c>
      <c r="N5333" s="41">
        <f t="shared" si="72"/>
        <v>8</v>
      </c>
    </row>
    <row r="5334" s="41" customFormat="1" spans="1:14">
      <c r="A5334" s="42">
        <v>5905</v>
      </c>
      <c r="B5334" s="41">
        <v>8.52634529339032</v>
      </c>
      <c r="C5334" s="41">
        <v>56.5965994090978</v>
      </c>
      <c r="D5334" s="41">
        <v>1.50878176446344</v>
      </c>
      <c r="E5334" s="41">
        <v>0.982436471073123</v>
      </c>
      <c r="F5334" s="41">
        <v>1.47365470660969</v>
      </c>
      <c r="G5334" s="41">
        <v>7.07025411570751</v>
      </c>
      <c r="H5334" s="41">
        <v>2</v>
      </c>
      <c r="I5334" s="41">
        <v>4884.25</v>
      </c>
      <c r="J5334" s="41">
        <v>8.50878176446344</v>
      </c>
      <c r="K5334" s="41">
        <v>1</v>
      </c>
      <c r="L5334" s="41">
        <v>0.752852520854543</v>
      </c>
      <c r="M5334" s="41">
        <v>0.247147479145458</v>
      </c>
      <c r="N5334" s="41">
        <f t="shared" si="72"/>
        <v>8</v>
      </c>
    </row>
    <row r="5335" s="41" customFormat="1" spans="1:14">
      <c r="A5335" s="42">
        <v>2263</v>
      </c>
      <c r="B5335" s="41">
        <v>4</v>
      </c>
      <c r="C5335" s="41">
        <v>50</v>
      </c>
      <c r="D5335" s="41">
        <v>3</v>
      </c>
      <c r="E5335" s="41">
        <v>0</v>
      </c>
      <c r="F5335" s="41">
        <v>1</v>
      </c>
      <c r="G5335" s="41">
        <v>7</v>
      </c>
      <c r="H5335" s="41">
        <v>3</v>
      </c>
      <c r="I5335" s="41">
        <v>0.01</v>
      </c>
      <c r="J5335" s="41">
        <v>5</v>
      </c>
      <c r="K5335" s="41">
        <v>0</v>
      </c>
      <c r="L5335" s="41">
        <v>0.752862855743585</v>
      </c>
      <c r="M5335" s="41">
        <v>0.247137144256415</v>
      </c>
      <c r="N5335" s="41">
        <f t="shared" si="72"/>
        <v>8</v>
      </c>
    </row>
    <row r="5336" s="41" customFormat="1" spans="1:14">
      <c r="A5336" s="42">
        <v>4530</v>
      </c>
      <c r="B5336" s="41">
        <v>11</v>
      </c>
      <c r="C5336" s="41">
        <v>74</v>
      </c>
      <c r="D5336" s="41">
        <v>5</v>
      </c>
      <c r="E5336" s="41">
        <v>1</v>
      </c>
      <c r="F5336" s="41">
        <v>0</v>
      </c>
      <c r="G5336" s="41">
        <v>4</v>
      </c>
      <c r="H5336" s="41">
        <v>3</v>
      </c>
      <c r="I5336" s="41">
        <v>0.01</v>
      </c>
      <c r="J5336" s="41">
        <v>8</v>
      </c>
      <c r="K5336" s="41">
        <v>0</v>
      </c>
      <c r="L5336" s="41">
        <v>0.75296029266122</v>
      </c>
      <c r="M5336" s="41">
        <v>0.24703970733878</v>
      </c>
      <c r="N5336" s="41">
        <f t="shared" si="72"/>
        <v>8</v>
      </c>
    </row>
    <row r="5337" s="41" customFormat="1" spans="1:14">
      <c r="A5337" s="42">
        <v>658</v>
      </c>
      <c r="B5337" s="41">
        <v>7</v>
      </c>
      <c r="C5337" s="41">
        <v>48</v>
      </c>
      <c r="D5337" s="41">
        <v>3</v>
      </c>
      <c r="E5337" s="41">
        <v>1</v>
      </c>
      <c r="F5337" s="41">
        <v>0</v>
      </c>
      <c r="G5337" s="41">
        <v>4</v>
      </c>
      <c r="H5337" s="41">
        <v>3</v>
      </c>
      <c r="I5337" s="41">
        <v>0.01</v>
      </c>
      <c r="J5337" s="41">
        <v>4</v>
      </c>
      <c r="K5337" s="41">
        <v>0</v>
      </c>
      <c r="L5337" s="41">
        <v>0.753288473781766</v>
      </c>
      <c r="M5337" s="41">
        <v>0.246711526218234</v>
      </c>
      <c r="N5337" s="41">
        <f t="shared" si="72"/>
        <v>8</v>
      </c>
    </row>
    <row r="5338" s="41" customFormat="1" spans="1:14">
      <c r="A5338" s="42">
        <v>5707</v>
      </c>
      <c r="B5338" s="41">
        <v>5.20820849995166</v>
      </c>
      <c r="C5338" s="41">
        <v>38</v>
      </c>
      <c r="D5338" s="41">
        <v>2</v>
      </c>
      <c r="E5338" s="41">
        <v>0.895895750024169</v>
      </c>
      <c r="F5338" s="41">
        <v>0</v>
      </c>
      <c r="G5338" s="41">
        <v>4</v>
      </c>
      <c r="H5338" s="41">
        <v>3</v>
      </c>
      <c r="I5338" s="41">
        <v>0.01</v>
      </c>
      <c r="J5338" s="41">
        <v>8</v>
      </c>
      <c r="K5338" s="41">
        <v>1</v>
      </c>
      <c r="L5338" s="41">
        <v>0.753315067255826</v>
      </c>
      <c r="M5338" s="41">
        <v>0.246684932744174</v>
      </c>
      <c r="N5338" s="41">
        <f t="shared" si="72"/>
        <v>8</v>
      </c>
    </row>
    <row r="5339" s="41" customFormat="1" spans="1:14">
      <c r="A5339" s="42">
        <v>1029</v>
      </c>
      <c r="B5339" s="41">
        <v>8</v>
      </c>
      <c r="C5339" s="41">
        <v>74</v>
      </c>
      <c r="D5339" s="41">
        <v>3</v>
      </c>
      <c r="E5339" s="41">
        <v>0</v>
      </c>
      <c r="F5339" s="41">
        <v>0</v>
      </c>
      <c r="G5339" s="41">
        <v>4</v>
      </c>
      <c r="H5339" s="41">
        <v>0</v>
      </c>
      <c r="I5339" s="41">
        <v>6000</v>
      </c>
      <c r="J5339" s="41">
        <v>17</v>
      </c>
      <c r="K5339" s="41">
        <v>1</v>
      </c>
      <c r="L5339" s="41">
        <v>0.753470521940279</v>
      </c>
      <c r="M5339" s="41">
        <v>0.246529478059721</v>
      </c>
      <c r="N5339" s="41">
        <f t="shared" si="72"/>
        <v>8</v>
      </c>
    </row>
    <row r="5340" s="41" customFormat="1" spans="1:14">
      <c r="A5340" s="42">
        <v>5123</v>
      </c>
      <c r="B5340" s="41">
        <v>8</v>
      </c>
      <c r="C5340" s="41">
        <v>38</v>
      </c>
      <c r="D5340" s="41">
        <v>5</v>
      </c>
      <c r="E5340" s="41">
        <v>2</v>
      </c>
      <c r="F5340" s="41">
        <v>3</v>
      </c>
      <c r="G5340" s="41">
        <v>8</v>
      </c>
      <c r="H5340" s="41">
        <v>3</v>
      </c>
      <c r="I5340" s="41">
        <v>0.01</v>
      </c>
      <c r="J5340" s="41">
        <v>5</v>
      </c>
      <c r="K5340" s="41">
        <v>1</v>
      </c>
      <c r="L5340" s="41">
        <v>0.753624953132056</v>
      </c>
      <c r="M5340" s="41">
        <v>0.246375046867944</v>
      </c>
      <c r="N5340" s="41">
        <f t="shared" si="72"/>
        <v>8</v>
      </c>
    </row>
    <row r="5341" s="41" customFormat="1" spans="1:14">
      <c r="A5341" s="42">
        <v>1189</v>
      </c>
      <c r="B5341" s="41">
        <v>4.91093416051446</v>
      </c>
      <c r="C5341" s="41">
        <v>52.8218683210289</v>
      </c>
      <c r="D5341" s="41">
        <v>1.81781316789711</v>
      </c>
      <c r="E5341" s="41">
        <v>0.182186832102892</v>
      </c>
      <c r="F5341" s="41">
        <v>3.81781316789711</v>
      </c>
      <c r="G5341" s="41">
        <v>8.81781316789711</v>
      </c>
      <c r="H5341" s="41">
        <v>2</v>
      </c>
      <c r="I5341" s="41">
        <v>2500</v>
      </c>
      <c r="J5341" s="41">
        <v>12.7287473284116</v>
      </c>
      <c r="K5341" s="41">
        <v>1</v>
      </c>
      <c r="L5341" s="41">
        <v>0.754043025828504</v>
      </c>
      <c r="M5341" s="41">
        <v>0.245956974171496</v>
      </c>
      <c r="N5341" s="41">
        <f t="shared" si="72"/>
        <v>8</v>
      </c>
    </row>
    <row r="5342" s="41" customFormat="1" spans="1:14">
      <c r="A5342" s="42">
        <v>4823</v>
      </c>
      <c r="B5342" s="41">
        <v>8</v>
      </c>
      <c r="C5342" s="41">
        <v>72</v>
      </c>
      <c r="D5342" s="41">
        <v>1</v>
      </c>
      <c r="E5342" s="41">
        <v>0</v>
      </c>
      <c r="F5342" s="41">
        <v>0</v>
      </c>
      <c r="G5342" s="41">
        <v>4</v>
      </c>
      <c r="H5342" s="41">
        <v>2</v>
      </c>
      <c r="I5342" s="41">
        <v>1080</v>
      </c>
      <c r="J5342" s="41">
        <v>16</v>
      </c>
      <c r="K5342" s="41">
        <v>0</v>
      </c>
      <c r="L5342" s="41">
        <v>0.754070188207045</v>
      </c>
      <c r="M5342" s="41">
        <v>0.245929811792955</v>
      </c>
      <c r="N5342" s="41">
        <f t="shared" si="72"/>
        <v>8</v>
      </c>
    </row>
    <row r="5343" s="41" customFormat="1" spans="1:14">
      <c r="A5343" s="42">
        <v>3737</v>
      </c>
      <c r="B5343" s="41">
        <v>8</v>
      </c>
      <c r="C5343" s="41">
        <v>64</v>
      </c>
      <c r="D5343" s="41">
        <v>0.568297512299701</v>
      </c>
      <c r="E5343" s="41">
        <v>0.431702487700299</v>
      </c>
      <c r="F5343" s="41">
        <v>3</v>
      </c>
      <c r="G5343" s="41">
        <v>5.84148756149851</v>
      </c>
      <c r="H5343" s="41">
        <v>0</v>
      </c>
      <c r="I5343" s="41">
        <v>20000</v>
      </c>
      <c r="J5343" s="41">
        <v>4</v>
      </c>
      <c r="K5343" s="41">
        <v>1</v>
      </c>
      <c r="L5343" s="41">
        <v>0.754140637443274</v>
      </c>
      <c r="M5343" s="41">
        <v>0.245859362556726</v>
      </c>
      <c r="N5343" s="41">
        <f t="shared" ref="N5343:N5406" si="73">1+N4674</f>
        <v>8</v>
      </c>
    </row>
    <row r="5344" s="41" customFormat="1" spans="1:14">
      <c r="A5344" s="42">
        <v>5799</v>
      </c>
      <c r="B5344" s="41">
        <v>7</v>
      </c>
      <c r="C5344" s="41">
        <v>51</v>
      </c>
      <c r="D5344" s="41">
        <v>3</v>
      </c>
      <c r="E5344" s="41">
        <v>1</v>
      </c>
      <c r="F5344" s="41">
        <v>3</v>
      </c>
      <c r="G5344" s="41">
        <v>3</v>
      </c>
      <c r="H5344" s="41">
        <v>2</v>
      </c>
      <c r="I5344" s="41">
        <v>1920</v>
      </c>
      <c r="J5344" s="41">
        <v>4</v>
      </c>
      <c r="K5344" s="41">
        <v>0</v>
      </c>
      <c r="L5344" s="41">
        <v>0.754312802118622</v>
      </c>
      <c r="M5344" s="41">
        <v>0.245687197881378</v>
      </c>
      <c r="N5344" s="41">
        <f t="shared" si="73"/>
        <v>8</v>
      </c>
    </row>
    <row r="5345" s="41" customFormat="1" spans="1:14">
      <c r="A5345" s="42">
        <v>3913</v>
      </c>
      <c r="B5345" s="41">
        <v>7</v>
      </c>
      <c r="C5345" s="41">
        <v>67</v>
      </c>
      <c r="D5345" s="41">
        <v>2</v>
      </c>
      <c r="E5345" s="41">
        <v>0</v>
      </c>
      <c r="F5345" s="41">
        <v>0</v>
      </c>
      <c r="G5345" s="41">
        <v>4</v>
      </c>
      <c r="H5345" s="41">
        <v>3</v>
      </c>
      <c r="I5345" s="41">
        <v>0.01</v>
      </c>
      <c r="J5345" s="41">
        <v>7</v>
      </c>
      <c r="K5345" s="41">
        <v>0</v>
      </c>
      <c r="L5345" s="41">
        <v>0.754442164420912</v>
      </c>
      <c r="M5345" s="41">
        <v>0.245557835579088</v>
      </c>
      <c r="N5345" s="41">
        <f t="shared" si="73"/>
        <v>8</v>
      </c>
    </row>
    <row r="5346" s="41" customFormat="1" spans="1:14">
      <c r="A5346" s="42">
        <v>6105</v>
      </c>
      <c r="B5346" s="41">
        <v>9</v>
      </c>
      <c r="C5346" s="41">
        <v>77</v>
      </c>
      <c r="D5346" s="41">
        <v>0</v>
      </c>
      <c r="E5346" s="41">
        <v>0</v>
      </c>
      <c r="F5346" s="41">
        <v>0</v>
      </c>
      <c r="G5346" s="41">
        <v>4</v>
      </c>
      <c r="H5346" s="41">
        <v>0</v>
      </c>
      <c r="I5346" s="41">
        <v>12053.35</v>
      </c>
      <c r="J5346" s="41">
        <v>8</v>
      </c>
      <c r="K5346" s="41">
        <v>0</v>
      </c>
      <c r="L5346" s="41">
        <v>0.754598007069905</v>
      </c>
      <c r="M5346" s="41">
        <v>0.245401992930095</v>
      </c>
      <c r="N5346" s="41">
        <f t="shared" si="73"/>
        <v>8</v>
      </c>
    </row>
    <row r="5347" s="41" customFormat="1" spans="1:14">
      <c r="A5347" s="42">
        <v>2795</v>
      </c>
      <c r="B5347" s="41">
        <v>6</v>
      </c>
      <c r="C5347" s="41">
        <v>62</v>
      </c>
      <c r="D5347" s="41">
        <v>3</v>
      </c>
      <c r="E5347" s="41">
        <v>0</v>
      </c>
      <c r="F5347" s="41">
        <v>0</v>
      </c>
      <c r="G5347" s="41">
        <v>2</v>
      </c>
      <c r="H5347" s="41">
        <v>2</v>
      </c>
      <c r="I5347" s="41">
        <v>5000</v>
      </c>
      <c r="J5347" s="41">
        <v>4</v>
      </c>
      <c r="K5347" s="41">
        <v>0</v>
      </c>
      <c r="L5347" s="41">
        <v>0.754673155061104</v>
      </c>
      <c r="M5347" s="41">
        <v>0.245326844938896</v>
      </c>
      <c r="N5347" s="41">
        <f t="shared" si="73"/>
        <v>8</v>
      </c>
    </row>
    <row r="5348" s="41" customFormat="1" spans="1:14">
      <c r="A5348" s="42">
        <v>6628</v>
      </c>
      <c r="B5348" s="41">
        <v>8</v>
      </c>
      <c r="C5348" s="41">
        <v>56</v>
      </c>
      <c r="D5348" s="41">
        <v>2</v>
      </c>
      <c r="E5348" s="41">
        <v>1</v>
      </c>
      <c r="F5348" s="41">
        <v>2</v>
      </c>
      <c r="G5348" s="41">
        <v>1</v>
      </c>
      <c r="H5348" s="41">
        <v>0</v>
      </c>
      <c r="I5348" s="41">
        <v>6053.36</v>
      </c>
      <c r="J5348" s="41">
        <v>5</v>
      </c>
      <c r="K5348" s="41">
        <v>0</v>
      </c>
      <c r="L5348" s="41">
        <v>0.754801814022581</v>
      </c>
      <c r="M5348" s="41">
        <v>0.245198185977419</v>
      </c>
      <c r="N5348" s="41">
        <f t="shared" si="73"/>
        <v>8</v>
      </c>
    </row>
    <row r="5349" s="41" customFormat="1" spans="1:14">
      <c r="A5349" s="42">
        <v>3624</v>
      </c>
      <c r="B5349" s="41">
        <v>6.49727168056071</v>
      </c>
      <c r="C5349" s="41">
        <v>68.2486358402804</v>
      </c>
      <c r="D5349" s="41">
        <v>3.50272831943929</v>
      </c>
      <c r="E5349" s="41">
        <v>0</v>
      </c>
      <c r="F5349" s="41">
        <v>3.75136415971964</v>
      </c>
      <c r="G5349" s="41">
        <v>8.75136415971964</v>
      </c>
      <c r="H5349" s="41">
        <v>2.24863584028036</v>
      </c>
      <c r="I5349" s="41">
        <v>0.0175136415971964</v>
      </c>
      <c r="J5349" s="41">
        <v>8.50272831943929</v>
      </c>
      <c r="K5349" s="41">
        <v>1</v>
      </c>
      <c r="L5349" s="41">
        <v>0.754911483082193</v>
      </c>
      <c r="M5349" s="41">
        <v>0.245088516917807</v>
      </c>
      <c r="N5349" s="41">
        <f t="shared" si="73"/>
        <v>8</v>
      </c>
    </row>
    <row r="5350" s="41" customFormat="1" spans="1:14">
      <c r="A5350" s="42">
        <v>6129</v>
      </c>
      <c r="B5350" s="41">
        <v>8</v>
      </c>
      <c r="C5350" s="41">
        <v>73</v>
      </c>
      <c r="D5350" s="41">
        <v>2</v>
      </c>
      <c r="E5350" s="41">
        <v>0</v>
      </c>
      <c r="F5350" s="41">
        <v>3</v>
      </c>
      <c r="G5350" s="41">
        <v>3</v>
      </c>
      <c r="H5350" s="41">
        <v>0</v>
      </c>
      <c r="I5350" s="41">
        <v>19000</v>
      </c>
      <c r="J5350" s="41">
        <v>32</v>
      </c>
      <c r="K5350" s="41">
        <v>0</v>
      </c>
      <c r="L5350" s="41">
        <v>0.754953004823621</v>
      </c>
      <c r="M5350" s="41">
        <v>0.245046995176379</v>
      </c>
      <c r="N5350" s="41">
        <f t="shared" si="73"/>
        <v>8</v>
      </c>
    </row>
    <row r="5351" s="41" customFormat="1" spans="1:14">
      <c r="A5351" s="42">
        <v>4534</v>
      </c>
      <c r="B5351" s="41">
        <v>8</v>
      </c>
      <c r="C5351" s="41">
        <v>55</v>
      </c>
      <c r="D5351" s="41">
        <v>4</v>
      </c>
      <c r="E5351" s="41">
        <v>1</v>
      </c>
      <c r="F5351" s="41">
        <v>0</v>
      </c>
      <c r="G5351" s="41">
        <v>4</v>
      </c>
      <c r="H5351" s="41">
        <v>3</v>
      </c>
      <c r="I5351" s="41">
        <v>0.01</v>
      </c>
      <c r="J5351" s="41">
        <v>8</v>
      </c>
      <c r="K5351" s="41">
        <v>0</v>
      </c>
      <c r="L5351" s="41">
        <v>0.754953903724608</v>
      </c>
      <c r="M5351" s="41">
        <v>0.245046096275392</v>
      </c>
      <c r="N5351" s="41">
        <f t="shared" si="73"/>
        <v>8</v>
      </c>
    </row>
    <row r="5352" s="41" customFormat="1" spans="1:14">
      <c r="A5352" s="42">
        <v>1325</v>
      </c>
      <c r="B5352" s="41">
        <v>9</v>
      </c>
      <c r="C5352" s="41">
        <v>69.1769348522787</v>
      </c>
      <c r="D5352" s="41">
        <v>3.17693485227869</v>
      </c>
      <c r="E5352" s="41">
        <v>0.588467426139345</v>
      </c>
      <c r="F5352" s="41">
        <v>0.588467426139345</v>
      </c>
      <c r="G5352" s="41">
        <v>8.64613029544262</v>
      </c>
      <c r="H5352" s="41">
        <v>0</v>
      </c>
      <c r="I5352" s="41">
        <v>6052.93984215022</v>
      </c>
      <c r="J5352" s="41">
        <v>6.58846742613934</v>
      </c>
      <c r="K5352" s="41">
        <v>1</v>
      </c>
      <c r="L5352" s="41">
        <v>0.754978929860912</v>
      </c>
      <c r="M5352" s="41">
        <v>0.245021070139088</v>
      </c>
      <c r="N5352" s="41">
        <f t="shared" si="73"/>
        <v>8</v>
      </c>
    </row>
    <row r="5353" s="41" customFormat="1" spans="1:14">
      <c r="A5353" s="42">
        <v>2079</v>
      </c>
      <c r="B5353" s="41">
        <v>8</v>
      </c>
      <c r="C5353" s="41">
        <v>55</v>
      </c>
      <c r="D5353" s="41">
        <v>3</v>
      </c>
      <c r="E5353" s="41">
        <v>1</v>
      </c>
      <c r="F5353" s="41">
        <v>1</v>
      </c>
      <c r="G5353" s="41">
        <v>5</v>
      </c>
      <c r="H5353" s="41">
        <v>2</v>
      </c>
      <c r="I5353" s="41">
        <v>4500</v>
      </c>
      <c r="J5353" s="41">
        <v>1</v>
      </c>
      <c r="K5353" s="41">
        <v>0</v>
      </c>
      <c r="L5353" s="41">
        <v>0.754994677875817</v>
      </c>
      <c r="M5353" s="41">
        <v>0.245005322124183</v>
      </c>
      <c r="N5353" s="41">
        <f t="shared" si="73"/>
        <v>8</v>
      </c>
    </row>
    <row r="5354" s="41" customFormat="1" spans="1:14">
      <c r="A5354" s="42">
        <v>3779</v>
      </c>
      <c r="B5354" s="41">
        <v>4</v>
      </c>
      <c r="C5354" s="41">
        <v>50</v>
      </c>
      <c r="D5354" s="41">
        <v>3</v>
      </c>
      <c r="E5354" s="41">
        <v>0</v>
      </c>
      <c r="F5354" s="41">
        <v>0</v>
      </c>
      <c r="G5354" s="41">
        <v>2</v>
      </c>
      <c r="H5354" s="41">
        <v>2</v>
      </c>
      <c r="I5354" s="41">
        <v>5000</v>
      </c>
      <c r="J5354" s="41">
        <v>1</v>
      </c>
      <c r="K5354" s="41">
        <v>0</v>
      </c>
      <c r="L5354" s="41">
        <v>0.75502497535167</v>
      </c>
      <c r="M5354" s="41">
        <v>0.24497502464833</v>
      </c>
      <c r="N5354" s="41">
        <f t="shared" si="73"/>
        <v>9</v>
      </c>
    </row>
    <row r="5355" s="41" customFormat="1" spans="1:14">
      <c r="A5355" s="42">
        <v>3434</v>
      </c>
      <c r="B5355" s="41">
        <v>7</v>
      </c>
      <c r="C5355" s="41">
        <v>53</v>
      </c>
      <c r="D5355" s="41">
        <v>5</v>
      </c>
      <c r="E5355" s="41">
        <v>1</v>
      </c>
      <c r="F5355" s="41">
        <v>4</v>
      </c>
      <c r="G5355" s="41">
        <v>9</v>
      </c>
      <c r="H5355" s="41">
        <v>2</v>
      </c>
      <c r="I5355" s="41">
        <v>2000</v>
      </c>
      <c r="J5355" s="41">
        <v>4</v>
      </c>
      <c r="K5355" s="41">
        <v>1</v>
      </c>
      <c r="L5355" s="41">
        <v>0.755036181709961</v>
      </c>
      <c r="M5355" s="41">
        <v>0.244963818290039</v>
      </c>
      <c r="N5355" s="41">
        <f t="shared" si="73"/>
        <v>9</v>
      </c>
    </row>
    <row r="5356" s="41" customFormat="1" spans="1:14">
      <c r="A5356" s="42">
        <v>3482</v>
      </c>
      <c r="B5356" s="41">
        <v>6</v>
      </c>
      <c r="C5356" s="41">
        <v>63</v>
      </c>
      <c r="D5356" s="41">
        <v>1</v>
      </c>
      <c r="E5356" s="41">
        <v>0</v>
      </c>
      <c r="F5356" s="41">
        <v>2</v>
      </c>
      <c r="G5356" s="41">
        <v>0</v>
      </c>
      <c r="H5356" s="41">
        <v>0</v>
      </c>
      <c r="I5356" s="41">
        <v>6053.35</v>
      </c>
      <c r="J5356" s="41">
        <v>5</v>
      </c>
      <c r="K5356" s="41">
        <v>1</v>
      </c>
      <c r="L5356" s="41">
        <v>0.755225814957266</v>
      </c>
      <c r="M5356" s="41">
        <v>0.244774185042734</v>
      </c>
      <c r="N5356" s="41">
        <f t="shared" si="73"/>
        <v>9</v>
      </c>
    </row>
    <row r="5357" s="41" customFormat="1" spans="1:14">
      <c r="A5357" s="42">
        <v>928</v>
      </c>
      <c r="B5357" s="41">
        <v>8</v>
      </c>
      <c r="C5357" s="41">
        <v>64</v>
      </c>
      <c r="D5357" s="41">
        <v>0.560997885272659</v>
      </c>
      <c r="E5357" s="41">
        <v>0.439002114727341</v>
      </c>
      <c r="F5357" s="41">
        <v>3</v>
      </c>
      <c r="G5357" s="41">
        <v>5.80498942636329</v>
      </c>
      <c r="H5357" s="41">
        <v>0</v>
      </c>
      <c r="I5357" s="41">
        <v>20000</v>
      </c>
      <c r="J5357" s="41">
        <v>4</v>
      </c>
      <c r="K5357" s="41">
        <v>1</v>
      </c>
      <c r="L5357" s="41">
        <v>0.755399458584115</v>
      </c>
      <c r="M5357" s="41">
        <v>0.244600541415885</v>
      </c>
      <c r="N5357" s="41">
        <f t="shared" si="73"/>
        <v>9</v>
      </c>
    </row>
    <row r="5358" s="41" customFormat="1" spans="1:14">
      <c r="A5358" s="42">
        <v>356</v>
      </c>
      <c r="B5358" s="41">
        <v>6</v>
      </c>
      <c r="C5358" s="41">
        <v>44</v>
      </c>
      <c r="D5358" s="41">
        <v>5</v>
      </c>
      <c r="E5358" s="41">
        <v>1</v>
      </c>
      <c r="F5358" s="41">
        <v>0</v>
      </c>
      <c r="G5358" s="41">
        <v>4</v>
      </c>
      <c r="H5358" s="41">
        <v>3</v>
      </c>
      <c r="I5358" s="41">
        <v>0.01</v>
      </c>
      <c r="J5358" s="41">
        <v>4</v>
      </c>
      <c r="K5358" s="41">
        <v>0</v>
      </c>
      <c r="L5358" s="41">
        <v>0.755493668759714</v>
      </c>
      <c r="M5358" s="41">
        <v>0.244506331240286</v>
      </c>
      <c r="N5358" s="41">
        <f t="shared" si="73"/>
        <v>9</v>
      </c>
    </row>
    <row r="5359" s="41" customFormat="1" spans="1:14">
      <c r="A5359" s="42">
        <v>2916</v>
      </c>
      <c r="B5359" s="41">
        <v>9</v>
      </c>
      <c r="C5359" s="41">
        <v>59</v>
      </c>
      <c r="D5359" s="41">
        <v>1.62359155176446</v>
      </c>
      <c r="E5359" s="41">
        <v>1</v>
      </c>
      <c r="F5359" s="41">
        <v>0.376408448235539</v>
      </c>
      <c r="G5359" s="41">
        <v>4.37640844823554</v>
      </c>
      <c r="H5359" s="41">
        <v>3</v>
      </c>
      <c r="I5359" s="41">
        <v>0.01</v>
      </c>
      <c r="J5359" s="41">
        <v>12.4943662070578</v>
      </c>
      <c r="K5359" s="41">
        <v>1</v>
      </c>
      <c r="L5359" s="41">
        <v>0.755531880234814</v>
      </c>
      <c r="M5359" s="41">
        <v>0.244468119765186</v>
      </c>
      <c r="N5359" s="41">
        <f t="shared" si="73"/>
        <v>9</v>
      </c>
    </row>
    <row r="5360" s="41" customFormat="1" spans="1:14">
      <c r="A5360" s="42">
        <v>8</v>
      </c>
      <c r="B5360" s="41">
        <v>4</v>
      </c>
      <c r="C5360" s="41">
        <v>48</v>
      </c>
      <c r="D5360" s="41">
        <v>1</v>
      </c>
      <c r="E5360" s="41">
        <v>0</v>
      </c>
      <c r="F5360" s="41">
        <v>0</v>
      </c>
      <c r="G5360" s="41">
        <v>2</v>
      </c>
      <c r="H5360" s="41">
        <v>2</v>
      </c>
      <c r="I5360" s="41">
        <v>4000</v>
      </c>
      <c r="J5360" s="41">
        <v>8</v>
      </c>
      <c r="K5360" s="41">
        <v>0</v>
      </c>
      <c r="L5360" s="41">
        <v>0.75564420937545</v>
      </c>
      <c r="M5360" s="41">
        <v>0.24435579062455</v>
      </c>
      <c r="N5360" s="41">
        <f t="shared" si="73"/>
        <v>9</v>
      </c>
    </row>
    <row r="5361" s="41" customFormat="1" spans="1:14">
      <c r="A5361" s="42">
        <v>3086</v>
      </c>
      <c r="B5361" s="41">
        <v>8</v>
      </c>
      <c r="C5361" s="41">
        <v>34</v>
      </c>
      <c r="D5361" s="41">
        <v>2</v>
      </c>
      <c r="E5361" s="41">
        <v>2</v>
      </c>
      <c r="F5361" s="41">
        <v>1</v>
      </c>
      <c r="G5361" s="41">
        <v>7</v>
      </c>
      <c r="H5361" s="41">
        <v>3</v>
      </c>
      <c r="I5361" s="41">
        <v>0.01</v>
      </c>
      <c r="J5361" s="41">
        <v>4</v>
      </c>
      <c r="K5361" s="41">
        <v>0</v>
      </c>
      <c r="L5361" s="41">
        <v>0.755928322791622</v>
      </c>
      <c r="M5361" s="41">
        <v>0.244071677208378</v>
      </c>
      <c r="N5361" s="41">
        <f t="shared" si="73"/>
        <v>9</v>
      </c>
    </row>
    <row r="5362" s="41" customFormat="1" spans="1:14">
      <c r="A5362" s="42">
        <v>1005</v>
      </c>
      <c r="B5362" s="41">
        <v>4</v>
      </c>
      <c r="C5362" s="41">
        <v>51</v>
      </c>
      <c r="D5362" s="41">
        <v>1</v>
      </c>
      <c r="E5362" s="41">
        <v>0</v>
      </c>
      <c r="F5362" s="41">
        <v>3</v>
      </c>
      <c r="G5362" s="41">
        <v>3</v>
      </c>
      <c r="H5362" s="41">
        <v>0</v>
      </c>
      <c r="I5362" s="41">
        <v>9000</v>
      </c>
      <c r="J5362" s="41">
        <v>3</v>
      </c>
      <c r="K5362" s="41">
        <v>0</v>
      </c>
      <c r="L5362" s="41">
        <v>0.756112643056412</v>
      </c>
      <c r="M5362" s="41">
        <v>0.243887356943588</v>
      </c>
      <c r="N5362" s="41">
        <f t="shared" si="73"/>
        <v>9</v>
      </c>
    </row>
    <row r="5363" s="41" customFormat="1" spans="1:14">
      <c r="A5363" s="42">
        <v>2883</v>
      </c>
      <c r="B5363" s="41">
        <v>3.28045111112784</v>
      </c>
      <c r="C5363" s="41">
        <v>41.1586466666165</v>
      </c>
      <c r="D5363" s="41">
        <v>3.56090222225568</v>
      </c>
      <c r="E5363" s="41">
        <v>0.28045111112784</v>
      </c>
      <c r="F5363" s="41">
        <v>0.28045111112784</v>
      </c>
      <c r="G5363" s="41">
        <v>3.4022555556392</v>
      </c>
      <c r="H5363" s="41">
        <v>2</v>
      </c>
      <c r="I5363" s="41">
        <v>2000</v>
      </c>
      <c r="J5363" s="41">
        <v>2</v>
      </c>
      <c r="K5363" s="41">
        <v>1</v>
      </c>
      <c r="L5363" s="41">
        <v>0.756272808028624</v>
      </c>
      <c r="M5363" s="41">
        <v>0.243727191971376</v>
      </c>
      <c r="N5363" s="41">
        <f t="shared" si="73"/>
        <v>9</v>
      </c>
    </row>
    <row r="5364" s="41" customFormat="1" spans="1:14">
      <c r="A5364" s="42">
        <v>1818</v>
      </c>
      <c r="B5364" s="41">
        <v>4.17360645440408</v>
      </c>
      <c r="C5364" s="41">
        <v>51</v>
      </c>
      <c r="D5364" s="41">
        <v>2</v>
      </c>
      <c r="E5364" s="41">
        <v>0.086803227202038</v>
      </c>
      <c r="F5364" s="41">
        <v>3</v>
      </c>
      <c r="G5364" s="41">
        <v>3</v>
      </c>
      <c r="H5364" s="41">
        <v>3</v>
      </c>
      <c r="I5364" s="41">
        <v>0.01</v>
      </c>
      <c r="J5364" s="41">
        <v>5</v>
      </c>
      <c r="K5364" s="41">
        <v>1</v>
      </c>
      <c r="L5364" s="41">
        <v>0.756304958154222</v>
      </c>
      <c r="M5364" s="41">
        <v>0.243695041845778</v>
      </c>
      <c r="N5364" s="41">
        <f t="shared" si="73"/>
        <v>9</v>
      </c>
    </row>
    <row r="5365" s="41" customFormat="1" spans="1:14">
      <c r="A5365" s="42">
        <v>929</v>
      </c>
      <c r="B5365" s="41">
        <v>4</v>
      </c>
      <c r="C5365" s="41">
        <v>32</v>
      </c>
      <c r="D5365" s="41">
        <v>5</v>
      </c>
      <c r="E5365" s="41">
        <v>1</v>
      </c>
      <c r="F5365" s="41">
        <v>0</v>
      </c>
      <c r="G5365" s="41">
        <v>4</v>
      </c>
      <c r="H5365" s="41">
        <v>2</v>
      </c>
      <c r="I5365" s="41">
        <v>3000</v>
      </c>
      <c r="J5365" s="41">
        <v>3</v>
      </c>
      <c r="K5365" s="41">
        <v>0</v>
      </c>
      <c r="L5365" s="41">
        <v>0.756325293602909</v>
      </c>
      <c r="M5365" s="41">
        <v>0.243674706397091</v>
      </c>
      <c r="N5365" s="41">
        <f t="shared" si="73"/>
        <v>9</v>
      </c>
    </row>
    <row r="5366" s="41" customFormat="1" spans="1:14">
      <c r="A5366" s="42">
        <v>5980</v>
      </c>
      <c r="B5366" s="41">
        <v>8</v>
      </c>
      <c r="C5366" s="41">
        <v>76</v>
      </c>
      <c r="D5366" s="41">
        <v>2</v>
      </c>
      <c r="E5366" s="41">
        <v>0</v>
      </c>
      <c r="F5366" s="41">
        <v>3</v>
      </c>
      <c r="G5366" s="41">
        <v>3</v>
      </c>
      <c r="H5366" s="41">
        <v>3</v>
      </c>
      <c r="I5366" s="41">
        <v>0.01</v>
      </c>
      <c r="J5366" s="41">
        <v>7</v>
      </c>
      <c r="K5366" s="41">
        <v>0</v>
      </c>
      <c r="L5366" s="41">
        <v>0.756505597434289</v>
      </c>
      <c r="M5366" s="41">
        <v>0.243494402565711</v>
      </c>
      <c r="N5366" s="41">
        <f t="shared" si="73"/>
        <v>9</v>
      </c>
    </row>
    <row r="5367" s="41" customFormat="1" spans="1:14">
      <c r="A5367" s="42">
        <v>2549</v>
      </c>
      <c r="B5367" s="41">
        <v>5</v>
      </c>
      <c r="C5367" s="41">
        <v>58</v>
      </c>
      <c r="D5367" s="41">
        <v>4</v>
      </c>
      <c r="E5367" s="41">
        <v>0</v>
      </c>
      <c r="F5367" s="41">
        <v>1</v>
      </c>
      <c r="G5367" s="41">
        <v>7</v>
      </c>
      <c r="H5367" s="41">
        <v>2</v>
      </c>
      <c r="I5367" s="41">
        <v>420</v>
      </c>
      <c r="J5367" s="41">
        <v>4</v>
      </c>
      <c r="K5367" s="41">
        <v>0</v>
      </c>
      <c r="L5367" s="41">
        <v>0.756718686445747</v>
      </c>
      <c r="M5367" s="41">
        <v>0.243281313554253</v>
      </c>
      <c r="N5367" s="41">
        <f t="shared" si="73"/>
        <v>9</v>
      </c>
    </row>
    <row r="5368" s="41" customFormat="1" spans="1:14">
      <c r="A5368" s="42">
        <v>2291</v>
      </c>
      <c r="B5368" s="41">
        <v>8</v>
      </c>
      <c r="C5368" s="41">
        <v>77</v>
      </c>
      <c r="D5368" s="41">
        <v>2</v>
      </c>
      <c r="E5368" s="41">
        <v>0</v>
      </c>
      <c r="F5368" s="41">
        <v>3</v>
      </c>
      <c r="G5368" s="41">
        <v>3</v>
      </c>
      <c r="H5368" s="41">
        <v>0</v>
      </c>
      <c r="I5368" s="41">
        <v>6000</v>
      </c>
      <c r="J5368" s="41">
        <v>1</v>
      </c>
      <c r="K5368" s="41">
        <v>1</v>
      </c>
      <c r="L5368" s="41">
        <v>0.756734767426147</v>
      </c>
      <c r="M5368" s="41">
        <v>0.243265232573853</v>
      </c>
      <c r="N5368" s="41">
        <f t="shared" si="73"/>
        <v>9</v>
      </c>
    </row>
    <row r="5369" s="41" customFormat="1" spans="1:14">
      <c r="A5369" s="42">
        <v>2702</v>
      </c>
      <c r="B5369" s="41">
        <v>8</v>
      </c>
      <c r="C5369" s="41">
        <v>71</v>
      </c>
      <c r="D5369" s="41">
        <v>2</v>
      </c>
      <c r="E5369" s="41">
        <v>0</v>
      </c>
      <c r="F5369" s="41">
        <v>0</v>
      </c>
      <c r="G5369" s="41">
        <v>4</v>
      </c>
      <c r="H5369" s="41">
        <v>1</v>
      </c>
      <c r="I5369" s="41">
        <v>23121.23</v>
      </c>
      <c r="J5369" s="41">
        <v>3</v>
      </c>
      <c r="K5369" s="41">
        <v>1</v>
      </c>
      <c r="L5369" s="41">
        <v>0.756987344521838</v>
      </c>
      <c r="M5369" s="41">
        <v>0.243012655478162</v>
      </c>
      <c r="N5369" s="41">
        <f t="shared" si="73"/>
        <v>9</v>
      </c>
    </row>
    <row r="5370" s="41" customFormat="1" spans="1:14">
      <c r="A5370" s="42">
        <v>2706</v>
      </c>
      <c r="B5370" s="41">
        <v>7.1353867032314</v>
      </c>
      <c r="C5370" s="41">
        <v>34</v>
      </c>
      <c r="D5370" s="41">
        <v>2</v>
      </c>
      <c r="E5370" s="41">
        <v>1.86461329676861</v>
      </c>
      <c r="F5370" s="41">
        <v>3</v>
      </c>
      <c r="G5370" s="41">
        <v>3</v>
      </c>
      <c r="H5370" s="41">
        <v>2</v>
      </c>
      <c r="I5370" s="41">
        <v>1000</v>
      </c>
      <c r="J5370" s="41">
        <v>6.20308005484709</v>
      </c>
      <c r="K5370" s="41">
        <v>1</v>
      </c>
      <c r="L5370" s="41">
        <v>0.757059708473159</v>
      </c>
      <c r="M5370" s="41">
        <v>0.242940291526841</v>
      </c>
      <c r="N5370" s="41">
        <f t="shared" si="73"/>
        <v>9</v>
      </c>
    </row>
    <row r="5371" s="41" customFormat="1" spans="1:14">
      <c r="A5371" s="42">
        <v>168</v>
      </c>
      <c r="B5371" s="41">
        <v>10</v>
      </c>
      <c r="C5371" s="41">
        <v>66</v>
      </c>
      <c r="D5371" s="41">
        <v>0</v>
      </c>
      <c r="E5371" s="41">
        <v>1</v>
      </c>
      <c r="F5371" s="41">
        <v>2</v>
      </c>
      <c r="G5371" s="41">
        <v>1</v>
      </c>
      <c r="H5371" s="41">
        <v>2</v>
      </c>
      <c r="I5371" s="41">
        <v>2000</v>
      </c>
      <c r="J5371" s="41">
        <v>9</v>
      </c>
      <c r="K5371" s="41">
        <v>0</v>
      </c>
      <c r="L5371" s="41">
        <v>0.75716114697569</v>
      </c>
      <c r="M5371" s="41">
        <v>0.24283885302431</v>
      </c>
      <c r="N5371" s="41">
        <f t="shared" si="73"/>
        <v>9</v>
      </c>
    </row>
    <row r="5372" s="41" customFormat="1" spans="1:14">
      <c r="A5372" s="42">
        <v>1988</v>
      </c>
      <c r="B5372" s="41">
        <v>8.44203360392451</v>
      </c>
      <c r="C5372" s="41">
        <v>63.3369495941132</v>
      </c>
      <c r="D5372" s="41">
        <v>4.11593279215099</v>
      </c>
      <c r="E5372" s="41">
        <v>0.778983198037747</v>
      </c>
      <c r="F5372" s="41">
        <v>0.663050405886758</v>
      </c>
      <c r="G5372" s="41">
        <v>2.22101680196225</v>
      </c>
      <c r="H5372" s="41">
        <v>2</v>
      </c>
      <c r="I5372" s="41">
        <v>5000</v>
      </c>
      <c r="J5372" s="41">
        <v>2</v>
      </c>
      <c r="K5372" s="41">
        <v>1</v>
      </c>
      <c r="L5372" s="41">
        <v>0.757257081278121</v>
      </c>
      <c r="M5372" s="41">
        <v>0.242742918721879</v>
      </c>
      <c r="N5372" s="41">
        <f t="shared" si="73"/>
        <v>9</v>
      </c>
    </row>
    <row r="5373" s="41" customFormat="1" spans="1:14">
      <c r="A5373" s="42">
        <v>508</v>
      </c>
      <c r="B5373" s="41">
        <v>5</v>
      </c>
      <c r="C5373" s="41">
        <v>59</v>
      </c>
      <c r="D5373" s="41">
        <v>3</v>
      </c>
      <c r="E5373" s="41">
        <v>0</v>
      </c>
      <c r="F5373" s="41">
        <v>3</v>
      </c>
      <c r="G5373" s="41">
        <v>3</v>
      </c>
      <c r="H5373" s="41">
        <v>2</v>
      </c>
      <c r="I5373" s="41">
        <v>960</v>
      </c>
      <c r="J5373" s="41">
        <v>9</v>
      </c>
      <c r="K5373" s="41">
        <v>0</v>
      </c>
      <c r="L5373" s="41">
        <v>0.757516951684384</v>
      </c>
      <c r="M5373" s="41">
        <v>0.242483048315616</v>
      </c>
      <c r="N5373" s="41">
        <f t="shared" si="73"/>
        <v>9</v>
      </c>
    </row>
    <row r="5374" s="41" customFormat="1" spans="1:14">
      <c r="A5374" s="42">
        <v>160</v>
      </c>
      <c r="B5374" s="41">
        <v>8</v>
      </c>
      <c r="C5374" s="41">
        <v>54</v>
      </c>
      <c r="D5374" s="41">
        <v>0</v>
      </c>
      <c r="E5374" s="41">
        <v>1</v>
      </c>
      <c r="F5374" s="41">
        <v>3</v>
      </c>
      <c r="G5374" s="41">
        <v>3</v>
      </c>
      <c r="H5374" s="41">
        <v>2</v>
      </c>
      <c r="I5374" s="41">
        <v>1579.44</v>
      </c>
      <c r="J5374" s="41">
        <v>18</v>
      </c>
      <c r="K5374" s="41">
        <v>0</v>
      </c>
      <c r="L5374" s="41">
        <v>0.757575754731933</v>
      </c>
      <c r="M5374" s="41">
        <v>0.242424245268067</v>
      </c>
      <c r="N5374" s="41">
        <f t="shared" si="73"/>
        <v>9</v>
      </c>
    </row>
    <row r="5375" s="41" customFormat="1" spans="1:14">
      <c r="A5375" s="42">
        <v>4364</v>
      </c>
      <c r="B5375" s="41">
        <v>7</v>
      </c>
      <c r="C5375" s="41">
        <v>49</v>
      </c>
      <c r="D5375" s="41">
        <v>1</v>
      </c>
      <c r="E5375" s="41">
        <v>1</v>
      </c>
      <c r="F5375" s="41">
        <v>3</v>
      </c>
      <c r="G5375" s="41">
        <v>3</v>
      </c>
      <c r="H5375" s="41">
        <v>2</v>
      </c>
      <c r="I5375" s="41">
        <v>5000</v>
      </c>
      <c r="J5375" s="41">
        <v>5</v>
      </c>
      <c r="K5375" s="41">
        <v>0</v>
      </c>
      <c r="L5375" s="41">
        <v>0.7576409602774</v>
      </c>
      <c r="M5375" s="41">
        <v>0.2423590397226</v>
      </c>
      <c r="N5375" s="41">
        <f t="shared" si="73"/>
        <v>9</v>
      </c>
    </row>
    <row r="5376" s="41" customFormat="1" spans="1:14">
      <c r="A5376" s="42">
        <v>4622</v>
      </c>
      <c r="B5376" s="41">
        <v>10</v>
      </c>
      <c r="C5376" s="41">
        <v>68</v>
      </c>
      <c r="D5376" s="41">
        <v>1</v>
      </c>
      <c r="E5376" s="41">
        <v>1</v>
      </c>
      <c r="F5376" s="41">
        <v>3</v>
      </c>
      <c r="G5376" s="41">
        <v>3</v>
      </c>
      <c r="H5376" s="41">
        <v>0</v>
      </c>
      <c r="I5376" s="41">
        <v>7053.35</v>
      </c>
      <c r="J5376" s="41">
        <v>6</v>
      </c>
      <c r="K5376" s="41">
        <v>0</v>
      </c>
      <c r="L5376" s="41">
        <v>0.757694805285841</v>
      </c>
      <c r="M5376" s="41">
        <v>0.242305194714159</v>
      </c>
      <c r="N5376" s="41">
        <f t="shared" si="73"/>
        <v>9</v>
      </c>
    </row>
    <row r="5377" s="41" customFormat="1" spans="1:14">
      <c r="A5377" s="42">
        <v>618</v>
      </c>
      <c r="B5377" s="41">
        <v>4</v>
      </c>
      <c r="C5377" s="41">
        <v>51</v>
      </c>
      <c r="D5377" s="41">
        <v>1</v>
      </c>
      <c r="E5377" s="41">
        <v>0</v>
      </c>
      <c r="F5377" s="41">
        <v>3</v>
      </c>
      <c r="G5377" s="41">
        <v>3</v>
      </c>
      <c r="H5377" s="41">
        <v>2</v>
      </c>
      <c r="I5377" s="41">
        <v>2500</v>
      </c>
      <c r="J5377" s="41">
        <v>6</v>
      </c>
      <c r="K5377" s="41">
        <v>0</v>
      </c>
      <c r="L5377" s="41">
        <v>0.757757910202947</v>
      </c>
      <c r="M5377" s="41">
        <v>0.242242089797053</v>
      </c>
      <c r="N5377" s="41">
        <f t="shared" si="73"/>
        <v>9</v>
      </c>
    </row>
    <row r="5378" s="41" customFormat="1" spans="1:14">
      <c r="A5378" s="42">
        <v>4871</v>
      </c>
      <c r="B5378" s="41">
        <v>5</v>
      </c>
      <c r="C5378" s="41">
        <v>56</v>
      </c>
      <c r="D5378" s="41">
        <v>3</v>
      </c>
      <c r="E5378" s="41">
        <v>0</v>
      </c>
      <c r="F5378" s="41">
        <v>0</v>
      </c>
      <c r="G5378" s="41">
        <v>4</v>
      </c>
      <c r="H5378" s="41">
        <v>3</v>
      </c>
      <c r="I5378" s="41">
        <v>0.01</v>
      </c>
      <c r="J5378" s="41">
        <v>9</v>
      </c>
      <c r="K5378" s="41">
        <v>0</v>
      </c>
      <c r="L5378" s="41">
        <v>0.757798363606168</v>
      </c>
      <c r="M5378" s="41">
        <v>0.242201636393832</v>
      </c>
      <c r="N5378" s="41">
        <f t="shared" si="73"/>
        <v>9</v>
      </c>
    </row>
    <row r="5379" s="41" customFormat="1" spans="1:14">
      <c r="A5379" s="42">
        <v>5088</v>
      </c>
      <c r="B5379" s="41">
        <v>3</v>
      </c>
      <c r="C5379" s="41">
        <v>45</v>
      </c>
      <c r="D5379" s="41">
        <v>5</v>
      </c>
      <c r="E5379" s="41">
        <v>0</v>
      </c>
      <c r="F5379" s="41">
        <v>0</v>
      </c>
      <c r="G5379" s="41">
        <v>11</v>
      </c>
      <c r="H5379" s="41">
        <v>3</v>
      </c>
      <c r="I5379" s="41">
        <v>0.01</v>
      </c>
      <c r="J5379" s="41">
        <v>5</v>
      </c>
      <c r="K5379" s="41">
        <v>0</v>
      </c>
      <c r="L5379" s="41">
        <v>0.758026733860853</v>
      </c>
      <c r="M5379" s="41">
        <v>0.241973266139147</v>
      </c>
      <c r="N5379" s="41">
        <f t="shared" si="73"/>
        <v>9</v>
      </c>
    </row>
    <row r="5380" s="41" customFormat="1" spans="1:14">
      <c r="A5380" s="42">
        <v>5880</v>
      </c>
      <c r="B5380" s="41">
        <v>8</v>
      </c>
      <c r="C5380" s="41">
        <v>74.931027616049</v>
      </c>
      <c r="D5380" s="41">
        <v>3.48275690401224</v>
      </c>
      <c r="E5380" s="41">
        <v>0</v>
      </c>
      <c r="F5380" s="41">
        <v>1.44827071203672</v>
      </c>
      <c r="G5380" s="41">
        <v>7.13794476790209</v>
      </c>
      <c r="H5380" s="41">
        <v>2</v>
      </c>
      <c r="I5380" s="41">
        <v>2000</v>
      </c>
      <c r="J5380" s="41">
        <v>25.1724309598776</v>
      </c>
      <c r="K5380" s="41">
        <v>1</v>
      </c>
      <c r="L5380" s="41">
        <v>0.758078847162746</v>
      </c>
      <c r="M5380" s="41">
        <v>0.241921152837254</v>
      </c>
      <c r="N5380" s="41">
        <f t="shared" si="73"/>
        <v>9</v>
      </c>
    </row>
    <row r="5381" s="41" customFormat="1" spans="1:14">
      <c r="A5381" s="42">
        <v>1116</v>
      </c>
      <c r="B5381" s="41">
        <v>7</v>
      </c>
      <c r="C5381" s="41">
        <v>66</v>
      </c>
      <c r="D5381" s="41">
        <v>0</v>
      </c>
      <c r="E5381" s="41">
        <v>0</v>
      </c>
      <c r="F5381" s="41">
        <v>0</v>
      </c>
      <c r="G5381" s="41">
        <v>2</v>
      </c>
      <c r="H5381" s="41">
        <v>0</v>
      </c>
      <c r="I5381" s="41">
        <v>9000</v>
      </c>
      <c r="J5381" s="41">
        <v>8</v>
      </c>
      <c r="K5381" s="41">
        <v>0</v>
      </c>
      <c r="L5381" s="41">
        <v>0.75855474895116</v>
      </c>
      <c r="M5381" s="41">
        <v>0.24144525104884</v>
      </c>
      <c r="N5381" s="41">
        <f t="shared" si="73"/>
        <v>9</v>
      </c>
    </row>
    <row r="5382" s="41" customFormat="1" spans="1:14">
      <c r="A5382" s="42">
        <v>2410</v>
      </c>
      <c r="B5382" s="41">
        <v>7</v>
      </c>
      <c r="C5382" s="41">
        <v>51</v>
      </c>
      <c r="D5382" s="41">
        <v>2</v>
      </c>
      <c r="E5382" s="41">
        <v>1</v>
      </c>
      <c r="F5382" s="41">
        <v>3</v>
      </c>
      <c r="G5382" s="41">
        <v>3</v>
      </c>
      <c r="H5382" s="41">
        <v>0</v>
      </c>
      <c r="I5382" s="41">
        <v>6053.34</v>
      </c>
      <c r="J5382" s="41">
        <v>4</v>
      </c>
      <c r="K5382" s="41">
        <v>0</v>
      </c>
      <c r="L5382" s="41">
        <v>0.758691828789522</v>
      </c>
      <c r="M5382" s="41">
        <v>0.241308171210478</v>
      </c>
      <c r="N5382" s="41">
        <f t="shared" si="73"/>
        <v>9</v>
      </c>
    </row>
    <row r="5383" s="41" customFormat="1" spans="1:14">
      <c r="A5383" s="42">
        <v>1219</v>
      </c>
      <c r="B5383" s="41">
        <v>6</v>
      </c>
      <c r="C5383" s="41">
        <v>61</v>
      </c>
      <c r="D5383" s="41">
        <v>0</v>
      </c>
      <c r="E5383" s="41">
        <v>0</v>
      </c>
      <c r="F5383" s="41">
        <v>3</v>
      </c>
      <c r="G5383" s="41">
        <v>3</v>
      </c>
      <c r="H5383" s="41">
        <v>3</v>
      </c>
      <c r="I5383" s="41">
        <v>0.01</v>
      </c>
      <c r="J5383" s="41">
        <v>29</v>
      </c>
      <c r="K5383" s="41">
        <v>0</v>
      </c>
      <c r="L5383" s="41">
        <v>0.758785127358722</v>
      </c>
      <c r="M5383" s="41">
        <v>0.241214872641278</v>
      </c>
      <c r="N5383" s="41">
        <f t="shared" si="73"/>
        <v>9</v>
      </c>
    </row>
    <row r="5384" s="41" customFormat="1" spans="1:14">
      <c r="A5384" s="42">
        <v>441</v>
      </c>
      <c r="B5384" s="41">
        <v>7</v>
      </c>
      <c r="C5384" s="41">
        <v>67</v>
      </c>
      <c r="D5384" s="41">
        <v>2</v>
      </c>
      <c r="E5384" s="41">
        <v>0</v>
      </c>
      <c r="F5384" s="41">
        <v>0</v>
      </c>
      <c r="G5384" s="41">
        <v>11</v>
      </c>
      <c r="H5384" s="41">
        <v>2</v>
      </c>
      <c r="I5384" s="41">
        <v>1500</v>
      </c>
      <c r="J5384" s="41">
        <v>6</v>
      </c>
      <c r="K5384" s="41">
        <v>0</v>
      </c>
      <c r="L5384" s="41">
        <v>0.758995071836413</v>
      </c>
      <c r="M5384" s="41">
        <v>0.241004928163587</v>
      </c>
      <c r="N5384" s="41">
        <f t="shared" si="73"/>
        <v>9</v>
      </c>
    </row>
    <row r="5385" s="41" customFormat="1" spans="1:14">
      <c r="A5385" s="42">
        <v>5102</v>
      </c>
      <c r="B5385" s="41">
        <v>8</v>
      </c>
      <c r="C5385" s="41">
        <v>57</v>
      </c>
      <c r="D5385" s="41">
        <v>2</v>
      </c>
      <c r="E5385" s="41">
        <v>1</v>
      </c>
      <c r="F5385" s="41">
        <v>3</v>
      </c>
      <c r="G5385" s="41">
        <v>3</v>
      </c>
      <c r="H5385" s="41">
        <v>0</v>
      </c>
      <c r="I5385" s="41">
        <v>6053.35</v>
      </c>
      <c r="J5385" s="41">
        <v>7</v>
      </c>
      <c r="K5385" s="41">
        <v>0</v>
      </c>
      <c r="L5385" s="41">
        <v>0.759216813918577</v>
      </c>
      <c r="M5385" s="41">
        <v>0.240783186081423</v>
      </c>
      <c r="N5385" s="41">
        <f t="shared" si="73"/>
        <v>9</v>
      </c>
    </row>
    <row r="5386" s="41" customFormat="1" spans="1:14">
      <c r="A5386" s="42">
        <v>3826</v>
      </c>
      <c r="B5386" s="41">
        <v>9</v>
      </c>
      <c r="C5386" s="41">
        <v>64</v>
      </c>
      <c r="D5386" s="41">
        <v>3</v>
      </c>
      <c r="E5386" s="41">
        <v>1</v>
      </c>
      <c r="F5386" s="41">
        <v>3</v>
      </c>
      <c r="G5386" s="41">
        <v>3</v>
      </c>
      <c r="H5386" s="41">
        <v>0</v>
      </c>
      <c r="I5386" s="41">
        <v>7000</v>
      </c>
      <c r="J5386" s="41">
        <v>5</v>
      </c>
      <c r="K5386" s="41">
        <v>0</v>
      </c>
      <c r="L5386" s="41">
        <v>0.759336547165497</v>
      </c>
      <c r="M5386" s="41">
        <v>0.240663452834503</v>
      </c>
      <c r="N5386" s="41">
        <f t="shared" si="73"/>
        <v>9</v>
      </c>
    </row>
    <row r="5387" s="41" customFormat="1" spans="1:14">
      <c r="A5387" s="42">
        <v>854</v>
      </c>
      <c r="B5387" s="41">
        <v>4</v>
      </c>
      <c r="C5387" s="41">
        <v>51</v>
      </c>
      <c r="D5387" s="41">
        <v>3</v>
      </c>
      <c r="E5387" s="41">
        <v>0</v>
      </c>
      <c r="F5387" s="41">
        <v>0</v>
      </c>
      <c r="G5387" s="41">
        <v>4</v>
      </c>
      <c r="H5387" s="41">
        <v>2</v>
      </c>
      <c r="I5387" s="41">
        <v>35</v>
      </c>
      <c r="J5387" s="41">
        <v>2</v>
      </c>
      <c r="K5387" s="41">
        <v>0</v>
      </c>
      <c r="L5387" s="41">
        <v>0.759391695305745</v>
      </c>
      <c r="M5387" s="41">
        <v>0.240608304694255</v>
      </c>
      <c r="N5387" s="41">
        <f t="shared" si="73"/>
        <v>9</v>
      </c>
    </row>
    <row r="5388" s="41" customFormat="1" spans="1:14">
      <c r="A5388" s="42">
        <v>4132</v>
      </c>
      <c r="B5388" s="41">
        <v>8.6696318368878</v>
      </c>
      <c r="C5388" s="41">
        <v>69.7477761223341</v>
      </c>
      <c r="D5388" s="41">
        <v>1.58259204077805</v>
      </c>
      <c r="E5388" s="41">
        <v>0.417407959221951</v>
      </c>
      <c r="F5388" s="41">
        <v>0.834815918443901</v>
      </c>
      <c r="G5388" s="41">
        <v>5.82592040778049</v>
      </c>
      <c r="H5388" s="41">
        <v>0</v>
      </c>
      <c r="I5388" s="41">
        <v>8000</v>
      </c>
      <c r="J5388" s="41">
        <v>9.17407959221951</v>
      </c>
      <c r="K5388" s="41">
        <v>1</v>
      </c>
      <c r="L5388" s="41">
        <v>0.759498690796385</v>
      </c>
      <c r="M5388" s="41">
        <v>0.240501309203615</v>
      </c>
      <c r="N5388" s="41">
        <f t="shared" si="73"/>
        <v>9</v>
      </c>
    </row>
    <row r="5389" s="41" customFormat="1" spans="1:14">
      <c r="A5389" s="42">
        <v>6481</v>
      </c>
      <c r="B5389" s="41">
        <v>7</v>
      </c>
      <c r="C5389" s="41">
        <v>45</v>
      </c>
      <c r="D5389" s="41">
        <v>0</v>
      </c>
      <c r="E5389" s="41">
        <v>1</v>
      </c>
      <c r="F5389" s="41">
        <v>0</v>
      </c>
      <c r="G5389" s="41">
        <v>11</v>
      </c>
      <c r="H5389" s="41">
        <v>3</v>
      </c>
      <c r="I5389" s="41">
        <v>0.01</v>
      </c>
      <c r="J5389" s="41">
        <v>6</v>
      </c>
      <c r="K5389" s="41">
        <v>0</v>
      </c>
      <c r="L5389" s="41">
        <v>0.759768517760412</v>
      </c>
      <c r="M5389" s="41">
        <v>0.240231482239588</v>
      </c>
      <c r="N5389" s="41">
        <f t="shared" si="73"/>
        <v>9</v>
      </c>
    </row>
    <row r="5390" s="41" customFormat="1" spans="1:14">
      <c r="A5390" s="42">
        <v>2646</v>
      </c>
      <c r="B5390" s="41">
        <v>9.48644844043279</v>
      </c>
      <c r="C5390" s="41">
        <v>69.4864484404328</v>
      </c>
      <c r="D5390" s="41">
        <v>4</v>
      </c>
      <c r="E5390" s="41">
        <v>0.743224220216395</v>
      </c>
      <c r="F5390" s="41">
        <v>0.743224220216395</v>
      </c>
      <c r="G5390" s="41">
        <v>11.7432242202164</v>
      </c>
      <c r="H5390" s="41">
        <v>3</v>
      </c>
      <c r="I5390" s="41">
        <v>0.01</v>
      </c>
      <c r="J5390" s="41">
        <v>6.88821792687572</v>
      </c>
      <c r="K5390" s="41">
        <v>1</v>
      </c>
      <c r="L5390" s="41">
        <v>0.759881942475101</v>
      </c>
      <c r="M5390" s="41">
        <v>0.240118057524899</v>
      </c>
      <c r="N5390" s="41">
        <f t="shared" si="73"/>
        <v>9</v>
      </c>
    </row>
    <row r="5391" s="41" customFormat="1" spans="1:14">
      <c r="A5391" s="42">
        <v>4217</v>
      </c>
      <c r="B5391" s="41">
        <v>6</v>
      </c>
      <c r="C5391" s="41">
        <v>64</v>
      </c>
      <c r="D5391" s="41">
        <v>1</v>
      </c>
      <c r="E5391" s="41">
        <v>0</v>
      </c>
      <c r="F5391" s="41">
        <v>4</v>
      </c>
      <c r="G5391" s="41">
        <v>9</v>
      </c>
      <c r="H5391" s="41">
        <v>0</v>
      </c>
      <c r="I5391" s="41">
        <v>6000</v>
      </c>
      <c r="J5391" s="41">
        <v>7</v>
      </c>
      <c r="K5391" s="41">
        <v>0</v>
      </c>
      <c r="L5391" s="41">
        <v>0.75993187026158</v>
      </c>
      <c r="M5391" s="41">
        <v>0.24006812973842</v>
      </c>
      <c r="N5391" s="41">
        <f t="shared" si="73"/>
        <v>9</v>
      </c>
    </row>
    <row r="5392" s="41" customFormat="1" spans="1:14">
      <c r="A5392" s="42">
        <v>2540</v>
      </c>
      <c r="B5392" s="41">
        <v>10</v>
      </c>
      <c r="C5392" s="41">
        <v>67</v>
      </c>
      <c r="D5392" s="41">
        <v>0</v>
      </c>
      <c r="E5392" s="41">
        <v>1</v>
      </c>
      <c r="F5392" s="41">
        <v>3</v>
      </c>
      <c r="G5392" s="41">
        <v>3</v>
      </c>
      <c r="H5392" s="41">
        <v>0</v>
      </c>
      <c r="I5392" s="41">
        <v>9000</v>
      </c>
      <c r="J5392" s="41">
        <v>7</v>
      </c>
      <c r="K5392" s="41">
        <v>1</v>
      </c>
      <c r="L5392" s="41">
        <v>0.760124813877673</v>
      </c>
      <c r="M5392" s="41">
        <v>0.239875186122327</v>
      </c>
      <c r="N5392" s="41">
        <f t="shared" si="73"/>
        <v>9</v>
      </c>
    </row>
    <row r="5393" s="41" customFormat="1" spans="1:14">
      <c r="A5393" s="42">
        <v>1177</v>
      </c>
      <c r="B5393" s="41">
        <v>6.41696846513654</v>
      </c>
      <c r="C5393" s="41">
        <v>60.6642522789077</v>
      </c>
      <c r="D5393" s="41">
        <v>2.58303153486346</v>
      </c>
      <c r="E5393" s="41">
        <v>0</v>
      </c>
      <c r="F5393" s="41">
        <v>1.25090539540963</v>
      </c>
      <c r="G5393" s="41">
        <v>2.41696846513654</v>
      </c>
      <c r="H5393" s="41">
        <v>1</v>
      </c>
      <c r="I5393" s="41">
        <v>40022.2410979304</v>
      </c>
      <c r="J5393" s="41">
        <v>6.83393693027308</v>
      </c>
      <c r="K5393" s="41">
        <v>1</v>
      </c>
      <c r="L5393" s="41">
        <v>0.76072844547953</v>
      </c>
      <c r="M5393" s="41">
        <v>0.23927155452047</v>
      </c>
      <c r="N5393" s="41">
        <f t="shared" si="73"/>
        <v>9</v>
      </c>
    </row>
    <row r="5394" s="41" customFormat="1" spans="1:14">
      <c r="A5394" s="42">
        <v>1101</v>
      </c>
      <c r="B5394" s="41">
        <v>6.9115814761834</v>
      </c>
      <c r="C5394" s="41">
        <v>68.5442092619083</v>
      </c>
      <c r="D5394" s="41">
        <v>0.455790738091699</v>
      </c>
      <c r="E5394" s="41">
        <v>0</v>
      </c>
      <c r="F5394" s="41">
        <v>3</v>
      </c>
      <c r="G5394" s="41">
        <v>8</v>
      </c>
      <c r="H5394" s="41">
        <v>0</v>
      </c>
      <c r="I5394" s="41">
        <v>6000</v>
      </c>
      <c r="J5394" s="41">
        <v>5.77210463095415</v>
      </c>
      <c r="K5394" s="41">
        <v>1</v>
      </c>
      <c r="L5394" s="41">
        <v>0.76102259684856</v>
      </c>
      <c r="M5394" s="41">
        <v>0.23897740315144</v>
      </c>
      <c r="N5394" s="41">
        <f t="shared" si="73"/>
        <v>9</v>
      </c>
    </row>
    <row r="5395" s="41" customFormat="1" spans="1:14">
      <c r="A5395" s="42">
        <v>919</v>
      </c>
      <c r="B5395" s="41">
        <v>5</v>
      </c>
      <c r="C5395" s="41">
        <v>56</v>
      </c>
      <c r="D5395" s="41">
        <v>2</v>
      </c>
      <c r="E5395" s="41">
        <v>0</v>
      </c>
      <c r="F5395" s="41">
        <v>1</v>
      </c>
      <c r="G5395" s="41">
        <v>7</v>
      </c>
      <c r="H5395" s="41">
        <v>3</v>
      </c>
      <c r="I5395" s="41">
        <v>0.01</v>
      </c>
      <c r="J5395" s="41">
        <v>8</v>
      </c>
      <c r="K5395" s="41">
        <v>0</v>
      </c>
      <c r="L5395" s="41">
        <v>0.761199957748411</v>
      </c>
      <c r="M5395" s="41">
        <v>0.238800042251589</v>
      </c>
      <c r="N5395" s="41">
        <f t="shared" si="73"/>
        <v>9</v>
      </c>
    </row>
    <row r="5396" s="41" customFormat="1" spans="1:14">
      <c r="A5396" s="42">
        <v>3449</v>
      </c>
      <c r="B5396" s="41">
        <v>5</v>
      </c>
      <c r="C5396" s="41">
        <v>57</v>
      </c>
      <c r="D5396" s="41">
        <v>0</v>
      </c>
      <c r="E5396" s="41">
        <v>0</v>
      </c>
      <c r="F5396" s="41">
        <v>3</v>
      </c>
      <c r="G5396" s="41">
        <v>3</v>
      </c>
      <c r="H5396" s="41">
        <v>2</v>
      </c>
      <c r="I5396" s="41">
        <v>1000</v>
      </c>
      <c r="J5396" s="41">
        <v>3</v>
      </c>
      <c r="K5396" s="41">
        <v>0</v>
      </c>
      <c r="L5396" s="41">
        <v>0.761233950330594</v>
      </c>
      <c r="M5396" s="41">
        <v>0.238766049669406</v>
      </c>
      <c r="N5396" s="41">
        <f t="shared" si="73"/>
        <v>9</v>
      </c>
    </row>
    <row r="5397" s="41" customFormat="1" spans="1:14">
      <c r="A5397" s="42">
        <v>1021</v>
      </c>
      <c r="B5397" s="41">
        <v>8</v>
      </c>
      <c r="C5397" s="41">
        <v>76</v>
      </c>
      <c r="D5397" s="41">
        <v>1</v>
      </c>
      <c r="E5397" s="41">
        <v>0</v>
      </c>
      <c r="F5397" s="41">
        <v>4</v>
      </c>
      <c r="G5397" s="41">
        <v>9</v>
      </c>
      <c r="H5397" s="41">
        <v>2</v>
      </c>
      <c r="I5397" s="41">
        <v>3000</v>
      </c>
      <c r="J5397" s="41">
        <v>3</v>
      </c>
      <c r="K5397" s="41">
        <v>0</v>
      </c>
      <c r="L5397" s="41">
        <v>0.761258222240519</v>
      </c>
      <c r="M5397" s="41">
        <v>0.238741777759481</v>
      </c>
      <c r="N5397" s="41">
        <f t="shared" si="73"/>
        <v>9</v>
      </c>
    </row>
    <row r="5398" s="41" customFormat="1" spans="1:14">
      <c r="A5398" s="42">
        <v>6377</v>
      </c>
      <c r="B5398" s="41">
        <v>9</v>
      </c>
      <c r="C5398" s="41">
        <v>61</v>
      </c>
      <c r="D5398" s="41">
        <v>0</v>
      </c>
      <c r="E5398" s="41">
        <v>1</v>
      </c>
      <c r="F5398" s="41">
        <v>3</v>
      </c>
      <c r="G5398" s="41">
        <v>8</v>
      </c>
      <c r="H5398" s="41">
        <v>0</v>
      </c>
      <c r="I5398" s="41">
        <v>6000</v>
      </c>
      <c r="J5398" s="41">
        <v>5</v>
      </c>
      <c r="K5398" s="41">
        <v>0</v>
      </c>
      <c r="L5398" s="41">
        <v>0.761357337322858</v>
      </c>
      <c r="M5398" s="41">
        <v>0.238642662677142</v>
      </c>
      <c r="N5398" s="41">
        <f t="shared" si="73"/>
        <v>9</v>
      </c>
    </row>
    <row r="5399" s="41" customFormat="1" spans="1:14">
      <c r="A5399" s="42">
        <v>6240</v>
      </c>
      <c r="B5399" s="41">
        <v>8</v>
      </c>
      <c r="C5399" s="41">
        <v>55</v>
      </c>
      <c r="D5399" s="41">
        <v>1</v>
      </c>
      <c r="E5399" s="41">
        <v>1</v>
      </c>
      <c r="F5399" s="41">
        <v>3</v>
      </c>
      <c r="G5399" s="41">
        <v>8</v>
      </c>
      <c r="H5399" s="41">
        <v>2</v>
      </c>
      <c r="I5399" s="41">
        <v>5000</v>
      </c>
      <c r="J5399" s="41">
        <v>4</v>
      </c>
      <c r="K5399" s="41">
        <v>1</v>
      </c>
      <c r="L5399" s="41">
        <v>0.761624037874237</v>
      </c>
      <c r="M5399" s="41">
        <v>0.238375962125763</v>
      </c>
      <c r="N5399" s="41">
        <f t="shared" si="73"/>
        <v>9</v>
      </c>
    </row>
    <row r="5400" s="41" customFormat="1" spans="1:14">
      <c r="A5400" s="42">
        <v>5373</v>
      </c>
      <c r="B5400" s="41">
        <v>9.092106809025</v>
      </c>
      <c r="C5400" s="41">
        <v>63.0639084494071</v>
      </c>
      <c r="D5400" s="41">
        <v>0.312030516864285</v>
      </c>
      <c r="E5400" s="41">
        <v>0.843984741567857</v>
      </c>
      <c r="F5400" s="41">
        <v>2.53195422470357</v>
      </c>
      <c r="G5400" s="41">
        <v>3.15601525843214</v>
      </c>
      <c r="H5400" s="41">
        <v>0</v>
      </c>
      <c r="I5400" s="41">
        <v>19998.7534380851</v>
      </c>
      <c r="J5400" s="41">
        <v>3.84398474156786</v>
      </c>
      <c r="K5400" s="41">
        <v>1</v>
      </c>
      <c r="L5400" s="41">
        <v>0.761793415465199</v>
      </c>
      <c r="M5400" s="41">
        <v>0.238206584534801</v>
      </c>
      <c r="N5400" s="41">
        <f t="shared" si="73"/>
        <v>9</v>
      </c>
    </row>
    <row r="5401" s="41" customFormat="1" spans="1:14">
      <c r="A5401" s="42">
        <v>1354</v>
      </c>
      <c r="B5401" s="41">
        <v>3</v>
      </c>
      <c r="C5401" s="41">
        <v>46</v>
      </c>
      <c r="D5401" s="41">
        <v>2</v>
      </c>
      <c r="E5401" s="41">
        <v>0</v>
      </c>
      <c r="F5401" s="41">
        <v>3</v>
      </c>
      <c r="G5401" s="41">
        <v>3</v>
      </c>
      <c r="H5401" s="41">
        <v>3</v>
      </c>
      <c r="I5401" s="41">
        <v>0.01</v>
      </c>
      <c r="J5401" s="41">
        <v>9</v>
      </c>
      <c r="K5401" s="41">
        <v>0</v>
      </c>
      <c r="L5401" s="41">
        <v>0.76179821315441</v>
      </c>
      <c r="M5401" s="41">
        <v>0.23820178684559</v>
      </c>
      <c r="N5401" s="41">
        <f t="shared" si="73"/>
        <v>9</v>
      </c>
    </row>
    <row r="5402" s="41" customFormat="1" spans="1:14">
      <c r="A5402" s="42">
        <v>4349</v>
      </c>
      <c r="B5402" s="41">
        <v>8</v>
      </c>
      <c r="C5402" s="41">
        <v>73</v>
      </c>
      <c r="D5402" s="41">
        <v>1</v>
      </c>
      <c r="E5402" s="41">
        <v>0</v>
      </c>
      <c r="F5402" s="41">
        <v>1</v>
      </c>
      <c r="G5402" s="41">
        <v>12</v>
      </c>
      <c r="H5402" s="41">
        <v>0</v>
      </c>
      <c r="I5402" s="41">
        <v>9000</v>
      </c>
      <c r="J5402" s="41">
        <v>8</v>
      </c>
      <c r="K5402" s="41">
        <v>0</v>
      </c>
      <c r="L5402" s="41">
        <v>0.76188851628878</v>
      </c>
      <c r="M5402" s="41">
        <v>0.23811148371122</v>
      </c>
      <c r="N5402" s="41">
        <f t="shared" si="73"/>
        <v>9</v>
      </c>
    </row>
    <row r="5403" s="41" customFormat="1" spans="1:14">
      <c r="A5403" s="42">
        <v>6159</v>
      </c>
      <c r="B5403" s="41">
        <v>7</v>
      </c>
      <c r="C5403" s="41">
        <v>51</v>
      </c>
      <c r="D5403" s="41">
        <v>3</v>
      </c>
      <c r="E5403" s="41">
        <v>1</v>
      </c>
      <c r="F5403" s="41">
        <v>3</v>
      </c>
      <c r="G5403" s="41">
        <v>8</v>
      </c>
      <c r="H5403" s="41">
        <v>3</v>
      </c>
      <c r="I5403" s="41">
        <v>0.01</v>
      </c>
      <c r="J5403" s="41">
        <v>5</v>
      </c>
      <c r="K5403" s="41">
        <v>0</v>
      </c>
      <c r="L5403" s="41">
        <v>0.762031241436251</v>
      </c>
      <c r="M5403" s="41">
        <v>0.237968758563749</v>
      </c>
      <c r="N5403" s="41">
        <f t="shared" si="73"/>
        <v>9</v>
      </c>
    </row>
    <row r="5404" s="41" customFormat="1" spans="1:14">
      <c r="A5404" s="42">
        <v>4101</v>
      </c>
      <c r="B5404" s="41">
        <v>4</v>
      </c>
      <c r="C5404" s="41">
        <v>32</v>
      </c>
      <c r="D5404" s="41">
        <v>5</v>
      </c>
      <c r="E5404" s="41">
        <v>1</v>
      </c>
      <c r="F5404" s="41">
        <v>0</v>
      </c>
      <c r="G5404" s="41">
        <v>11</v>
      </c>
      <c r="H5404" s="41">
        <v>2</v>
      </c>
      <c r="I5404" s="41">
        <v>359.85</v>
      </c>
      <c r="J5404" s="41">
        <v>8</v>
      </c>
      <c r="K5404" s="41">
        <v>1</v>
      </c>
      <c r="L5404" s="41">
        <v>0.762559250703952</v>
      </c>
      <c r="M5404" s="41">
        <v>0.237440749296048</v>
      </c>
      <c r="N5404" s="41">
        <f t="shared" si="73"/>
        <v>9</v>
      </c>
    </row>
    <row r="5405" s="41" customFormat="1" spans="1:14">
      <c r="A5405" s="42">
        <v>1682</v>
      </c>
      <c r="B5405" s="41">
        <v>7</v>
      </c>
      <c r="C5405" s="41">
        <v>51</v>
      </c>
      <c r="D5405" s="41">
        <v>5</v>
      </c>
      <c r="E5405" s="41">
        <v>1</v>
      </c>
      <c r="F5405" s="41">
        <v>0</v>
      </c>
      <c r="G5405" s="41">
        <v>2</v>
      </c>
      <c r="H5405" s="41">
        <v>3</v>
      </c>
      <c r="I5405" s="41">
        <v>0.01</v>
      </c>
      <c r="J5405" s="41">
        <v>8</v>
      </c>
      <c r="K5405" s="41">
        <v>0</v>
      </c>
      <c r="L5405" s="41">
        <v>0.762768736707166</v>
      </c>
      <c r="M5405" s="41">
        <v>0.237231263292834</v>
      </c>
      <c r="N5405" s="41">
        <f t="shared" si="73"/>
        <v>9</v>
      </c>
    </row>
    <row r="5406" s="41" customFormat="1" spans="1:14">
      <c r="A5406" s="42">
        <v>4952</v>
      </c>
      <c r="B5406" s="41">
        <v>9</v>
      </c>
      <c r="C5406" s="41">
        <v>64</v>
      </c>
      <c r="D5406" s="41">
        <v>3</v>
      </c>
      <c r="E5406" s="41">
        <v>1</v>
      </c>
      <c r="F5406" s="41">
        <v>3</v>
      </c>
      <c r="G5406" s="41">
        <v>3</v>
      </c>
      <c r="H5406" s="41">
        <v>0</v>
      </c>
      <c r="I5406" s="41">
        <v>10000</v>
      </c>
      <c r="J5406" s="41">
        <v>4</v>
      </c>
      <c r="K5406" s="41">
        <v>1</v>
      </c>
      <c r="L5406" s="41">
        <v>0.762880396257566</v>
      </c>
      <c r="M5406" s="41">
        <v>0.237119603742434</v>
      </c>
      <c r="N5406" s="41">
        <f t="shared" si="73"/>
        <v>9</v>
      </c>
    </row>
    <row r="5407" s="41" customFormat="1" spans="1:14">
      <c r="A5407" s="42">
        <v>2233</v>
      </c>
      <c r="B5407" s="41">
        <v>9</v>
      </c>
      <c r="C5407" s="41">
        <v>61</v>
      </c>
      <c r="D5407" s="41">
        <v>1</v>
      </c>
      <c r="E5407" s="41">
        <v>1</v>
      </c>
      <c r="F5407" s="41">
        <v>3</v>
      </c>
      <c r="G5407" s="41">
        <v>8</v>
      </c>
      <c r="H5407" s="41">
        <v>2</v>
      </c>
      <c r="I5407" s="41">
        <v>2500</v>
      </c>
      <c r="J5407" s="41">
        <v>16</v>
      </c>
      <c r="K5407" s="41">
        <v>1</v>
      </c>
      <c r="L5407" s="41">
        <v>0.762969618959555</v>
      </c>
      <c r="M5407" s="41">
        <v>0.237030381040445</v>
      </c>
      <c r="N5407" s="41">
        <f t="shared" ref="N5407:N5470" si="74">1+N4738</f>
        <v>9</v>
      </c>
    </row>
    <row r="5408" s="41" customFormat="1" spans="1:14">
      <c r="A5408" s="42">
        <v>2830</v>
      </c>
      <c r="B5408" s="41">
        <v>7</v>
      </c>
      <c r="C5408" s="41">
        <v>50</v>
      </c>
      <c r="D5408" s="41">
        <v>4</v>
      </c>
      <c r="E5408" s="41">
        <v>1</v>
      </c>
      <c r="F5408" s="41">
        <v>0</v>
      </c>
      <c r="G5408" s="41">
        <v>4</v>
      </c>
      <c r="H5408" s="41">
        <v>0</v>
      </c>
      <c r="I5408" s="41">
        <v>6000</v>
      </c>
      <c r="J5408" s="41">
        <v>17</v>
      </c>
      <c r="K5408" s="41">
        <v>0</v>
      </c>
      <c r="L5408" s="41">
        <v>0.763041538779684</v>
      </c>
      <c r="M5408" s="41">
        <v>0.236958461220316</v>
      </c>
      <c r="N5408" s="41">
        <f t="shared" si="74"/>
        <v>9</v>
      </c>
    </row>
    <row r="5409" s="41" customFormat="1" spans="1:14">
      <c r="A5409" s="42">
        <v>5836</v>
      </c>
      <c r="B5409" s="41">
        <v>7</v>
      </c>
      <c r="C5409" s="41">
        <v>34</v>
      </c>
      <c r="D5409" s="41">
        <v>5</v>
      </c>
      <c r="E5409" s="41">
        <v>2</v>
      </c>
      <c r="F5409" s="41">
        <v>3</v>
      </c>
      <c r="G5409" s="41">
        <v>3</v>
      </c>
      <c r="H5409" s="41">
        <v>0</v>
      </c>
      <c r="I5409" s="41">
        <v>6105.32</v>
      </c>
      <c r="J5409" s="41">
        <v>10</v>
      </c>
      <c r="K5409" s="41">
        <v>1</v>
      </c>
      <c r="L5409" s="41">
        <v>0.763097499669545</v>
      </c>
      <c r="M5409" s="41">
        <v>0.236902500330455</v>
      </c>
      <c r="N5409" s="41">
        <f t="shared" si="74"/>
        <v>9</v>
      </c>
    </row>
    <row r="5410" s="41" customFormat="1" spans="1:14">
      <c r="A5410" s="42">
        <v>4643</v>
      </c>
      <c r="B5410" s="41">
        <v>7</v>
      </c>
      <c r="C5410" s="41">
        <v>51</v>
      </c>
      <c r="D5410" s="41">
        <v>2</v>
      </c>
      <c r="E5410" s="41">
        <v>1</v>
      </c>
      <c r="F5410" s="41">
        <v>3</v>
      </c>
      <c r="G5410" s="41">
        <v>3</v>
      </c>
      <c r="H5410" s="41">
        <v>2</v>
      </c>
      <c r="I5410" s="41">
        <v>2600</v>
      </c>
      <c r="J5410" s="41">
        <v>5</v>
      </c>
      <c r="K5410" s="41">
        <v>0</v>
      </c>
      <c r="L5410" s="41">
        <v>0.763461238290332</v>
      </c>
      <c r="M5410" s="41">
        <v>0.236538761709668</v>
      </c>
      <c r="N5410" s="41">
        <f t="shared" si="74"/>
        <v>9</v>
      </c>
    </row>
    <row r="5411" s="41" customFormat="1" spans="1:14">
      <c r="A5411" s="42">
        <v>515</v>
      </c>
      <c r="B5411" s="41">
        <v>4</v>
      </c>
      <c r="C5411" s="41">
        <v>52</v>
      </c>
      <c r="D5411" s="41">
        <v>3</v>
      </c>
      <c r="E5411" s="41">
        <v>0</v>
      </c>
      <c r="F5411" s="41">
        <v>1</v>
      </c>
      <c r="G5411" s="41">
        <v>7</v>
      </c>
      <c r="H5411" s="41">
        <v>0</v>
      </c>
      <c r="I5411" s="41">
        <v>6053.34</v>
      </c>
      <c r="J5411" s="41">
        <v>4</v>
      </c>
      <c r="K5411" s="41">
        <v>0</v>
      </c>
      <c r="L5411" s="41">
        <v>0.763927818124703</v>
      </c>
      <c r="M5411" s="41">
        <v>0.236072181875297</v>
      </c>
      <c r="N5411" s="41">
        <f t="shared" si="74"/>
        <v>9</v>
      </c>
    </row>
    <row r="5412" s="41" customFormat="1" spans="1:14">
      <c r="A5412" s="42">
        <v>422</v>
      </c>
      <c r="B5412" s="41">
        <v>7</v>
      </c>
      <c r="C5412" s="41">
        <v>32</v>
      </c>
      <c r="D5412" s="41">
        <v>3</v>
      </c>
      <c r="E5412" s="41">
        <v>2</v>
      </c>
      <c r="F5412" s="41">
        <v>4</v>
      </c>
      <c r="G5412" s="41">
        <v>9</v>
      </c>
      <c r="H5412" s="41">
        <v>3</v>
      </c>
      <c r="I5412" s="41">
        <v>0.01</v>
      </c>
      <c r="J5412" s="41">
        <v>5</v>
      </c>
      <c r="K5412" s="41">
        <v>0</v>
      </c>
      <c r="L5412" s="41">
        <v>0.764009311760282</v>
      </c>
      <c r="M5412" s="41">
        <v>0.235990688239718</v>
      </c>
      <c r="N5412" s="41">
        <f t="shared" si="74"/>
        <v>9</v>
      </c>
    </row>
    <row r="5413" s="41" customFormat="1" spans="1:14">
      <c r="A5413" s="42">
        <v>4578</v>
      </c>
      <c r="B5413" s="41">
        <v>8</v>
      </c>
      <c r="C5413" s="41">
        <v>56</v>
      </c>
      <c r="D5413" s="41">
        <v>1</v>
      </c>
      <c r="E5413" s="41">
        <v>1</v>
      </c>
      <c r="F5413" s="41">
        <v>3</v>
      </c>
      <c r="G5413" s="41">
        <v>3</v>
      </c>
      <c r="H5413" s="41">
        <v>3</v>
      </c>
      <c r="I5413" s="41">
        <v>0.01</v>
      </c>
      <c r="J5413" s="41">
        <v>8</v>
      </c>
      <c r="K5413" s="41">
        <v>0</v>
      </c>
      <c r="L5413" s="41">
        <v>0.764314376368444</v>
      </c>
      <c r="M5413" s="41">
        <v>0.235685623631556</v>
      </c>
      <c r="N5413" s="41">
        <f t="shared" si="74"/>
        <v>9</v>
      </c>
    </row>
    <row r="5414" s="41" customFormat="1" spans="1:14">
      <c r="A5414" s="42">
        <v>4609</v>
      </c>
      <c r="B5414" s="41">
        <v>5</v>
      </c>
      <c r="C5414" s="41">
        <v>58</v>
      </c>
      <c r="D5414" s="41">
        <v>2</v>
      </c>
      <c r="E5414" s="41">
        <v>0</v>
      </c>
      <c r="F5414" s="41">
        <v>3</v>
      </c>
      <c r="G5414" s="41">
        <v>8</v>
      </c>
      <c r="H5414" s="41">
        <v>2</v>
      </c>
      <c r="I5414" s="41">
        <v>4000</v>
      </c>
      <c r="J5414" s="41">
        <v>5</v>
      </c>
      <c r="K5414" s="41">
        <v>0</v>
      </c>
      <c r="L5414" s="41">
        <v>0.764376505099933</v>
      </c>
      <c r="M5414" s="41">
        <v>0.235623494900067</v>
      </c>
      <c r="N5414" s="41">
        <f t="shared" si="74"/>
        <v>9</v>
      </c>
    </row>
    <row r="5415" s="41" customFormat="1" spans="1:14">
      <c r="A5415" s="42">
        <v>4511</v>
      </c>
      <c r="B5415" s="41">
        <v>6</v>
      </c>
      <c r="C5415" s="41">
        <v>63</v>
      </c>
      <c r="D5415" s="41">
        <v>2</v>
      </c>
      <c r="E5415" s="41">
        <v>0</v>
      </c>
      <c r="F5415" s="41">
        <v>0</v>
      </c>
      <c r="G5415" s="41">
        <v>4</v>
      </c>
      <c r="H5415" s="41">
        <v>0</v>
      </c>
      <c r="I5415" s="41">
        <v>5425.13</v>
      </c>
      <c r="J5415" s="41">
        <v>4</v>
      </c>
      <c r="K5415" s="41">
        <v>0</v>
      </c>
      <c r="L5415" s="41">
        <v>0.764570829623578</v>
      </c>
      <c r="M5415" s="41">
        <v>0.235429170376422</v>
      </c>
      <c r="N5415" s="41">
        <f t="shared" si="74"/>
        <v>9</v>
      </c>
    </row>
    <row r="5416" s="41" customFormat="1" spans="1:14">
      <c r="A5416" s="42">
        <v>716</v>
      </c>
      <c r="B5416" s="41">
        <v>7</v>
      </c>
      <c r="C5416" s="41">
        <v>51</v>
      </c>
      <c r="D5416" s="41">
        <v>1</v>
      </c>
      <c r="E5416" s="41">
        <v>1</v>
      </c>
      <c r="F5416" s="41">
        <v>3</v>
      </c>
      <c r="G5416" s="41">
        <v>3</v>
      </c>
      <c r="H5416" s="41">
        <v>0</v>
      </c>
      <c r="I5416" s="41">
        <v>6000</v>
      </c>
      <c r="J5416" s="41">
        <v>1</v>
      </c>
      <c r="K5416" s="41">
        <v>0</v>
      </c>
      <c r="L5416" s="41">
        <v>0.764938611588002</v>
      </c>
      <c r="M5416" s="41">
        <v>0.235061388411998</v>
      </c>
      <c r="N5416" s="41">
        <f t="shared" si="74"/>
        <v>9</v>
      </c>
    </row>
    <row r="5417" s="41" customFormat="1" spans="1:14">
      <c r="A5417" s="42">
        <v>3057</v>
      </c>
      <c r="B5417" s="41">
        <v>8</v>
      </c>
      <c r="C5417" s="41">
        <v>58</v>
      </c>
      <c r="D5417" s="41">
        <v>3</v>
      </c>
      <c r="E5417" s="41">
        <v>1</v>
      </c>
      <c r="F5417" s="41">
        <v>3</v>
      </c>
      <c r="G5417" s="41">
        <v>3</v>
      </c>
      <c r="H5417" s="41">
        <v>3</v>
      </c>
      <c r="I5417" s="41">
        <v>0.01</v>
      </c>
      <c r="J5417" s="41">
        <v>7</v>
      </c>
      <c r="K5417" s="41">
        <v>0</v>
      </c>
      <c r="L5417" s="41">
        <v>0.765139144960755</v>
      </c>
      <c r="M5417" s="41">
        <v>0.234860855039245</v>
      </c>
      <c r="N5417" s="41">
        <f t="shared" si="74"/>
        <v>9</v>
      </c>
    </row>
    <row r="5418" s="41" customFormat="1" spans="1:14">
      <c r="A5418" s="42">
        <v>5259</v>
      </c>
      <c r="B5418" s="41">
        <v>7.62046440218729</v>
      </c>
      <c r="C5418" s="41">
        <v>73.8102322010936</v>
      </c>
      <c r="D5418" s="41">
        <v>2.18976779890635</v>
      </c>
      <c r="E5418" s="41">
        <v>0</v>
      </c>
      <c r="F5418" s="41">
        <v>1.62046440218729</v>
      </c>
      <c r="G5418" s="41">
        <v>5.62046440218729</v>
      </c>
      <c r="H5418" s="41">
        <v>2</v>
      </c>
      <c r="I5418" s="41">
        <v>1000</v>
      </c>
      <c r="J5418" s="41">
        <v>6.2677464191025</v>
      </c>
      <c r="K5418" s="41">
        <v>1</v>
      </c>
      <c r="L5418" s="41">
        <v>0.765145899097064</v>
      </c>
      <c r="M5418" s="41">
        <v>0.234854100902936</v>
      </c>
      <c r="N5418" s="41">
        <f t="shared" si="74"/>
        <v>9</v>
      </c>
    </row>
    <row r="5419" s="41" customFormat="1" spans="1:14">
      <c r="A5419" s="42">
        <v>4768</v>
      </c>
      <c r="B5419" s="41">
        <v>8</v>
      </c>
      <c r="C5419" s="41">
        <v>76</v>
      </c>
      <c r="D5419" s="41">
        <v>0</v>
      </c>
      <c r="E5419" s="41">
        <v>0</v>
      </c>
      <c r="F5419" s="41">
        <v>3</v>
      </c>
      <c r="G5419" s="41">
        <v>3</v>
      </c>
      <c r="H5419" s="41">
        <v>0</v>
      </c>
      <c r="I5419" s="41">
        <v>6000</v>
      </c>
      <c r="J5419" s="41">
        <v>4</v>
      </c>
      <c r="K5419" s="41">
        <v>0</v>
      </c>
      <c r="L5419" s="41">
        <v>0.765198659853854</v>
      </c>
      <c r="M5419" s="41">
        <v>0.234801340146146</v>
      </c>
      <c r="N5419" s="41">
        <f t="shared" si="74"/>
        <v>9</v>
      </c>
    </row>
    <row r="5420" s="41" customFormat="1" spans="1:14">
      <c r="A5420" s="42">
        <v>3961</v>
      </c>
      <c r="B5420" s="41">
        <v>7.96199718800959</v>
      </c>
      <c r="C5420" s="41">
        <v>75.6304022495923</v>
      </c>
      <c r="D5420" s="41">
        <v>2.59239943760192</v>
      </c>
      <c r="E5420" s="41">
        <v>0</v>
      </c>
      <c r="F5420" s="41">
        <v>0.815201124796163</v>
      </c>
      <c r="G5420" s="41">
        <v>1.18479887520384</v>
      </c>
      <c r="H5420" s="41">
        <v>2</v>
      </c>
      <c r="I5420" s="41">
        <v>5000</v>
      </c>
      <c r="J5420" s="41">
        <v>4.40760056239808</v>
      </c>
      <c r="K5420" s="41">
        <v>1</v>
      </c>
      <c r="L5420" s="41">
        <v>0.765281706763594</v>
      </c>
      <c r="M5420" s="41">
        <v>0.234718293236406</v>
      </c>
      <c r="N5420" s="41">
        <f t="shared" si="74"/>
        <v>9</v>
      </c>
    </row>
    <row r="5421" s="41" customFormat="1" spans="1:14">
      <c r="A5421" s="42">
        <v>3751</v>
      </c>
      <c r="B5421" s="41">
        <v>7.40656185715296</v>
      </c>
      <c r="C5421" s="41">
        <v>68.770940346894</v>
      </c>
      <c r="D5421" s="41">
        <v>4.59812518367058</v>
      </c>
      <c r="E5421" s="41">
        <v>0.200937408164708</v>
      </c>
      <c r="F5421" s="41">
        <v>3</v>
      </c>
      <c r="G5421" s="41">
        <v>6.99531295917646</v>
      </c>
      <c r="H5421" s="41">
        <v>1</v>
      </c>
      <c r="I5421" s="41">
        <v>24021.164737202</v>
      </c>
      <c r="J5421" s="41">
        <v>3.00468704082354</v>
      </c>
      <c r="K5421" s="41">
        <v>1</v>
      </c>
      <c r="L5421" s="41">
        <v>0.765367111597648</v>
      </c>
      <c r="M5421" s="41">
        <v>0.234632888402352</v>
      </c>
      <c r="N5421" s="41">
        <f t="shared" si="74"/>
        <v>9</v>
      </c>
    </row>
    <row r="5422" s="41" customFormat="1" spans="1:14">
      <c r="A5422" s="42">
        <v>5215</v>
      </c>
      <c r="B5422" s="41">
        <v>7</v>
      </c>
      <c r="C5422" s="41">
        <v>51</v>
      </c>
      <c r="D5422" s="41">
        <v>5</v>
      </c>
      <c r="E5422" s="41">
        <v>1</v>
      </c>
      <c r="F5422" s="41">
        <v>1</v>
      </c>
      <c r="G5422" s="41">
        <v>12</v>
      </c>
      <c r="H5422" s="41">
        <v>2</v>
      </c>
      <c r="I5422" s="41">
        <v>3000</v>
      </c>
      <c r="J5422" s="41">
        <v>7</v>
      </c>
      <c r="K5422" s="41">
        <v>0</v>
      </c>
      <c r="L5422" s="41">
        <v>0.76537535892037</v>
      </c>
      <c r="M5422" s="41">
        <v>0.23462464107963</v>
      </c>
      <c r="N5422" s="41">
        <f t="shared" si="74"/>
        <v>9</v>
      </c>
    </row>
    <row r="5423" s="41" customFormat="1" spans="1:14">
      <c r="A5423" s="42">
        <v>78</v>
      </c>
      <c r="B5423" s="41">
        <v>8</v>
      </c>
      <c r="C5423" s="41">
        <v>57</v>
      </c>
      <c r="D5423" s="41">
        <v>2</v>
      </c>
      <c r="E5423" s="41">
        <v>1</v>
      </c>
      <c r="F5423" s="41">
        <v>3</v>
      </c>
      <c r="G5423" s="41">
        <v>3</v>
      </c>
      <c r="H5423" s="41">
        <v>3</v>
      </c>
      <c r="I5423" s="41">
        <v>0.01</v>
      </c>
      <c r="J5423" s="41">
        <v>9</v>
      </c>
      <c r="K5423" s="41">
        <v>0</v>
      </c>
      <c r="L5423" s="41">
        <v>0.765413643936577</v>
      </c>
      <c r="M5423" s="41">
        <v>0.234586356063423</v>
      </c>
      <c r="N5423" s="41">
        <f t="shared" si="74"/>
        <v>9</v>
      </c>
    </row>
    <row r="5424" s="41" customFormat="1" spans="1:14">
      <c r="A5424" s="42">
        <v>5746</v>
      </c>
      <c r="B5424" s="41">
        <v>7</v>
      </c>
      <c r="C5424" s="41">
        <v>69</v>
      </c>
      <c r="D5424" s="41">
        <v>2</v>
      </c>
      <c r="E5424" s="41">
        <v>0</v>
      </c>
      <c r="F5424" s="41">
        <v>0</v>
      </c>
      <c r="G5424" s="41">
        <v>2</v>
      </c>
      <c r="H5424" s="41">
        <v>2</v>
      </c>
      <c r="I5424" s="41">
        <v>2000</v>
      </c>
      <c r="J5424" s="41">
        <v>3</v>
      </c>
      <c r="K5424" s="41">
        <v>0</v>
      </c>
      <c r="L5424" s="41">
        <v>0.765455177594395</v>
      </c>
      <c r="M5424" s="41">
        <v>0.234544822405605</v>
      </c>
      <c r="N5424" s="41">
        <f t="shared" si="74"/>
        <v>9</v>
      </c>
    </row>
    <row r="5425" s="41" customFormat="1" spans="1:14">
      <c r="A5425" s="42">
        <v>3988</v>
      </c>
      <c r="B5425" s="41">
        <v>12</v>
      </c>
      <c r="C5425" s="41">
        <v>61</v>
      </c>
      <c r="D5425" s="41">
        <v>1</v>
      </c>
      <c r="E5425" s="41">
        <v>2</v>
      </c>
      <c r="F5425" s="41">
        <v>3</v>
      </c>
      <c r="G5425" s="41">
        <v>8</v>
      </c>
      <c r="H5425" s="41">
        <v>0</v>
      </c>
      <c r="I5425" s="41">
        <v>6000</v>
      </c>
      <c r="J5425" s="41">
        <v>1</v>
      </c>
      <c r="K5425" s="41">
        <v>0</v>
      </c>
      <c r="L5425" s="41">
        <v>0.765501939458149</v>
      </c>
      <c r="M5425" s="41">
        <v>0.234498060541851</v>
      </c>
      <c r="N5425" s="41">
        <f t="shared" si="74"/>
        <v>9</v>
      </c>
    </row>
    <row r="5426" s="41" customFormat="1" spans="1:14">
      <c r="A5426" s="42">
        <v>2130</v>
      </c>
      <c r="B5426" s="41">
        <v>6</v>
      </c>
      <c r="C5426" s="41">
        <v>43</v>
      </c>
      <c r="D5426" s="41">
        <v>2</v>
      </c>
      <c r="E5426" s="41">
        <v>1</v>
      </c>
      <c r="F5426" s="41">
        <v>0</v>
      </c>
      <c r="G5426" s="41">
        <v>4</v>
      </c>
      <c r="H5426" s="41">
        <v>0</v>
      </c>
      <c r="I5426" s="41">
        <v>6106.7</v>
      </c>
      <c r="J5426" s="41">
        <v>5</v>
      </c>
      <c r="K5426" s="41">
        <v>0</v>
      </c>
      <c r="L5426" s="41">
        <v>0.765543409800433</v>
      </c>
      <c r="M5426" s="41">
        <v>0.234456590199567</v>
      </c>
      <c r="N5426" s="41">
        <f t="shared" si="74"/>
        <v>9</v>
      </c>
    </row>
    <row r="5427" s="41" customFormat="1" spans="1:14">
      <c r="A5427" s="42">
        <v>3376</v>
      </c>
      <c r="B5427" s="41">
        <v>6</v>
      </c>
      <c r="C5427" s="41">
        <v>63</v>
      </c>
      <c r="D5427" s="41">
        <v>0</v>
      </c>
      <c r="E5427" s="41">
        <v>0</v>
      </c>
      <c r="F5427" s="41">
        <v>3</v>
      </c>
      <c r="G5427" s="41">
        <v>3</v>
      </c>
      <c r="H5427" s="41">
        <v>3</v>
      </c>
      <c r="I5427" s="41">
        <v>0.01</v>
      </c>
      <c r="J5427" s="41">
        <v>8</v>
      </c>
      <c r="K5427" s="41">
        <v>0</v>
      </c>
      <c r="L5427" s="41">
        <v>0.765773741553962</v>
      </c>
      <c r="M5427" s="41">
        <v>0.234226258446038</v>
      </c>
      <c r="N5427" s="41">
        <f t="shared" si="74"/>
        <v>9</v>
      </c>
    </row>
    <row r="5428" s="41" customFormat="1" spans="1:14">
      <c r="A5428" s="42">
        <v>5344</v>
      </c>
      <c r="B5428" s="41">
        <v>8</v>
      </c>
      <c r="C5428" s="41">
        <v>53</v>
      </c>
      <c r="D5428" s="41">
        <v>0</v>
      </c>
      <c r="E5428" s="41">
        <v>1</v>
      </c>
      <c r="F5428" s="41">
        <v>0</v>
      </c>
      <c r="G5428" s="41">
        <v>4</v>
      </c>
      <c r="H5428" s="41">
        <v>2</v>
      </c>
      <c r="I5428" s="41">
        <v>2420</v>
      </c>
      <c r="J5428" s="41">
        <v>4</v>
      </c>
      <c r="K5428" s="41">
        <v>0</v>
      </c>
      <c r="L5428" s="41">
        <v>0.766036476383228</v>
      </c>
      <c r="M5428" s="41">
        <v>0.233963523616772</v>
      </c>
      <c r="N5428" s="41">
        <f t="shared" si="74"/>
        <v>9</v>
      </c>
    </row>
    <row r="5429" s="41" customFormat="1" spans="1:14">
      <c r="A5429" s="42">
        <v>1104</v>
      </c>
      <c r="B5429" s="41">
        <v>5.49417727845193</v>
      </c>
      <c r="C5429" s="41">
        <v>51</v>
      </c>
      <c r="D5429" s="41">
        <v>3.50582272154807</v>
      </c>
      <c r="E5429" s="41">
        <v>0.505822721548072</v>
      </c>
      <c r="F5429" s="41">
        <v>1</v>
      </c>
      <c r="G5429" s="41">
        <v>5.98835455690386</v>
      </c>
      <c r="H5429" s="41">
        <v>3</v>
      </c>
      <c r="I5429" s="41">
        <v>0.01</v>
      </c>
      <c r="J5429" s="41">
        <v>8.49417727845193</v>
      </c>
      <c r="K5429" s="41">
        <v>1</v>
      </c>
      <c r="L5429" s="41">
        <v>0.766074015944541</v>
      </c>
      <c r="M5429" s="41">
        <v>0.233925984055459</v>
      </c>
      <c r="N5429" s="41">
        <f t="shared" si="74"/>
        <v>9</v>
      </c>
    </row>
    <row r="5430" s="41" customFormat="1" spans="1:14">
      <c r="A5430" s="42">
        <v>5338</v>
      </c>
      <c r="B5430" s="41">
        <v>5</v>
      </c>
      <c r="C5430" s="41">
        <v>58</v>
      </c>
      <c r="D5430" s="41">
        <v>3</v>
      </c>
      <c r="E5430" s="41">
        <v>0</v>
      </c>
      <c r="F5430" s="41">
        <v>1</v>
      </c>
      <c r="G5430" s="41">
        <v>5</v>
      </c>
      <c r="H5430" s="41">
        <v>3</v>
      </c>
      <c r="I5430" s="41">
        <v>0.01</v>
      </c>
      <c r="J5430" s="41">
        <v>4</v>
      </c>
      <c r="K5430" s="41">
        <v>0</v>
      </c>
      <c r="L5430" s="41">
        <v>0.766207779522073</v>
      </c>
      <c r="M5430" s="41">
        <v>0.233792220477927</v>
      </c>
      <c r="N5430" s="41">
        <f t="shared" si="74"/>
        <v>9</v>
      </c>
    </row>
    <row r="5431" s="41" customFormat="1" spans="1:14">
      <c r="A5431" s="42">
        <v>1415</v>
      </c>
      <c r="B5431" s="41">
        <v>4</v>
      </c>
      <c r="C5431" s="41">
        <v>32</v>
      </c>
      <c r="D5431" s="41">
        <v>5</v>
      </c>
      <c r="E5431" s="41">
        <v>1</v>
      </c>
      <c r="F5431" s="41">
        <v>0</v>
      </c>
      <c r="G5431" s="41">
        <v>11</v>
      </c>
      <c r="H5431" s="41">
        <v>3</v>
      </c>
      <c r="I5431" s="41">
        <v>0.01</v>
      </c>
      <c r="J5431" s="41">
        <v>8</v>
      </c>
      <c r="K5431" s="41">
        <v>0</v>
      </c>
      <c r="L5431" s="41">
        <v>0.766498466253332</v>
      </c>
      <c r="M5431" s="41">
        <v>0.233501533746668</v>
      </c>
      <c r="N5431" s="41">
        <f t="shared" si="74"/>
        <v>9</v>
      </c>
    </row>
    <row r="5432" s="41" customFormat="1" spans="1:14">
      <c r="A5432" s="42">
        <v>819</v>
      </c>
      <c r="B5432" s="41">
        <v>14</v>
      </c>
      <c r="C5432" s="41">
        <v>69</v>
      </c>
      <c r="D5432" s="41">
        <v>1</v>
      </c>
      <c r="E5432" s="41">
        <v>2</v>
      </c>
      <c r="F5432" s="41">
        <v>0</v>
      </c>
      <c r="G5432" s="41">
        <v>4</v>
      </c>
      <c r="H5432" s="41">
        <v>0</v>
      </c>
      <c r="I5432" s="41">
        <v>15000</v>
      </c>
      <c r="J5432" s="41">
        <v>17</v>
      </c>
      <c r="K5432" s="41">
        <v>0</v>
      </c>
      <c r="L5432" s="41">
        <v>0.766616999240991</v>
      </c>
      <c r="M5432" s="41">
        <v>0.233383000759009</v>
      </c>
      <c r="N5432" s="41">
        <f t="shared" si="74"/>
        <v>9</v>
      </c>
    </row>
    <row r="5433" s="41" customFormat="1" spans="1:14">
      <c r="A5433" s="42">
        <v>6312</v>
      </c>
      <c r="B5433" s="41">
        <v>7</v>
      </c>
      <c r="C5433" s="41">
        <v>53</v>
      </c>
      <c r="D5433" s="41">
        <v>3</v>
      </c>
      <c r="E5433" s="41">
        <v>1</v>
      </c>
      <c r="F5433" s="41">
        <v>3</v>
      </c>
      <c r="G5433" s="41">
        <v>3</v>
      </c>
      <c r="H5433" s="41">
        <v>0</v>
      </c>
      <c r="I5433" s="41">
        <v>6000</v>
      </c>
      <c r="J5433" s="41">
        <v>2</v>
      </c>
      <c r="K5433" s="41">
        <v>0</v>
      </c>
      <c r="L5433" s="41">
        <v>0.766674269534658</v>
      </c>
      <c r="M5433" s="41">
        <v>0.233325730465342</v>
      </c>
      <c r="N5433" s="41">
        <f t="shared" si="74"/>
        <v>9</v>
      </c>
    </row>
    <row r="5434" s="41" customFormat="1" spans="1:14">
      <c r="A5434" s="42">
        <v>596</v>
      </c>
      <c r="B5434" s="41">
        <v>9</v>
      </c>
      <c r="C5434" s="41">
        <v>62</v>
      </c>
      <c r="D5434" s="41">
        <v>1</v>
      </c>
      <c r="E5434" s="41">
        <v>1</v>
      </c>
      <c r="F5434" s="41">
        <v>3</v>
      </c>
      <c r="G5434" s="41">
        <v>8</v>
      </c>
      <c r="H5434" s="41">
        <v>2</v>
      </c>
      <c r="I5434" s="41">
        <v>1500</v>
      </c>
      <c r="J5434" s="41">
        <v>9</v>
      </c>
      <c r="K5434" s="41">
        <v>0</v>
      </c>
      <c r="L5434" s="41">
        <v>0.766719974409874</v>
      </c>
      <c r="M5434" s="41">
        <v>0.233280025590126</v>
      </c>
      <c r="N5434" s="41">
        <f t="shared" si="74"/>
        <v>9</v>
      </c>
    </row>
    <row r="5435" s="41" customFormat="1" spans="1:14">
      <c r="A5435" s="42">
        <v>6583</v>
      </c>
      <c r="B5435" s="41">
        <v>8</v>
      </c>
      <c r="C5435" s="41">
        <v>75.3783573894812</v>
      </c>
      <c r="D5435" s="41">
        <v>1.75671477896234</v>
      </c>
      <c r="E5435" s="41">
        <v>0</v>
      </c>
      <c r="F5435" s="41">
        <v>0.567536084221755</v>
      </c>
      <c r="G5435" s="41">
        <v>2.18917869474059</v>
      </c>
      <c r="H5435" s="41">
        <v>2</v>
      </c>
      <c r="I5435" s="41">
        <v>500</v>
      </c>
      <c r="J5435" s="41">
        <v>9.62164261051883</v>
      </c>
      <c r="K5435" s="41">
        <v>1</v>
      </c>
      <c r="L5435" s="41">
        <v>0.766873604406068</v>
      </c>
      <c r="M5435" s="41">
        <v>0.233126395593932</v>
      </c>
      <c r="N5435" s="41">
        <f t="shared" si="74"/>
        <v>9</v>
      </c>
    </row>
    <row r="5436" s="41" customFormat="1" spans="1:14">
      <c r="A5436" s="42">
        <v>6667</v>
      </c>
      <c r="B5436" s="41">
        <v>7.68577077497622</v>
      </c>
      <c r="C5436" s="41">
        <v>62.6571146125119</v>
      </c>
      <c r="D5436" s="41">
        <v>1.71442693744056</v>
      </c>
      <c r="E5436" s="41">
        <v>0.657114612511888</v>
      </c>
      <c r="F5436" s="41">
        <v>3</v>
      </c>
      <c r="G5436" s="41">
        <v>3</v>
      </c>
      <c r="H5436" s="41">
        <v>0</v>
      </c>
      <c r="I5436" s="41">
        <v>6107.64</v>
      </c>
      <c r="J5436" s="41">
        <v>5.65711461251189</v>
      </c>
      <c r="K5436" s="41">
        <v>1</v>
      </c>
      <c r="L5436" s="41">
        <v>0.766963866528204</v>
      </c>
      <c r="M5436" s="41">
        <v>0.233036133471796</v>
      </c>
      <c r="N5436" s="41">
        <f t="shared" si="74"/>
        <v>9</v>
      </c>
    </row>
    <row r="5437" s="41" customFormat="1" spans="1:14">
      <c r="A5437" s="42">
        <v>1902</v>
      </c>
      <c r="B5437" s="41">
        <v>6</v>
      </c>
      <c r="C5437" s="41">
        <v>67</v>
      </c>
      <c r="D5437" s="41">
        <v>4</v>
      </c>
      <c r="E5437" s="41">
        <v>0</v>
      </c>
      <c r="F5437" s="41">
        <v>3</v>
      </c>
      <c r="G5437" s="41">
        <v>3</v>
      </c>
      <c r="H5437" s="41">
        <v>2</v>
      </c>
      <c r="I5437" s="41">
        <v>3000</v>
      </c>
      <c r="J5437" s="41">
        <v>6</v>
      </c>
      <c r="K5437" s="41">
        <v>0</v>
      </c>
      <c r="L5437" s="41">
        <v>0.766969874639399</v>
      </c>
      <c r="M5437" s="41">
        <v>0.233030125360601</v>
      </c>
      <c r="N5437" s="41">
        <f t="shared" si="74"/>
        <v>9</v>
      </c>
    </row>
    <row r="5438" s="41" customFormat="1" spans="1:14">
      <c r="A5438" s="42">
        <v>4513</v>
      </c>
      <c r="B5438" s="41">
        <v>11</v>
      </c>
      <c r="C5438" s="41">
        <v>72</v>
      </c>
      <c r="D5438" s="41">
        <v>1</v>
      </c>
      <c r="E5438" s="41">
        <v>1</v>
      </c>
      <c r="F5438" s="41">
        <v>0</v>
      </c>
      <c r="G5438" s="41">
        <v>4</v>
      </c>
      <c r="H5438" s="41">
        <v>3</v>
      </c>
      <c r="I5438" s="41">
        <v>0.01</v>
      </c>
      <c r="J5438" s="41">
        <v>8</v>
      </c>
      <c r="K5438" s="41">
        <v>0</v>
      </c>
      <c r="L5438" s="41">
        <v>0.767143778183466</v>
      </c>
      <c r="M5438" s="41">
        <v>0.232856221816534</v>
      </c>
      <c r="N5438" s="41">
        <f t="shared" si="74"/>
        <v>9</v>
      </c>
    </row>
    <row r="5439" s="41" customFormat="1" spans="1:14">
      <c r="A5439" s="42">
        <v>6671</v>
      </c>
      <c r="B5439" s="41">
        <v>4.12643818797871</v>
      </c>
      <c r="C5439" s="41">
        <v>44</v>
      </c>
      <c r="D5439" s="41">
        <v>1.43678090601064</v>
      </c>
      <c r="E5439" s="41">
        <v>0.436780906010645</v>
      </c>
      <c r="F5439" s="41">
        <v>2.43678090601064</v>
      </c>
      <c r="G5439" s="41">
        <v>1.87356181202129</v>
      </c>
      <c r="H5439" s="41">
        <v>3</v>
      </c>
      <c r="I5439" s="41">
        <v>0.01</v>
      </c>
      <c r="J5439" s="41">
        <v>8.56321909398936</v>
      </c>
      <c r="K5439" s="41">
        <v>1</v>
      </c>
      <c r="L5439" s="41">
        <v>0.767325301782836</v>
      </c>
      <c r="M5439" s="41">
        <v>0.232674698217164</v>
      </c>
      <c r="N5439" s="41">
        <f t="shared" si="74"/>
        <v>9</v>
      </c>
    </row>
    <row r="5440" s="41" customFormat="1" spans="1:14">
      <c r="A5440" s="42">
        <v>3400</v>
      </c>
      <c r="B5440" s="41">
        <v>5</v>
      </c>
      <c r="C5440" s="41">
        <v>60</v>
      </c>
      <c r="D5440" s="41">
        <v>3</v>
      </c>
      <c r="E5440" s="41">
        <v>0</v>
      </c>
      <c r="F5440" s="41">
        <v>3</v>
      </c>
      <c r="G5440" s="41">
        <v>3</v>
      </c>
      <c r="H5440" s="41">
        <v>2</v>
      </c>
      <c r="I5440" s="41">
        <v>5000</v>
      </c>
      <c r="J5440" s="41">
        <v>1</v>
      </c>
      <c r="K5440" s="41">
        <v>0</v>
      </c>
      <c r="L5440" s="41">
        <v>0.767534751411769</v>
      </c>
      <c r="M5440" s="41">
        <v>0.232465248588231</v>
      </c>
      <c r="N5440" s="41">
        <f t="shared" si="74"/>
        <v>9</v>
      </c>
    </row>
    <row r="5441" s="41" customFormat="1" spans="1:14">
      <c r="A5441" s="42">
        <v>6429</v>
      </c>
      <c r="B5441" s="41">
        <v>5</v>
      </c>
      <c r="C5441" s="41">
        <v>39</v>
      </c>
      <c r="D5441" s="41">
        <v>3</v>
      </c>
      <c r="E5441" s="41">
        <v>1</v>
      </c>
      <c r="F5441" s="41">
        <v>3</v>
      </c>
      <c r="G5441" s="41">
        <v>8</v>
      </c>
      <c r="H5441" s="41">
        <v>2</v>
      </c>
      <c r="I5441" s="41">
        <v>4200</v>
      </c>
      <c r="J5441" s="41">
        <v>11</v>
      </c>
      <c r="K5441" s="41">
        <v>0</v>
      </c>
      <c r="L5441" s="41">
        <v>0.767633771684511</v>
      </c>
      <c r="M5441" s="41">
        <v>0.232366228315489</v>
      </c>
      <c r="N5441" s="41">
        <f t="shared" si="74"/>
        <v>9</v>
      </c>
    </row>
    <row r="5442" s="41" customFormat="1" spans="1:14">
      <c r="A5442" s="42">
        <v>2608</v>
      </c>
      <c r="B5442" s="41">
        <v>8</v>
      </c>
      <c r="C5442" s="41">
        <v>78</v>
      </c>
      <c r="D5442" s="41">
        <v>2</v>
      </c>
      <c r="E5442" s="41">
        <v>0</v>
      </c>
      <c r="F5442" s="41">
        <v>3</v>
      </c>
      <c r="G5442" s="41">
        <v>3</v>
      </c>
      <c r="H5442" s="41">
        <v>0</v>
      </c>
      <c r="I5442" s="41">
        <v>6053.35</v>
      </c>
      <c r="J5442" s="41">
        <v>6.56467049494121</v>
      </c>
      <c r="K5442" s="41">
        <v>0</v>
      </c>
      <c r="L5442" s="41">
        <v>0.76771440827429</v>
      </c>
      <c r="M5442" s="41">
        <v>0.23228559172571</v>
      </c>
      <c r="N5442" s="41">
        <f t="shared" si="74"/>
        <v>9</v>
      </c>
    </row>
    <row r="5443" s="41" customFormat="1" spans="1:14">
      <c r="A5443" s="42">
        <v>2596</v>
      </c>
      <c r="B5443" s="41">
        <v>6</v>
      </c>
      <c r="C5443" s="41">
        <v>62</v>
      </c>
      <c r="D5443" s="41">
        <v>1</v>
      </c>
      <c r="E5443" s="41">
        <v>0</v>
      </c>
      <c r="F5443" s="41">
        <v>0</v>
      </c>
      <c r="G5443" s="41">
        <v>4</v>
      </c>
      <c r="H5443" s="41">
        <v>2</v>
      </c>
      <c r="I5443" s="41">
        <v>1500</v>
      </c>
      <c r="J5443" s="41">
        <v>5</v>
      </c>
      <c r="K5443" s="41">
        <v>0</v>
      </c>
      <c r="L5443" s="41">
        <v>0.768008987826628</v>
      </c>
      <c r="M5443" s="41">
        <v>0.231991012173372</v>
      </c>
      <c r="N5443" s="41">
        <f t="shared" si="74"/>
        <v>9</v>
      </c>
    </row>
    <row r="5444" s="41" customFormat="1" spans="1:14">
      <c r="A5444" s="42">
        <v>2139</v>
      </c>
      <c r="B5444" s="41">
        <v>4</v>
      </c>
      <c r="C5444" s="41">
        <v>54</v>
      </c>
      <c r="D5444" s="41">
        <v>5</v>
      </c>
      <c r="E5444" s="41">
        <v>0</v>
      </c>
      <c r="F5444" s="41">
        <v>0</v>
      </c>
      <c r="G5444" s="41">
        <v>4</v>
      </c>
      <c r="H5444" s="41">
        <v>0</v>
      </c>
      <c r="I5444" s="41">
        <v>6000</v>
      </c>
      <c r="J5444" s="41">
        <v>2</v>
      </c>
      <c r="K5444" s="41">
        <v>0</v>
      </c>
      <c r="L5444" s="41">
        <v>0.768039106279379</v>
      </c>
      <c r="M5444" s="41">
        <v>0.231960893720621</v>
      </c>
      <c r="N5444" s="41">
        <f t="shared" si="74"/>
        <v>9</v>
      </c>
    </row>
    <row r="5445" s="41" customFormat="1" spans="1:14">
      <c r="A5445" s="42">
        <v>1658</v>
      </c>
      <c r="B5445" s="41">
        <v>6</v>
      </c>
      <c r="C5445" s="41">
        <v>60</v>
      </c>
      <c r="D5445" s="41">
        <v>0</v>
      </c>
      <c r="E5445" s="41">
        <v>0</v>
      </c>
      <c r="F5445" s="41">
        <v>0</v>
      </c>
      <c r="G5445" s="41">
        <v>11</v>
      </c>
      <c r="H5445" s="41">
        <v>0</v>
      </c>
      <c r="I5445" s="41">
        <v>10000</v>
      </c>
      <c r="J5445" s="41">
        <v>4</v>
      </c>
      <c r="K5445" s="41">
        <v>0</v>
      </c>
      <c r="L5445" s="41">
        <v>0.768371709118997</v>
      </c>
      <c r="M5445" s="41">
        <v>0.231628290881003</v>
      </c>
      <c r="N5445" s="41">
        <f t="shared" si="74"/>
        <v>9</v>
      </c>
    </row>
    <row r="5446" s="41" customFormat="1" spans="1:14">
      <c r="A5446" s="42">
        <v>3789</v>
      </c>
      <c r="B5446" s="41">
        <v>11</v>
      </c>
      <c r="C5446" s="41">
        <v>74</v>
      </c>
      <c r="D5446" s="41">
        <v>3</v>
      </c>
      <c r="E5446" s="41">
        <v>1</v>
      </c>
      <c r="F5446" s="41">
        <v>0</v>
      </c>
      <c r="G5446" s="41">
        <v>4</v>
      </c>
      <c r="H5446" s="41">
        <v>0</v>
      </c>
      <c r="I5446" s="41">
        <v>10000.01</v>
      </c>
      <c r="J5446" s="41">
        <v>8</v>
      </c>
      <c r="K5446" s="41">
        <v>0</v>
      </c>
      <c r="L5446" s="41">
        <v>0.768394419017755</v>
      </c>
      <c r="M5446" s="41">
        <v>0.231605580982245</v>
      </c>
      <c r="N5446" s="41">
        <f t="shared" si="74"/>
        <v>9</v>
      </c>
    </row>
    <row r="5447" s="41" customFormat="1" spans="1:14">
      <c r="A5447" s="42">
        <v>5340</v>
      </c>
      <c r="B5447" s="41">
        <v>6</v>
      </c>
      <c r="C5447" s="41">
        <v>41</v>
      </c>
      <c r="D5447" s="41">
        <v>1</v>
      </c>
      <c r="E5447" s="41">
        <v>1</v>
      </c>
      <c r="F5447" s="41">
        <v>0</v>
      </c>
      <c r="G5447" s="41">
        <v>11</v>
      </c>
      <c r="H5447" s="41">
        <v>0</v>
      </c>
      <c r="I5447" s="41">
        <v>8180</v>
      </c>
      <c r="J5447" s="41">
        <v>9</v>
      </c>
      <c r="K5447" s="41">
        <v>0</v>
      </c>
      <c r="L5447" s="41">
        <v>0.768511778164743</v>
      </c>
      <c r="M5447" s="41">
        <v>0.231488221835257</v>
      </c>
      <c r="N5447" s="41">
        <f t="shared" si="74"/>
        <v>9</v>
      </c>
    </row>
    <row r="5448" s="41" customFormat="1" spans="1:14">
      <c r="A5448" s="42">
        <v>1635</v>
      </c>
      <c r="B5448" s="41">
        <v>6.43819125815748</v>
      </c>
      <c r="C5448" s="41">
        <v>67.4381912581575</v>
      </c>
      <c r="D5448" s="41">
        <v>0.438191258157478</v>
      </c>
      <c r="E5448" s="41">
        <v>0</v>
      </c>
      <c r="F5448" s="41">
        <v>3</v>
      </c>
      <c r="G5448" s="41">
        <v>3</v>
      </c>
      <c r="H5448" s="41">
        <v>0</v>
      </c>
      <c r="I5448" s="41">
        <v>6000</v>
      </c>
      <c r="J5448" s="41">
        <v>2.68542622552757</v>
      </c>
      <c r="K5448" s="41">
        <v>1</v>
      </c>
      <c r="L5448" s="41">
        <v>0.769258655344305</v>
      </c>
      <c r="M5448" s="41">
        <v>0.230741344655695</v>
      </c>
      <c r="N5448" s="41">
        <f t="shared" si="74"/>
        <v>9</v>
      </c>
    </row>
    <row r="5449" s="41" customFormat="1" spans="1:14">
      <c r="A5449" s="42">
        <v>1346</v>
      </c>
      <c r="B5449" s="41">
        <v>5</v>
      </c>
      <c r="C5449" s="41">
        <v>58</v>
      </c>
      <c r="D5449" s="41">
        <v>1</v>
      </c>
      <c r="E5449" s="41">
        <v>0</v>
      </c>
      <c r="F5449" s="41">
        <v>2</v>
      </c>
      <c r="G5449" s="41">
        <v>6</v>
      </c>
      <c r="H5449" s="41">
        <v>0</v>
      </c>
      <c r="I5449" s="41">
        <v>6000</v>
      </c>
      <c r="J5449" s="41">
        <v>2</v>
      </c>
      <c r="K5449" s="41">
        <v>0</v>
      </c>
      <c r="L5449" s="41">
        <v>0.769307223524762</v>
      </c>
      <c r="M5449" s="41">
        <v>0.230692776475238</v>
      </c>
      <c r="N5449" s="41">
        <f t="shared" si="74"/>
        <v>9</v>
      </c>
    </row>
    <row r="5450" s="41" customFormat="1" spans="1:14">
      <c r="A5450" s="42">
        <v>2573</v>
      </c>
      <c r="B5450" s="41">
        <v>7</v>
      </c>
      <c r="C5450" s="41">
        <v>51</v>
      </c>
      <c r="D5450" s="41">
        <v>4</v>
      </c>
      <c r="E5450" s="41">
        <v>1</v>
      </c>
      <c r="F5450" s="41">
        <v>1</v>
      </c>
      <c r="G5450" s="41">
        <v>7</v>
      </c>
      <c r="H5450" s="41">
        <v>3</v>
      </c>
      <c r="I5450" s="41">
        <v>0.01</v>
      </c>
      <c r="J5450" s="41">
        <v>10</v>
      </c>
      <c r="K5450" s="41">
        <v>0</v>
      </c>
      <c r="L5450" s="41">
        <v>0.769561253886949</v>
      </c>
      <c r="M5450" s="41">
        <v>0.230438746113051</v>
      </c>
      <c r="N5450" s="41">
        <f t="shared" si="74"/>
        <v>9</v>
      </c>
    </row>
    <row r="5451" s="41" customFormat="1" spans="1:14">
      <c r="A5451" s="42">
        <v>3971</v>
      </c>
      <c r="B5451" s="41">
        <v>8</v>
      </c>
      <c r="C5451" s="41">
        <v>58</v>
      </c>
      <c r="D5451" s="41">
        <v>5</v>
      </c>
      <c r="E5451" s="41">
        <v>1</v>
      </c>
      <c r="F5451" s="41">
        <v>0</v>
      </c>
      <c r="G5451" s="41">
        <v>4</v>
      </c>
      <c r="H5451" s="41">
        <v>2</v>
      </c>
      <c r="I5451" s="41">
        <v>1000</v>
      </c>
      <c r="J5451" s="41">
        <v>9</v>
      </c>
      <c r="K5451" s="41">
        <v>1</v>
      </c>
      <c r="L5451" s="41">
        <v>0.769624928328171</v>
      </c>
      <c r="M5451" s="41">
        <v>0.230375071671829</v>
      </c>
      <c r="N5451" s="41">
        <f t="shared" si="74"/>
        <v>9</v>
      </c>
    </row>
    <row r="5452" s="41" customFormat="1" spans="1:14">
      <c r="A5452" s="42">
        <v>5537</v>
      </c>
      <c r="B5452" s="41">
        <v>8.51333275289567</v>
      </c>
      <c r="C5452" s="41">
        <v>68.4866672471043</v>
      </c>
      <c r="D5452" s="41">
        <v>1.02666550579134</v>
      </c>
      <c r="E5452" s="41">
        <v>0.486667247104332</v>
      </c>
      <c r="F5452" s="41">
        <v>0.973334494208664</v>
      </c>
      <c r="G5452" s="41">
        <v>2.539998258687</v>
      </c>
      <c r="H5452" s="41">
        <v>2</v>
      </c>
      <c r="I5452" s="41">
        <v>4000</v>
      </c>
      <c r="J5452" s="41">
        <v>4.51333275289567</v>
      </c>
      <c r="K5452" s="41">
        <v>1</v>
      </c>
      <c r="L5452" s="41">
        <v>0.769641820924293</v>
      </c>
      <c r="M5452" s="41">
        <v>0.230358179075707</v>
      </c>
      <c r="N5452" s="41">
        <f t="shared" si="74"/>
        <v>9</v>
      </c>
    </row>
    <row r="5453" s="41" customFormat="1" spans="1:14">
      <c r="A5453" s="42">
        <v>878</v>
      </c>
      <c r="B5453" s="41">
        <v>6.6443068709525</v>
      </c>
      <c r="C5453" s="41">
        <v>62.0780013347022</v>
      </c>
      <c r="D5453" s="41">
        <v>2.77223082056547</v>
      </c>
      <c r="E5453" s="41">
        <v>0</v>
      </c>
      <c r="F5453" s="41">
        <v>2.31669246169641</v>
      </c>
      <c r="G5453" s="41">
        <v>8.45553835886906</v>
      </c>
      <c r="H5453" s="41">
        <v>1</v>
      </c>
      <c r="I5453" s="41">
        <v>49316.6924616964</v>
      </c>
      <c r="J5453" s="41">
        <v>4.68330753830359</v>
      </c>
      <c r="K5453" s="41">
        <v>1</v>
      </c>
      <c r="L5453" s="41">
        <v>0.769680782876597</v>
      </c>
      <c r="M5453" s="41">
        <v>0.230319217123403</v>
      </c>
      <c r="N5453" s="41">
        <f t="shared" si="74"/>
        <v>9</v>
      </c>
    </row>
    <row r="5454" s="41" customFormat="1" spans="1:14">
      <c r="A5454" s="42">
        <v>80</v>
      </c>
      <c r="B5454" s="41">
        <v>8</v>
      </c>
      <c r="C5454" s="41">
        <v>74</v>
      </c>
      <c r="D5454" s="41">
        <v>1</v>
      </c>
      <c r="E5454" s="41">
        <v>0</v>
      </c>
      <c r="F5454" s="41">
        <v>0</v>
      </c>
      <c r="G5454" s="41">
        <v>4</v>
      </c>
      <c r="H5454" s="41">
        <v>2</v>
      </c>
      <c r="I5454" s="41">
        <v>1950.4</v>
      </c>
      <c r="J5454" s="41">
        <v>12</v>
      </c>
      <c r="K5454" s="41">
        <v>0</v>
      </c>
      <c r="L5454" s="41">
        <v>0.770068389142233</v>
      </c>
      <c r="M5454" s="41">
        <v>0.229931610857767</v>
      </c>
      <c r="N5454" s="41">
        <f t="shared" si="74"/>
        <v>9</v>
      </c>
    </row>
    <row r="5455" s="41" customFormat="1" spans="1:14">
      <c r="A5455" s="42">
        <v>3723</v>
      </c>
      <c r="B5455" s="41">
        <v>10</v>
      </c>
      <c r="C5455" s="41">
        <v>69</v>
      </c>
      <c r="D5455" s="41">
        <v>3</v>
      </c>
      <c r="E5455" s="41">
        <v>1</v>
      </c>
      <c r="F5455" s="41">
        <v>0</v>
      </c>
      <c r="G5455" s="41">
        <v>2</v>
      </c>
      <c r="H5455" s="41">
        <v>0</v>
      </c>
      <c r="I5455" s="41">
        <v>6105.32</v>
      </c>
      <c r="J5455" s="41">
        <v>8</v>
      </c>
      <c r="K5455" s="41">
        <v>0</v>
      </c>
      <c r="L5455" s="41">
        <v>0.770263704883667</v>
      </c>
      <c r="M5455" s="41">
        <v>0.229736295116333</v>
      </c>
      <c r="N5455" s="41">
        <f t="shared" si="74"/>
        <v>9</v>
      </c>
    </row>
    <row r="5456" s="41" customFormat="1" spans="1:14">
      <c r="A5456" s="42">
        <v>2851</v>
      </c>
      <c r="B5456" s="41">
        <v>9</v>
      </c>
      <c r="C5456" s="41">
        <v>78</v>
      </c>
      <c r="D5456" s="41">
        <v>1</v>
      </c>
      <c r="E5456" s="41">
        <v>0</v>
      </c>
      <c r="F5456" s="41">
        <v>0</v>
      </c>
      <c r="G5456" s="41">
        <v>11</v>
      </c>
      <c r="H5456" s="41">
        <v>0</v>
      </c>
      <c r="I5456" s="41">
        <v>18160.99</v>
      </c>
      <c r="J5456" s="41">
        <v>7</v>
      </c>
      <c r="K5456" s="41">
        <v>0</v>
      </c>
      <c r="L5456" s="41">
        <v>0.770291437771045</v>
      </c>
      <c r="M5456" s="41">
        <v>0.229708562228955</v>
      </c>
      <c r="N5456" s="41">
        <f t="shared" si="74"/>
        <v>9</v>
      </c>
    </row>
    <row r="5457" s="41" customFormat="1" spans="1:14">
      <c r="A5457" s="42">
        <v>777</v>
      </c>
      <c r="B5457" s="41">
        <v>6</v>
      </c>
      <c r="C5457" s="41">
        <v>63</v>
      </c>
      <c r="D5457" s="41">
        <v>2</v>
      </c>
      <c r="E5457" s="41">
        <v>0</v>
      </c>
      <c r="F5457" s="41">
        <v>0</v>
      </c>
      <c r="G5457" s="41">
        <v>2</v>
      </c>
      <c r="H5457" s="41">
        <v>3</v>
      </c>
      <c r="I5457" s="41">
        <v>0.01</v>
      </c>
      <c r="J5457" s="41">
        <v>8</v>
      </c>
      <c r="K5457" s="41">
        <v>0</v>
      </c>
      <c r="L5457" s="41">
        <v>0.770327657514625</v>
      </c>
      <c r="M5457" s="41">
        <v>0.229672342485375</v>
      </c>
      <c r="N5457" s="41">
        <f t="shared" si="74"/>
        <v>9</v>
      </c>
    </row>
    <row r="5458" s="41" customFormat="1" spans="1:14">
      <c r="A5458" s="42">
        <v>1563</v>
      </c>
      <c r="B5458" s="41">
        <v>5.52310746742041</v>
      </c>
      <c r="C5458" s="41">
        <v>30.5231074674204</v>
      </c>
      <c r="D5458" s="41">
        <v>1.04621493484083</v>
      </c>
      <c r="E5458" s="41">
        <v>1.52310746742042</v>
      </c>
      <c r="F5458" s="41">
        <v>1.43067759773876</v>
      </c>
      <c r="G5458" s="41">
        <v>3.52310746742041</v>
      </c>
      <c r="H5458" s="41">
        <v>2</v>
      </c>
      <c r="I5458" s="41">
        <v>1000</v>
      </c>
      <c r="J5458" s="41">
        <v>2.43067759773876</v>
      </c>
      <c r="K5458" s="41">
        <v>1</v>
      </c>
      <c r="L5458" s="41">
        <v>0.770419475774827</v>
      </c>
      <c r="M5458" s="41">
        <v>0.229580524225173</v>
      </c>
      <c r="N5458" s="41">
        <f t="shared" si="74"/>
        <v>9</v>
      </c>
    </row>
    <row r="5459" s="41" customFormat="1" spans="1:14">
      <c r="A5459" s="42">
        <v>738</v>
      </c>
      <c r="B5459" s="41">
        <v>7</v>
      </c>
      <c r="C5459" s="41">
        <v>51</v>
      </c>
      <c r="D5459" s="41">
        <v>2</v>
      </c>
      <c r="E5459" s="41">
        <v>1</v>
      </c>
      <c r="F5459" s="41">
        <v>3</v>
      </c>
      <c r="G5459" s="41">
        <v>8</v>
      </c>
      <c r="H5459" s="41">
        <v>0</v>
      </c>
      <c r="I5459" s="41">
        <v>12000</v>
      </c>
      <c r="J5459" s="41">
        <v>1</v>
      </c>
      <c r="K5459" s="41">
        <v>0</v>
      </c>
      <c r="L5459" s="41">
        <v>0.770422146691603</v>
      </c>
      <c r="M5459" s="41">
        <v>0.229577853308397</v>
      </c>
      <c r="N5459" s="41">
        <f t="shared" si="74"/>
        <v>9</v>
      </c>
    </row>
    <row r="5460" s="41" customFormat="1" spans="1:14">
      <c r="A5460" s="42">
        <v>1339</v>
      </c>
      <c r="B5460" s="41">
        <v>6</v>
      </c>
      <c r="C5460" s="41">
        <v>45</v>
      </c>
      <c r="D5460" s="41">
        <v>5</v>
      </c>
      <c r="E5460" s="41">
        <v>1</v>
      </c>
      <c r="F5460" s="41">
        <v>0</v>
      </c>
      <c r="G5460" s="41">
        <v>11</v>
      </c>
      <c r="H5460" s="41">
        <v>2</v>
      </c>
      <c r="I5460" s="41">
        <v>1080</v>
      </c>
      <c r="J5460" s="41">
        <v>9</v>
      </c>
      <c r="K5460" s="41">
        <v>0</v>
      </c>
      <c r="L5460" s="41">
        <v>0.770490550606653</v>
      </c>
      <c r="M5460" s="41">
        <v>0.229509449393347</v>
      </c>
      <c r="N5460" s="41">
        <f t="shared" si="74"/>
        <v>9</v>
      </c>
    </row>
    <row r="5461" s="41" customFormat="1" spans="1:14">
      <c r="A5461" s="42">
        <v>5240</v>
      </c>
      <c r="B5461" s="41">
        <v>6</v>
      </c>
      <c r="C5461" s="41">
        <v>43</v>
      </c>
      <c r="D5461" s="41">
        <v>2</v>
      </c>
      <c r="E5461" s="41">
        <v>1</v>
      </c>
      <c r="F5461" s="41">
        <v>0</v>
      </c>
      <c r="G5461" s="41">
        <v>4</v>
      </c>
      <c r="H5461" s="41">
        <v>3</v>
      </c>
      <c r="I5461" s="41">
        <v>0.01</v>
      </c>
      <c r="J5461" s="41">
        <v>5</v>
      </c>
      <c r="K5461" s="41">
        <v>0</v>
      </c>
      <c r="L5461" s="41">
        <v>0.770658304720108</v>
      </c>
      <c r="M5461" s="41">
        <v>0.229341695279892</v>
      </c>
      <c r="N5461" s="41">
        <f t="shared" si="74"/>
        <v>9</v>
      </c>
    </row>
    <row r="5462" s="41" customFormat="1" spans="1:14">
      <c r="A5462" s="42">
        <v>3953</v>
      </c>
      <c r="B5462" s="41">
        <v>5.34232170613536</v>
      </c>
      <c r="C5462" s="41">
        <v>36</v>
      </c>
      <c r="D5462" s="41">
        <v>4.34232170613536</v>
      </c>
      <c r="E5462" s="41">
        <v>1.31535658772928</v>
      </c>
      <c r="F5462" s="41">
        <v>1.65767829386464</v>
      </c>
      <c r="G5462" s="41">
        <v>6.34232170613536</v>
      </c>
      <c r="H5462" s="41">
        <v>3</v>
      </c>
      <c r="I5462" s="41">
        <v>0.01</v>
      </c>
      <c r="J5462" s="41">
        <v>4.34232170613536</v>
      </c>
      <c r="K5462" s="41">
        <v>1</v>
      </c>
      <c r="L5462" s="41">
        <v>0.770736322590496</v>
      </c>
      <c r="M5462" s="41">
        <v>0.229263677409504</v>
      </c>
      <c r="N5462" s="41">
        <f t="shared" si="74"/>
        <v>9</v>
      </c>
    </row>
    <row r="5463" s="41" customFormat="1" spans="1:14">
      <c r="A5463" s="42">
        <v>4357</v>
      </c>
      <c r="B5463" s="41">
        <v>5</v>
      </c>
      <c r="C5463" s="41">
        <v>58</v>
      </c>
      <c r="D5463" s="41">
        <v>2</v>
      </c>
      <c r="E5463" s="41">
        <v>0</v>
      </c>
      <c r="F5463" s="41">
        <v>2</v>
      </c>
      <c r="G5463" s="41">
        <v>6</v>
      </c>
      <c r="H5463" s="41">
        <v>0</v>
      </c>
      <c r="I5463" s="41">
        <v>6000</v>
      </c>
      <c r="J5463" s="41">
        <v>22</v>
      </c>
      <c r="K5463" s="41">
        <v>0</v>
      </c>
      <c r="L5463" s="41">
        <v>0.770808000214641</v>
      </c>
      <c r="M5463" s="41">
        <v>0.22919199978536</v>
      </c>
      <c r="N5463" s="41">
        <f t="shared" si="74"/>
        <v>9</v>
      </c>
    </row>
    <row r="5464" s="41" customFormat="1" spans="1:14">
      <c r="A5464" s="42">
        <v>5067</v>
      </c>
      <c r="B5464" s="41">
        <v>7.26787407372553</v>
      </c>
      <c r="C5464" s="41">
        <v>73.6904987649674</v>
      </c>
      <c r="D5464" s="41">
        <v>3.84524938248369</v>
      </c>
      <c r="E5464" s="41">
        <v>0</v>
      </c>
      <c r="F5464" s="41">
        <v>1.73212592627447</v>
      </c>
      <c r="G5464" s="41">
        <v>2.57737530875816</v>
      </c>
      <c r="H5464" s="41">
        <v>2</v>
      </c>
      <c r="I5464" s="41">
        <v>2000</v>
      </c>
      <c r="J5464" s="41">
        <v>15.505879013856</v>
      </c>
      <c r="K5464" s="41">
        <v>1</v>
      </c>
      <c r="L5464" s="41">
        <v>0.770858412035334</v>
      </c>
      <c r="M5464" s="41">
        <v>0.229141587964666</v>
      </c>
      <c r="N5464" s="41">
        <f t="shared" si="74"/>
        <v>9</v>
      </c>
    </row>
    <row r="5465" s="41" customFormat="1" spans="1:14">
      <c r="A5465" s="42">
        <v>672</v>
      </c>
      <c r="B5465" s="41">
        <v>9</v>
      </c>
      <c r="C5465" s="41">
        <v>64</v>
      </c>
      <c r="D5465" s="41">
        <v>5</v>
      </c>
      <c r="E5465" s="41">
        <v>1</v>
      </c>
      <c r="F5465" s="41">
        <v>0</v>
      </c>
      <c r="G5465" s="41">
        <v>2</v>
      </c>
      <c r="H5465" s="41">
        <v>0</v>
      </c>
      <c r="I5465" s="41">
        <v>12106.7</v>
      </c>
      <c r="J5465" s="41">
        <v>6</v>
      </c>
      <c r="K5465" s="41">
        <v>0</v>
      </c>
      <c r="L5465" s="41">
        <v>0.771124021399173</v>
      </c>
      <c r="M5465" s="41">
        <v>0.228875978600827</v>
      </c>
      <c r="N5465" s="41">
        <f t="shared" si="74"/>
        <v>9</v>
      </c>
    </row>
    <row r="5466" s="41" customFormat="1" spans="1:14">
      <c r="A5466" s="42">
        <v>3569</v>
      </c>
      <c r="B5466" s="41">
        <v>7</v>
      </c>
      <c r="C5466" s="41">
        <v>67</v>
      </c>
      <c r="D5466" s="41">
        <v>0</v>
      </c>
      <c r="E5466" s="41">
        <v>0</v>
      </c>
      <c r="F5466" s="41">
        <v>1</v>
      </c>
      <c r="G5466" s="41">
        <v>12</v>
      </c>
      <c r="H5466" s="41">
        <v>2</v>
      </c>
      <c r="I5466" s="41">
        <v>3000</v>
      </c>
      <c r="J5466" s="41">
        <v>8</v>
      </c>
      <c r="K5466" s="41">
        <v>0</v>
      </c>
      <c r="L5466" s="41">
        <v>0.771229619252038</v>
      </c>
      <c r="M5466" s="41">
        <v>0.228770380747962</v>
      </c>
      <c r="N5466" s="41">
        <f t="shared" si="74"/>
        <v>9</v>
      </c>
    </row>
    <row r="5467" s="41" customFormat="1" spans="1:14">
      <c r="A5467" s="42">
        <v>4283</v>
      </c>
      <c r="B5467" s="41">
        <v>5</v>
      </c>
      <c r="C5467" s="41">
        <v>57</v>
      </c>
      <c r="D5467" s="41">
        <v>1</v>
      </c>
      <c r="E5467" s="41">
        <v>0</v>
      </c>
      <c r="F5467" s="41">
        <v>2</v>
      </c>
      <c r="G5467" s="41">
        <v>0</v>
      </c>
      <c r="H5467" s="41">
        <v>0</v>
      </c>
      <c r="I5467" s="41">
        <v>15768.5</v>
      </c>
      <c r="J5467" s="41">
        <v>10</v>
      </c>
      <c r="K5467" s="41">
        <v>0</v>
      </c>
      <c r="L5467" s="41">
        <v>0.771279895631341</v>
      </c>
      <c r="M5467" s="41">
        <v>0.228720104368659</v>
      </c>
      <c r="N5467" s="41">
        <f t="shared" si="74"/>
        <v>9</v>
      </c>
    </row>
    <row r="5468" s="41" customFormat="1" spans="1:14">
      <c r="A5468" s="42">
        <v>6519</v>
      </c>
      <c r="B5468" s="41">
        <v>7.40634248218354</v>
      </c>
      <c r="C5468" s="41">
        <v>68.0951372327531</v>
      </c>
      <c r="D5468" s="41">
        <v>0.593657517816459</v>
      </c>
      <c r="E5468" s="41">
        <v>0</v>
      </c>
      <c r="F5468" s="41">
        <v>3</v>
      </c>
      <c r="G5468" s="41">
        <v>3</v>
      </c>
      <c r="H5468" s="41">
        <v>1</v>
      </c>
      <c r="I5468" s="41">
        <v>35091.8821597421</v>
      </c>
      <c r="J5468" s="41">
        <v>11.4063424821835</v>
      </c>
      <c r="K5468" s="41">
        <v>1</v>
      </c>
      <c r="L5468" s="41">
        <v>0.771399414312201</v>
      </c>
      <c r="M5468" s="41">
        <v>0.228600585687799</v>
      </c>
      <c r="N5468" s="41">
        <f t="shared" si="74"/>
        <v>9</v>
      </c>
    </row>
    <row r="5469" s="41" customFormat="1" spans="1:14">
      <c r="A5469" s="42">
        <v>5091</v>
      </c>
      <c r="B5469" s="41">
        <v>9</v>
      </c>
      <c r="C5469" s="41">
        <v>66</v>
      </c>
      <c r="D5469" s="41">
        <v>5</v>
      </c>
      <c r="E5469" s="41">
        <v>1</v>
      </c>
      <c r="F5469" s="41">
        <v>2</v>
      </c>
      <c r="G5469" s="41">
        <v>1</v>
      </c>
      <c r="H5469" s="41">
        <v>0</v>
      </c>
      <c r="I5469" s="41">
        <v>10500</v>
      </c>
      <c r="J5469" s="41">
        <v>8</v>
      </c>
      <c r="K5469" s="41">
        <v>0</v>
      </c>
      <c r="L5469" s="41">
        <v>0.771472554251765</v>
      </c>
      <c r="M5469" s="41">
        <v>0.228527445748235</v>
      </c>
      <c r="N5469" s="41">
        <f t="shared" si="74"/>
        <v>9</v>
      </c>
    </row>
    <row r="5470" s="41" customFormat="1" spans="1:14">
      <c r="A5470" s="42">
        <v>3488</v>
      </c>
      <c r="B5470" s="41">
        <v>6</v>
      </c>
      <c r="C5470" s="41">
        <v>65</v>
      </c>
      <c r="D5470" s="41">
        <v>5</v>
      </c>
      <c r="E5470" s="41">
        <v>0</v>
      </c>
      <c r="F5470" s="41">
        <v>1</v>
      </c>
      <c r="G5470" s="41">
        <v>12</v>
      </c>
      <c r="H5470" s="41">
        <v>2</v>
      </c>
      <c r="I5470" s="41">
        <v>1000</v>
      </c>
      <c r="J5470" s="41">
        <v>24</v>
      </c>
      <c r="K5470" s="41">
        <v>0</v>
      </c>
      <c r="L5470" s="41">
        <v>0.771693172410916</v>
      </c>
      <c r="M5470" s="41">
        <v>0.228306827589084</v>
      </c>
      <c r="N5470" s="41">
        <f t="shared" si="74"/>
        <v>9</v>
      </c>
    </row>
    <row r="5471" s="41" customFormat="1" spans="1:14">
      <c r="A5471" s="42">
        <v>4051</v>
      </c>
      <c r="B5471" s="41">
        <v>6</v>
      </c>
      <c r="C5471" s="41">
        <v>68</v>
      </c>
      <c r="D5471" s="41">
        <v>4</v>
      </c>
      <c r="E5471" s="41">
        <v>0</v>
      </c>
      <c r="F5471" s="41">
        <v>4</v>
      </c>
      <c r="G5471" s="41">
        <v>9</v>
      </c>
      <c r="H5471" s="41">
        <v>2</v>
      </c>
      <c r="I5471" s="41">
        <v>0.02</v>
      </c>
      <c r="J5471" s="41">
        <v>9</v>
      </c>
      <c r="K5471" s="41">
        <v>1</v>
      </c>
      <c r="L5471" s="41">
        <v>0.771904573818899</v>
      </c>
      <c r="M5471" s="41">
        <v>0.228095426181101</v>
      </c>
      <c r="N5471" s="41">
        <f t="shared" ref="N5471:N5534" si="75">1+N4802</f>
        <v>9</v>
      </c>
    </row>
    <row r="5472" s="41" customFormat="1" spans="1:14">
      <c r="A5472" s="42">
        <v>2073</v>
      </c>
      <c r="B5472" s="41">
        <v>7</v>
      </c>
      <c r="C5472" s="41">
        <v>71</v>
      </c>
      <c r="D5472" s="41">
        <v>1</v>
      </c>
      <c r="E5472" s="41">
        <v>0</v>
      </c>
      <c r="F5472" s="41">
        <v>4</v>
      </c>
      <c r="G5472" s="41">
        <v>9</v>
      </c>
      <c r="H5472" s="41">
        <v>0</v>
      </c>
      <c r="I5472" s="41">
        <v>10000</v>
      </c>
      <c r="J5472" s="41">
        <v>6</v>
      </c>
      <c r="K5472" s="41">
        <v>0</v>
      </c>
      <c r="L5472" s="41">
        <v>0.772133561260354</v>
      </c>
      <c r="M5472" s="41">
        <v>0.227866438739646</v>
      </c>
      <c r="N5472" s="41">
        <f t="shared" si="75"/>
        <v>9</v>
      </c>
    </row>
    <row r="5473" s="41" customFormat="1" spans="1:14">
      <c r="A5473" s="42">
        <v>5930</v>
      </c>
      <c r="B5473" s="41">
        <v>9</v>
      </c>
      <c r="C5473" s="41">
        <v>65</v>
      </c>
      <c r="D5473" s="41">
        <v>5</v>
      </c>
      <c r="E5473" s="41">
        <v>1</v>
      </c>
      <c r="F5473" s="41">
        <v>1</v>
      </c>
      <c r="G5473" s="41">
        <v>7</v>
      </c>
      <c r="H5473" s="41">
        <v>0</v>
      </c>
      <c r="I5473" s="41">
        <v>6250</v>
      </c>
      <c r="J5473" s="41">
        <v>11</v>
      </c>
      <c r="K5473" s="41">
        <v>0</v>
      </c>
      <c r="L5473" s="41">
        <v>0.772198656107548</v>
      </c>
      <c r="M5473" s="41">
        <v>0.227801343892452</v>
      </c>
      <c r="N5473" s="41">
        <f t="shared" si="75"/>
        <v>9</v>
      </c>
    </row>
    <row r="5474" s="41" customFormat="1" spans="1:14">
      <c r="A5474" s="42">
        <v>6599</v>
      </c>
      <c r="B5474" s="41">
        <v>4</v>
      </c>
      <c r="C5474" s="41">
        <v>54</v>
      </c>
      <c r="D5474" s="41">
        <v>5</v>
      </c>
      <c r="E5474" s="41">
        <v>0</v>
      </c>
      <c r="F5474" s="41">
        <v>1</v>
      </c>
      <c r="G5474" s="41">
        <v>12</v>
      </c>
      <c r="H5474" s="41">
        <v>0</v>
      </c>
      <c r="I5474" s="41">
        <v>7600</v>
      </c>
      <c r="J5474" s="41">
        <v>5</v>
      </c>
      <c r="K5474" s="41">
        <v>0</v>
      </c>
      <c r="L5474" s="41">
        <v>0.772855766810689</v>
      </c>
      <c r="M5474" s="41">
        <v>0.227144233189311</v>
      </c>
      <c r="N5474" s="41">
        <f t="shared" si="75"/>
        <v>9</v>
      </c>
    </row>
    <row r="5475" s="41" customFormat="1" spans="1:14">
      <c r="A5475" s="42">
        <v>1793</v>
      </c>
      <c r="B5475" s="41">
        <v>6</v>
      </c>
      <c r="C5475" s="41">
        <v>62</v>
      </c>
      <c r="D5475" s="41">
        <v>2</v>
      </c>
      <c r="E5475" s="41">
        <v>0</v>
      </c>
      <c r="F5475" s="41">
        <v>0</v>
      </c>
      <c r="G5475" s="41">
        <v>11</v>
      </c>
      <c r="H5475" s="41">
        <v>2</v>
      </c>
      <c r="I5475" s="41">
        <v>4443</v>
      </c>
      <c r="J5475" s="41">
        <v>8</v>
      </c>
      <c r="K5475" s="41">
        <v>0</v>
      </c>
      <c r="L5475" s="41">
        <v>0.772887337626278</v>
      </c>
      <c r="M5475" s="41">
        <v>0.227112662373722</v>
      </c>
      <c r="N5475" s="41">
        <f t="shared" si="75"/>
        <v>9</v>
      </c>
    </row>
    <row r="5476" s="41" customFormat="1" spans="1:14">
      <c r="A5476" s="42">
        <v>2719</v>
      </c>
      <c r="B5476" s="41">
        <v>6</v>
      </c>
      <c r="C5476" s="41">
        <v>63</v>
      </c>
      <c r="D5476" s="41">
        <v>2</v>
      </c>
      <c r="E5476" s="41">
        <v>0</v>
      </c>
      <c r="F5476" s="41">
        <v>0</v>
      </c>
      <c r="G5476" s="41">
        <v>11</v>
      </c>
      <c r="H5476" s="41">
        <v>0</v>
      </c>
      <c r="I5476" s="41">
        <v>6260.23</v>
      </c>
      <c r="J5476" s="41">
        <v>4</v>
      </c>
      <c r="K5476" s="41">
        <v>0</v>
      </c>
      <c r="L5476" s="41">
        <v>0.772911408848588</v>
      </c>
      <c r="M5476" s="41">
        <v>0.227088591151412</v>
      </c>
      <c r="N5476" s="41">
        <f t="shared" si="75"/>
        <v>9</v>
      </c>
    </row>
    <row r="5477" s="41" customFormat="1" spans="1:14">
      <c r="A5477" s="42">
        <v>1676</v>
      </c>
      <c r="B5477" s="41">
        <v>8</v>
      </c>
      <c r="C5477" s="41">
        <v>77</v>
      </c>
      <c r="D5477" s="41">
        <v>3</v>
      </c>
      <c r="E5477" s="41">
        <v>0</v>
      </c>
      <c r="F5477" s="41">
        <v>3</v>
      </c>
      <c r="G5477" s="41">
        <v>3</v>
      </c>
      <c r="H5477" s="41">
        <v>0</v>
      </c>
      <c r="I5477" s="41">
        <v>15095</v>
      </c>
      <c r="J5477" s="41">
        <v>27</v>
      </c>
      <c r="K5477" s="41">
        <v>0</v>
      </c>
      <c r="L5477" s="41">
        <v>0.773017403822086</v>
      </c>
      <c r="M5477" s="41">
        <v>0.226982596177914</v>
      </c>
      <c r="N5477" s="41">
        <f t="shared" si="75"/>
        <v>9</v>
      </c>
    </row>
    <row r="5478" s="41" customFormat="1" spans="1:14">
      <c r="A5478" s="42">
        <v>609</v>
      </c>
      <c r="B5478" s="41">
        <v>6</v>
      </c>
      <c r="C5478" s="41">
        <v>64</v>
      </c>
      <c r="D5478" s="41">
        <v>0</v>
      </c>
      <c r="E5478" s="41">
        <v>0</v>
      </c>
      <c r="F5478" s="41">
        <v>3</v>
      </c>
      <c r="G5478" s="41">
        <v>3</v>
      </c>
      <c r="H5478" s="41">
        <v>2</v>
      </c>
      <c r="I5478" s="41">
        <v>3000</v>
      </c>
      <c r="J5478" s="41">
        <v>8</v>
      </c>
      <c r="K5478" s="41">
        <v>0</v>
      </c>
      <c r="L5478" s="41">
        <v>0.773492393039793</v>
      </c>
      <c r="M5478" s="41">
        <v>0.226507606960207</v>
      </c>
      <c r="N5478" s="41">
        <f t="shared" si="75"/>
        <v>9</v>
      </c>
    </row>
    <row r="5479" s="41" customFormat="1" spans="1:14">
      <c r="A5479" s="42">
        <v>639</v>
      </c>
      <c r="B5479" s="41">
        <v>3</v>
      </c>
      <c r="C5479" s="41">
        <v>46</v>
      </c>
      <c r="D5479" s="41">
        <v>1</v>
      </c>
      <c r="E5479" s="41">
        <v>0</v>
      </c>
      <c r="F5479" s="41">
        <v>3</v>
      </c>
      <c r="G5479" s="41">
        <v>8</v>
      </c>
      <c r="H5479" s="41">
        <v>2</v>
      </c>
      <c r="I5479" s="41">
        <v>4000.01</v>
      </c>
      <c r="J5479" s="41">
        <v>5</v>
      </c>
      <c r="K5479" s="41">
        <v>0</v>
      </c>
      <c r="L5479" s="41">
        <v>0.773613247004957</v>
      </c>
      <c r="M5479" s="41">
        <v>0.226386752995043</v>
      </c>
      <c r="N5479" s="41">
        <f t="shared" si="75"/>
        <v>9</v>
      </c>
    </row>
    <row r="5480" s="41" customFormat="1" spans="1:14">
      <c r="A5480" s="42">
        <v>2992</v>
      </c>
      <c r="B5480" s="41">
        <v>6</v>
      </c>
      <c r="C5480" s="41">
        <v>49</v>
      </c>
      <c r="D5480" s="41">
        <v>5</v>
      </c>
      <c r="E5480" s="41">
        <v>1</v>
      </c>
      <c r="F5480" s="41">
        <v>2</v>
      </c>
      <c r="G5480" s="41">
        <v>1</v>
      </c>
      <c r="H5480" s="41">
        <v>0</v>
      </c>
      <c r="I5480" s="41">
        <v>6000</v>
      </c>
      <c r="J5480" s="41">
        <v>3</v>
      </c>
      <c r="K5480" s="41">
        <v>0</v>
      </c>
      <c r="L5480" s="41">
        <v>0.774027167432207</v>
      </c>
      <c r="M5480" s="41">
        <v>0.225972832567793</v>
      </c>
      <c r="N5480" s="41">
        <f t="shared" si="75"/>
        <v>9</v>
      </c>
    </row>
    <row r="5481" s="41" customFormat="1" spans="1:14">
      <c r="A5481" s="42">
        <v>5820</v>
      </c>
      <c r="B5481" s="41">
        <v>4</v>
      </c>
      <c r="C5481" s="41">
        <v>51</v>
      </c>
      <c r="D5481" s="41">
        <v>1</v>
      </c>
      <c r="E5481" s="41">
        <v>0</v>
      </c>
      <c r="F5481" s="41">
        <v>0</v>
      </c>
      <c r="G5481" s="41">
        <v>4</v>
      </c>
      <c r="H5481" s="41">
        <v>0</v>
      </c>
      <c r="I5481" s="41">
        <v>6000</v>
      </c>
      <c r="J5481" s="41">
        <v>3</v>
      </c>
      <c r="K5481" s="41">
        <v>0</v>
      </c>
      <c r="L5481" s="41">
        <v>0.774095442578682</v>
      </c>
      <c r="M5481" s="41">
        <v>0.225904557421318</v>
      </c>
      <c r="N5481" s="41">
        <f t="shared" si="75"/>
        <v>9</v>
      </c>
    </row>
    <row r="5482" s="41" customFormat="1" spans="1:14">
      <c r="A5482" s="42">
        <v>1846</v>
      </c>
      <c r="B5482" s="41">
        <v>4</v>
      </c>
      <c r="C5482" s="41">
        <v>52</v>
      </c>
      <c r="D5482" s="41">
        <v>0</v>
      </c>
      <c r="E5482" s="41">
        <v>0</v>
      </c>
      <c r="F5482" s="41">
        <v>3</v>
      </c>
      <c r="G5482" s="41">
        <v>3</v>
      </c>
      <c r="H5482" s="41">
        <v>0</v>
      </c>
      <c r="I5482" s="41">
        <v>9000</v>
      </c>
      <c r="J5482" s="41">
        <v>8</v>
      </c>
      <c r="K5482" s="41">
        <v>0</v>
      </c>
      <c r="L5482" s="41">
        <v>0.774291463142732</v>
      </c>
      <c r="M5482" s="41">
        <v>0.225708536857268</v>
      </c>
      <c r="N5482" s="41">
        <f t="shared" si="75"/>
        <v>9</v>
      </c>
    </row>
    <row r="5483" s="41" customFormat="1" spans="1:14">
      <c r="A5483" s="42">
        <v>2022</v>
      </c>
      <c r="B5483" s="41">
        <v>8</v>
      </c>
      <c r="C5483" s="41">
        <v>75</v>
      </c>
      <c r="D5483" s="41">
        <v>2</v>
      </c>
      <c r="E5483" s="41">
        <v>0</v>
      </c>
      <c r="F5483" s="41">
        <v>1</v>
      </c>
      <c r="G5483" s="41">
        <v>7</v>
      </c>
      <c r="H5483" s="41">
        <v>0</v>
      </c>
      <c r="I5483" s="41">
        <v>6000</v>
      </c>
      <c r="J5483" s="41">
        <v>36</v>
      </c>
      <c r="K5483" s="41">
        <v>0</v>
      </c>
      <c r="L5483" s="41">
        <v>0.774306998696259</v>
      </c>
      <c r="M5483" s="41">
        <v>0.225693001303741</v>
      </c>
      <c r="N5483" s="41">
        <f t="shared" si="75"/>
        <v>9</v>
      </c>
    </row>
    <row r="5484" s="41" customFormat="1" spans="1:14">
      <c r="A5484" s="42">
        <v>536</v>
      </c>
      <c r="B5484" s="41">
        <v>4</v>
      </c>
      <c r="C5484" s="41">
        <v>51</v>
      </c>
      <c r="D5484" s="41">
        <v>1</v>
      </c>
      <c r="E5484" s="41">
        <v>0</v>
      </c>
      <c r="F5484" s="41">
        <v>1</v>
      </c>
      <c r="G5484" s="41">
        <v>5</v>
      </c>
      <c r="H5484" s="41">
        <v>3</v>
      </c>
      <c r="I5484" s="41">
        <v>0.01</v>
      </c>
      <c r="J5484" s="41">
        <v>5</v>
      </c>
      <c r="K5484" s="41">
        <v>0</v>
      </c>
      <c r="L5484" s="41">
        <v>0.774383927997895</v>
      </c>
      <c r="M5484" s="41">
        <v>0.225616072002105</v>
      </c>
      <c r="N5484" s="41">
        <f t="shared" si="75"/>
        <v>9</v>
      </c>
    </row>
    <row r="5485" s="41" customFormat="1" spans="1:14">
      <c r="A5485" s="42">
        <v>2735</v>
      </c>
      <c r="B5485" s="41">
        <v>4</v>
      </c>
      <c r="C5485" s="41">
        <v>54</v>
      </c>
      <c r="D5485" s="41">
        <v>5</v>
      </c>
      <c r="E5485" s="41">
        <v>0</v>
      </c>
      <c r="F5485" s="41">
        <v>0</v>
      </c>
      <c r="G5485" s="41">
        <v>4</v>
      </c>
      <c r="H5485" s="41">
        <v>3</v>
      </c>
      <c r="I5485" s="41">
        <v>0.01</v>
      </c>
      <c r="J5485" s="41">
        <v>5</v>
      </c>
      <c r="K5485" s="41">
        <v>0</v>
      </c>
      <c r="L5485" s="41">
        <v>0.77458996198086</v>
      </c>
      <c r="M5485" s="41">
        <v>0.22541003801914</v>
      </c>
      <c r="N5485" s="41">
        <f t="shared" si="75"/>
        <v>9</v>
      </c>
    </row>
    <row r="5486" s="41" customFormat="1" spans="1:14">
      <c r="A5486" s="42">
        <v>4279</v>
      </c>
      <c r="B5486" s="41">
        <v>6</v>
      </c>
      <c r="C5486" s="41">
        <v>65</v>
      </c>
      <c r="D5486" s="41">
        <v>2</v>
      </c>
      <c r="E5486" s="41">
        <v>0</v>
      </c>
      <c r="F5486" s="41">
        <v>3</v>
      </c>
      <c r="G5486" s="41">
        <v>3</v>
      </c>
      <c r="H5486" s="41">
        <v>2</v>
      </c>
      <c r="I5486" s="41">
        <v>1177.7</v>
      </c>
      <c r="J5486" s="41">
        <v>31</v>
      </c>
      <c r="K5486" s="41">
        <v>0</v>
      </c>
      <c r="L5486" s="41">
        <v>0.774593396061808</v>
      </c>
      <c r="M5486" s="41">
        <v>0.225406603938192</v>
      </c>
      <c r="N5486" s="41">
        <f t="shared" si="75"/>
        <v>9</v>
      </c>
    </row>
    <row r="5487" s="41" customFormat="1" spans="1:14">
      <c r="A5487" s="42">
        <v>4843</v>
      </c>
      <c r="B5487" s="41">
        <v>5</v>
      </c>
      <c r="C5487" s="41">
        <v>59</v>
      </c>
      <c r="D5487" s="41">
        <v>3</v>
      </c>
      <c r="E5487" s="41">
        <v>0</v>
      </c>
      <c r="F5487" s="41">
        <v>1</v>
      </c>
      <c r="G5487" s="41">
        <v>7</v>
      </c>
      <c r="H5487" s="41">
        <v>2</v>
      </c>
      <c r="I5487" s="41">
        <v>1017.94</v>
      </c>
      <c r="J5487" s="41">
        <v>7</v>
      </c>
      <c r="K5487" s="41">
        <v>0</v>
      </c>
      <c r="L5487" s="41">
        <v>0.774743442285068</v>
      </c>
      <c r="M5487" s="41">
        <v>0.225256557714932</v>
      </c>
      <c r="N5487" s="41">
        <f t="shared" si="75"/>
        <v>9</v>
      </c>
    </row>
    <row r="5488" s="41" customFormat="1" spans="1:14">
      <c r="A5488" s="42">
        <v>3044</v>
      </c>
      <c r="B5488" s="41">
        <v>6</v>
      </c>
      <c r="C5488" s="41">
        <v>66</v>
      </c>
      <c r="D5488" s="41">
        <v>1</v>
      </c>
      <c r="E5488" s="41">
        <v>0</v>
      </c>
      <c r="F5488" s="41">
        <v>3</v>
      </c>
      <c r="G5488" s="41">
        <v>3</v>
      </c>
      <c r="H5488" s="41">
        <v>0</v>
      </c>
      <c r="I5488" s="41">
        <v>6000</v>
      </c>
      <c r="J5488" s="41">
        <v>2</v>
      </c>
      <c r="K5488" s="41">
        <v>0</v>
      </c>
      <c r="L5488" s="41">
        <v>0.774768383367866</v>
      </c>
      <c r="M5488" s="41">
        <v>0.225231616632134</v>
      </c>
      <c r="N5488" s="41">
        <f t="shared" si="75"/>
        <v>9</v>
      </c>
    </row>
    <row r="5489" s="41" customFormat="1" spans="1:14">
      <c r="A5489" s="42">
        <v>4312</v>
      </c>
      <c r="B5489" s="41">
        <v>8</v>
      </c>
      <c r="C5489" s="41">
        <v>77</v>
      </c>
      <c r="D5489" s="41">
        <v>0</v>
      </c>
      <c r="E5489" s="41">
        <v>0</v>
      </c>
      <c r="F5489" s="41">
        <v>3</v>
      </c>
      <c r="G5489" s="41">
        <v>3</v>
      </c>
      <c r="H5489" s="41">
        <v>0</v>
      </c>
      <c r="I5489" s="41">
        <v>6053.35</v>
      </c>
      <c r="J5489" s="41">
        <v>7</v>
      </c>
      <c r="K5489" s="41">
        <v>0</v>
      </c>
      <c r="L5489" s="41">
        <v>0.774771673912084</v>
      </c>
      <c r="M5489" s="41">
        <v>0.225228326087916</v>
      </c>
      <c r="N5489" s="41">
        <f t="shared" si="75"/>
        <v>9</v>
      </c>
    </row>
    <row r="5490" s="41" customFormat="1" spans="1:14">
      <c r="A5490" s="42">
        <v>1506</v>
      </c>
      <c r="B5490" s="41">
        <v>7</v>
      </c>
      <c r="C5490" s="41">
        <v>51</v>
      </c>
      <c r="D5490" s="41">
        <v>1</v>
      </c>
      <c r="E5490" s="41">
        <v>1</v>
      </c>
      <c r="F5490" s="41">
        <v>3</v>
      </c>
      <c r="G5490" s="41">
        <v>8</v>
      </c>
      <c r="H5490" s="41">
        <v>2</v>
      </c>
      <c r="I5490" s="41">
        <v>3000</v>
      </c>
      <c r="J5490" s="41">
        <v>1</v>
      </c>
      <c r="K5490" s="41">
        <v>0</v>
      </c>
      <c r="L5490" s="41">
        <v>0.774883370105079</v>
      </c>
      <c r="M5490" s="41">
        <v>0.225116629894921</v>
      </c>
      <c r="N5490" s="41">
        <f t="shared" si="75"/>
        <v>9</v>
      </c>
    </row>
    <row r="5491" s="41" customFormat="1" spans="1:14">
      <c r="A5491" s="42">
        <v>6063</v>
      </c>
      <c r="B5491" s="41">
        <v>4</v>
      </c>
      <c r="C5491" s="41">
        <v>54</v>
      </c>
      <c r="D5491" s="41">
        <v>3</v>
      </c>
      <c r="E5491" s="41">
        <v>0</v>
      </c>
      <c r="F5491" s="41">
        <v>3</v>
      </c>
      <c r="G5491" s="41">
        <v>8</v>
      </c>
      <c r="H5491" s="41">
        <v>3</v>
      </c>
      <c r="I5491" s="41">
        <v>0.01</v>
      </c>
      <c r="J5491" s="41">
        <v>10</v>
      </c>
      <c r="K5491" s="41">
        <v>0</v>
      </c>
      <c r="L5491" s="41">
        <v>0.775400857195874</v>
      </c>
      <c r="M5491" s="41">
        <v>0.224599142804126</v>
      </c>
      <c r="N5491" s="41">
        <f t="shared" si="75"/>
        <v>9</v>
      </c>
    </row>
    <row r="5492" s="41" customFormat="1" spans="1:14">
      <c r="A5492" s="42">
        <v>4084</v>
      </c>
      <c r="B5492" s="41">
        <v>7.27807485097365</v>
      </c>
      <c r="C5492" s="41">
        <v>56.4171122764605</v>
      </c>
      <c r="D5492" s="41">
        <v>1.13903742548682</v>
      </c>
      <c r="E5492" s="41">
        <v>0.860962574513175</v>
      </c>
      <c r="F5492" s="41">
        <v>3</v>
      </c>
      <c r="G5492" s="41">
        <v>3</v>
      </c>
      <c r="H5492" s="41">
        <v>2</v>
      </c>
      <c r="I5492" s="41">
        <v>2000</v>
      </c>
      <c r="J5492" s="41">
        <v>1.86096257451318</v>
      </c>
      <c r="K5492" s="41">
        <v>1</v>
      </c>
      <c r="L5492" s="41">
        <v>0.775463936160009</v>
      </c>
      <c r="M5492" s="41">
        <v>0.224536063839991</v>
      </c>
      <c r="N5492" s="41">
        <f t="shared" si="75"/>
        <v>9</v>
      </c>
    </row>
    <row r="5493" s="41" customFormat="1" spans="1:14">
      <c r="A5493" s="42">
        <v>5435</v>
      </c>
      <c r="B5493" s="41">
        <v>5</v>
      </c>
      <c r="C5493" s="41">
        <v>60</v>
      </c>
      <c r="D5493" s="41">
        <v>4</v>
      </c>
      <c r="E5493" s="41">
        <v>0</v>
      </c>
      <c r="F5493" s="41">
        <v>0</v>
      </c>
      <c r="G5493" s="41">
        <v>4</v>
      </c>
      <c r="H5493" s="41">
        <v>0</v>
      </c>
      <c r="I5493" s="41">
        <v>6000</v>
      </c>
      <c r="J5493" s="41">
        <v>4</v>
      </c>
      <c r="K5493" s="41">
        <v>0</v>
      </c>
      <c r="L5493" s="41">
        <v>0.775573573921895</v>
      </c>
      <c r="M5493" s="41">
        <v>0.224426426078106</v>
      </c>
      <c r="N5493" s="41">
        <f t="shared" si="75"/>
        <v>9</v>
      </c>
    </row>
    <row r="5494" s="41" customFormat="1" spans="1:14">
      <c r="A5494" s="42">
        <v>2054</v>
      </c>
      <c r="B5494" s="41">
        <v>5</v>
      </c>
      <c r="C5494" s="41">
        <v>62</v>
      </c>
      <c r="D5494" s="41">
        <v>4</v>
      </c>
      <c r="E5494" s="41">
        <v>0</v>
      </c>
      <c r="F5494" s="41">
        <v>3</v>
      </c>
      <c r="G5494" s="41">
        <v>8</v>
      </c>
      <c r="H5494" s="41">
        <v>0</v>
      </c>
      <c r="I5494" s="41">
        <v>6000.01</v>
      </c>
      <c r="J5494" s="41">
        <v>5</v>
      </c>
      <c r="K5494" s="41">
        <v>1</v>
      </c>
      <c r="L5494" s="41">
        <v>0.775850903703282</v>
      </c>
      <c r="M5494" s="41">
        <v>0.224149096296718</v>
      </c>
      <c r="N5494" s="41">
        <f t="shared" si="75"/>
        <v>9</v>
      </c>
    </row>
    <row r="5495" s="41" customFormat="1" spans="1:14">
      <c r="A5495" s="42">
        <v>4986</v>
      </c>
      <c r="B5495" s="41">
        <v>5.64540253974035</v>
      </c>
      <c r="C5495" s="41">
        <v>60.9681038096105</v>
      </c>
      <c r="D5495" s="41">
        <v>2</v>
      </c>
      <c r="E5495" s="41">
        <v>0</v>
      </c>
      <c r="F5495" s="41">
        <v>1</v>
      </c>
      <c r="G5495" s="41">
        <v>12</v>
      </c>
      <c r="H5495" s="41">
        <v>0</v>
      </c>
      <c r="I5495" s="41">
        <v>12000</v>
      </c>
      <c r="J5495" s="41">
        <v>4.61350634935086</v>
      </c>
      <c r="K5495" s="41">
        <v>1</v>
      </c>
      <c r="L5495" s="41">
        <v>0.775860296371035</v>
      </c>
      <c r="M5495" s="41">
        <v>0.224139703628964</v>
      </c>
      <c r="N5495" s="41">
        <f t="shared" si="75"/>
        <v>9</v>
      </c>
    </row>
    <row r="5496" s="41" customFormat="1" spans="1:14">
      <c r="A5496" s="42">
        <v>2547</v>
      </c>
      <c r="B5496" s="41">
        <v>4</v>
      </c>
      <c r="C5496" s="41">
        <v>51</v>
      </c>
      <c r="D5496" s="41">
        <v>2</v>
      </c>
      <c r="E5496" s="41">
        <v>0</v>
      </c>
      <c r="F5496" s="41">
        <v>1</v>
      </c>
      <c r="G5496" s="41">
        <v>12</v>
      </c>
      <c r="H5496" s="41">
        <v>2</v>
      </c>
      <c r="I5496" s="41">
        <v>3000</v>
      </c>
      <c r="J5496" s="41">
        <v>10</v>
      </c>
      <c r="K5496" s="41">
        <v>0</v>
      </c>
      <c r="L5496" s="41">
        <v>0.77587791008821</v>
      </c>
      <c r="M5496" s="41">
        <v>0.22412208991179</v>
      </c>
      <c r="N5496" s="41">
        <f t="shared" si="75"/>
        <v>9</v>
      </c>
    </row>
    <row r="5497" s="41" customFormat="1" spans="1:14">
      <c r="A5497" s="42">
        <v>5351</v>
      </c>
      <c r="B5497" s="41">
        <v>6</v>
      </c>
      <c r="C5497" s="41">
        <v>65</v>
      </c>
      <c r="D5497" s="41">
        <v>1</v>
      </c>
      <c r="E5497" s="41">
        <v>0</v>
      </c>
      <c r="F5497" s="41">
        <v>3</v>
      </c>
      <c r="G5497" s="41">
        <v>8</v>
      </c>
      <c r="H5497" s="41">
        <v>2</v>
      </c>
      <c r="I5497" s="41">
        <v>2500</v>
      </c>
      <c r="J5497" s="41">
        <v>2</v>
      </c>
      <c r="K5497" s="41">
        <v>0</v>
      </c>
      <c r="L5497" s="41">
        <v>0.775891293528384</v>
      </c>
      <c r="M5497" s="41">
        <v>0.224108706471616</v>
      </c>
      <c r="N5497" s="41">
        <f t="shared" si="75"/>
        <v>9</v>
      </c>
    </row>
    <row r="5498" s="41" customFormat="1" spans="1:14">
      <c r="A5498" s="42">
        <v>5734</v>
      </c>
      <c r="B5498" s="41">
        <v>5</v>
      </c>
      <c r="C5498" s="41">
        <v>61</v>
      </c>
      <c r="D5498" s="41">
        <v>3</v>
      </c>
      <c r="E5498" s="41">
        <v>0</v>
      </c>
      <c r="F5498" s="41">
        <v>2</v>
      </c>
      <c r="G5498" s="41">
        <v>1</v>
      </c>
      <c r="H5498" s="41">
        <v>2</v>
      </c>
      <c r="I5498" s="41">
        <v>480</v>
      </c>
      <c r="J5498" s="41">
        <v>4</v>
      </c>
      <c r="K5498" s="41">
        <v>0</v>
      </c>
      <c r="L5498" s="41">
        <v>0.775915886997198</v>
      </c>
      <c r="M5498" s="41">
        <v>0.224084113002802</v>
      </c>
      <c r="N5498" s="41">
        <f t="shared" si="75"/>
        <v>9</v>
      </c>
    </row>
    <row r="5499" s="41" customFormat="1" spans="1:14">
      <c r="A5499" s="42">
        <v>593</v>
      </c>
      <c r="B5499" s="41">
        <v>9</v>
      </c>
      <c r="C5499" s="41">
        <v>63</v>
      </c>
      <c r="D5499" s="41">
        <v>1</v>
      </c>
      <c r="E5499" s="41">
        <v>1</v>
      </c>
      <c r="F5499" s="41">
        <v>2</v>
      </c>
      <c r="G5499" s="41">
        <v>1</v>
      </c>
      <c r="H5499" s="41">
        <v>2</v>
      </c>
      <c r="I5499" s="41">
        <v>4000</v>
      </c>
      <c r="J5499" s="41">
        <v>5</v>
      </c>
      <c r="K5499" s="41">
        <v>0</v>
      </c>
      <c r="L5499" s="41">
        <v>0.775924188406407</v>
      </c>
      <c r="M5499" s="41">
        <v>0.224075811593593</v>
      </c>
      <c r="N5499" s="41">
        <f t="shared" si="75"/>
        <v>9</v>
      </c>
    </row>
    <row r="5500" s="41" customFormat="1" spans="1:14">
      <c r="A5500" s="42">
        <v>6491</v>
      </c>
      <c r="B5500" s="41">
        <v>8</v>
      </c>
      <c r="C5500" s="41">
        <v>57</v>
      </c>
      <c r="D5500" s="41">
        <v>3</v>
      </c>
      <c r="E5500" s="41">
        <v>1</v>
      </c>
      <c r="F5500" s="41">
        <v>0</v>
      </c>
      <c r="G5500" s="41">
        <v>2</v>
      </c>
      <c r="H5500" s="41">
        <v>2</v>
      </c>
      <c r="I5500" s="41">
        <v>4000.01</v>
      </c>
      <c r="J5500" s="41">
        <v>4</v>
      </c>
      <c r="K5500" s="41">
        <v>0</v>
      </c>
      <c r="L5500" s="41">
        <v>0.776040658338745</v>
      </c>
      <c r="M5500" s="41">
        <v>0.223959341661255</v>
      </c>
      <c r="N5500" s="41">
        <f t="shared" si="75"/>
        <v>9</v>
      </c>
    </row>
    <row r="5501" s="41" customFormat="1" spans="1:14">
      <c r="A5501" s="42">
        <v>3360</v>
      </c>
      <c r="B5501" s="41">
        <v>5</v>
      </c>
      <c r="C5501" s="41">
        <v>58</v>
      </c>
      <c r="D5501" s="41">
        <v>0</v>
      </c>
      <c r="E5501" s="41">
        <v>0</v>
      </c>
      <c r="F5501" s="41">
        <v>2</v>
      </c>
      <c r="G5501" s="41">
        <v>6</v>
      </c>
      <c r="H5501" s="41">
        <v>0</v>
      </c>
      <c r="I5501" s="41">
        <v>6000</v>
      </c>
      <c r="J5501" s="41">
        <v>1</v>
      </c>
      <c r="K5501" s="41">
        <v>0</v>
      </c>
      <c r="L5501" s="41">
        <v>0.776314559093213</v>
      </c>
      <c r="M5501" s="41">
        <v>0.223685440906787</v>
      </c>
      <c r="N5501" s="41">
        <f t="shared" si="75"/>
        <v>9</v>
      </c>
    </row>
    <row r="5502" s="41" customFormat="1" spans="1:14">
      <c r="A5502" s="42">
        <v>64</v>
      </c>
      <c r="B5502" s="41">
        <v>11</v>
      </c>
      <c r="C5502" s="41">
        <v>74</v>
      </c>
      <c r="D5502" s="41">
        <v>3</v>
      </c>
      <c r="E5502" s="41">
        <v>1</v>
      </c>
      <c r="F5502" s="41">
        <v>0</v>
      </c>
      <c r="G5502" s="41">
        <v>11</v>
      </c>
      <c r="H5502" s="41">
        <v>2</v>
      </c>
      <c r="I5502" s="41">
        <v>5000</v>
      </c>
      <c r="J5502" s="41">
        <v>5</v>
      </c>
      <c r="K5502" s="41">
        <v>0</v>
      </c>
      <c r="L5502" s="41">
        <v>0.776386768935511</v>
      </c>
      <c r="M5502" s="41">
        <v>0.223613231064489</v>
      </c>
      <c r="N5502" s="41">
        <f t="shared" si="75"/>
        <v>9</v>
      </c>
    </row>
    <row r="5503" s="41" customFormat="1" spans="1:14">
      <c r="A5503" s="42">
        <v>6669</v>
      </c>
      <c r="B5503" s="41">
        <v>8</v>
      </c>
      <c r="C5503" s="41">
        <v>70</v>
      </c>
      <c r="D5503" s="41">
        <v>0</v>
      </c>
      <c r="E5503" s="41">
        <v>0</v>
      </c>
      <c r="F5503" s="41">
        <v>3</v>
      </c>
      <c r="G5503" s="41">
        <v>3</v>
      </c>
      <c r="H5503" s="41">
        <v>1</v>
      </c>
      <c r="I5503" s="41">
        <v>46105.32</v>
      </c>
      <c r="J5503" s="41">
        <v>12</v>
      </c>
      <c r="K5503" s="41">
        <v>1</v>
      </c>
      <c r="L5503" s="41">
        <v>0.77639010628085</v>
      </c>
      <c r="M5503" s="41">
        <v>0.22360989371915</v>
      </c>
      <c r="N5503" s="41">
        <f t="shared" si="75"/>
        <v>9</v>
      </c>
    </row>
    <row r="5504" s="41" customFormat="1" spans="1:14">
      <c r="A5504" s="42">
        <v>3139</v>
      </c>
      <c r="B5504" s="41">
        <v>5</v>
      </c>
      <c r="C5504" s="41">
        <v>51</v>
      </c>
      <c r="D5504" s="41">
        <v>2.38041657245057</v>
      </c>
      <c r="E5504" s="41">
        <v>0.380416572450575</v>
      </c>
      <c r="F5504" s="41">
        <v>1</v>
      </c>
      <c r="G5504" s="41">
        <v>5.76083314490115</v>
      </c>
      <c r="H5504" s="41">
        <v>3</v>
      </c>
      <c r="I5504" s="41">
        <v>0.01</v>
      </c>
      <c r="J5504" s="41">
        <v>4.61958342754942</v>
      </c>
      <c r="K5504" s="41">
        <v>1</v>
      </c>
      <c r="L5504" s="41">
        <v>0.776697390929299</v>
      </c>
      <c r="M5504" s="41">
        <v>0.223302609070701</v>
      </c>
      <c r="N5504" s="41">
        <f t="shared" si="75"/>
        <v>9</v>
      </c>
    </row>
    <row r="5505" s="41" customFormat="1" spans="1:14">
      <c r="A5505" s="42">
        <v>2187</v>
      </c>
      <c r="B5505" s="41">
        <v>7</v>
      </c>
      <c r="C5505" s="41">
        <v>56.1548154289955</v>
      </c>
      <c r="D5505" s="41">
        <v>3</v>
      </c>
      <c r="E5505" s="41">
        <v>0.696775563000262</v>
      </c>
      <c r="F5505" s="41">
        <v>0.909673310999213</v>
      </c>
      <c r="G5505" s="41">
        <v>3.69677556300026</v>
      </c>
      <c r="H5505" s="41">
        <v>0</v>
      </c>
      <c r="I5505" s="41">
        <v>16964.9017714173</v>
      </c>
      <c r="J5505" s="41">
        <v>11.9096733109992</v>
      </c>
      <c r="K5505" s="41">
        <v>1</v>
      </c>
      <c r="L5505" s="41">
        <v>0.776822346208623</v>
      </c>
      <c r="M5505" s="41">
        <v>0.223177653791377</v>
      </c>
      <c r="N5505" s="41">
        <f t="shared" si="75"/>
        <v>9</v>
      </c>
    </row>
    <row r="5506" s="41" customFormat="1" spans="1:14">
      <c r="A5506" s="42">
        <v>2588</v>
      </c>
      <c r="B5506" s="41">
        <v>4</v>
      </c>
      <c r="C5506" s="41">
        <v>56</v>
      </c>
      <c r="D5506" s="41">
        <v>4</v>
      </c>
      <c r="E5506" s="41">
        <v>0</v>
      </c>
      <c r="F5506" s="41">
        <v>3</v>
      </c>
      <c r="G5506" s="41">
        <v>8</v>
      </c>
      <c r="H5506" s="41">
        <v>2</v>
      </c>
      <c r="I5506" s="41">
        <v>1000</v>
      </c>
      <c r="J5506" s="41">
        <v>1</v>
      </c>
      <c r="K5506" s="41">
        <v>0</v>
      </c>
      <c r="L5506" s="41">
        <v>0.777049351982246</v>
      </c>
      <c r="M5506" s="41">
        <v>0.222950648017754</v>
      </c>
      <c r="N5506" s="41">
        <f t="shared" si="75"/>
        <v>9</v>
      </c>
    </row>
    <row r="5507" s="41" customFormat="1" spans="1:14">
      <c r="A5507" s="42">
        <v>412</v>
      </c>
      <c r="B5507" s="41">
        <v>6</v>
      </c>
      <c r="C5507" s="41">
        <v>65</v>
      </c>
      <c r="D5507" s="41">
        <v>1</v>
      </c>
      <c r="E5507" s="41">
        <v>0</v>
      </c>
      <c r="F5507" s="41">
        <v>3</v>
      </c>
      <c r="G5507" s="41">
        <v>8</v>
      </c>
      <c r="H5507" s="41">
        <v>0</v>
      </c>
      <c r="I5507" s="41">
        <v>6000</v>
      </c>
      <c r="J5507" s="41">
        <v>14</v>
      </c>
      <c r="K5507" s="41">
        <v>0</v>
      </c>
      <c r="L5507" s="41">
        <v>0.777144530162119</v>
      </c>
      <c r="M5507" s="41">
        <v>0.222855469837881</v>
      </c>
      <c r="N5507" s="41">
        <f t="shared" si="75"/>
        <v>9</v>
      </c>
    </row>
    <row r="5508" s="41" customFormat="1" spans="1:14">
      <c r="A5508" s="42">
        <v>3499</v>
      </c>
      <c r="B5508" s="41">
        <v>6</v>
      </c>
      <c r="C5508" s="41">
        <v>68</v>
      </c>
      <c r="D5508" s="41">
        <v>3</v>
      </c>
      <c r="E5508" s="41">
        <v>0</v>
      </c>
      <c r="F5508" s="41">
        <v>4</v>
      </c>
      <c r="G5508" s="41">
        <v>9</v>
      </c>
      <c r="H5508" s="41">
        <v>0</v>
      </c>
      <c r="I5508" s="41">
        <v>6053.35</v>
      </c>
      <c r="J5508" s="41">
        <v>6</v>
      </c>
      <c r="K5508" s="41">
        <v>0</v>
      </c>
      <c r="L5508" s="41">
        <v>0.777184457318615</v>
      </c>
      <c r="M5508" s="41">
        <v>0.222815542681386</v>
      </c>
      <c r="N5508" s="41">
        <f t="shared" si="75"/>
        <v>9</v>
      </c>
    </row>
    <row r="5509" s="41" customFormat="1" spans="1:14">
      <c r="A5509" s="42">
        <v>6229</v>
      </c>
      <c r="B5509" s="41">
        <v>6</v>
      </c>
      <c r="C5509" s="41">
        <v>68</v>
      </c>
      <c r="D5509" s="41">
        <v>3</v>
      </c>
      <c r="E5509" s="41">
        <v>0</v>
      </c>
      <c r="F5509" s="41">
        <v>3</v>
      </c>
      <c r="G5509" s="41">
        <v>3</v>
      </c>
      <c r="H5509" s="41">
        <v>0</v>
      </c>
      <c r="I5509" s="41">
        <v>6000</v>
      </c>
      <c r="J5509" s="41">
        <v>5</v>
      </c>
      <c r="K5509" s="41">
        <v>0</v>
      </c>
      <c r="L5509" s="41">
        <v>0.777335541377372</v>
      </c>
      <c r="M5509" s="41">
        <v>0.222664458622628</v>
      </c>
      <c r="N5509" s="41">
        <f t="shared" si="75"/>
        <v>9</v>
      </c>
    </row>
    <row r="5510" s="41" customFormat="1" spans="1:14">
      <c r="A5510" s="42">
        <v>5054</v>
      </c>
      <c r="B5510" s="41">
        <v>6.27740744255215</v>
      </c>
      <c r="C5510" s="41">
        <v>65.3467593031902</v>
      </c>
      <c r="D5510" s="41">
        <v>2</v>
      </c>
      <c r="E5510" s="41">
        <v>0</v>
      </c>
      <c r="F5510" s="41">
        <v>1.13870372127608</v>
      </c>
      <c r="G5510" s="41">
        <v>5.20805558191411</v>
      </c>
      <c r="H5510" s="41">
        <v>0</v>
      </c>
      <c r="I5510" s="41">
        <v>9756.81421148249</v>
      </c>
      <c r="J5510" s="41">
        <v>23.1677776723436</v>
      </c>
      <c r="K5510" s="41">
        <v>1</v>
      </c>
      <c r="L5510" s="41">
        <v>0.777561649393561</v>
      </c>
      <c r="M5510" s="41">
        <v>0.222438350606439</v>
      </c>
      <c r="N5510" s="41">
        <f t="shared" si="75"/>
        <v>9</v>
      </c>
    </row>
    <row r="5511" s="41" customFormat="1" spans="1:14">
      <c r="A5511" s="42">
        <v>2074</v>
      </c>
      <c r="B5511" s="41">
        <v>12</v>
      </c>
      <c r="C5511" s="41">
        <v>60</v>
      </c>
      <c r="D5511" s="41">
        <v>2</v>
      </c>
      <c r="E5511" s="41">
        <v>2</v>
      </c>
      <c r="F5511" s="41">
        <v>0</v>
      </c>
      <c r="G5511" s="41">
        <v>11</v>
      </c>
      <c r="H5511" s="41">
        <v>2</v>
      </c>
      <c r="I5511" s="41">
        <v>420</v>
      </c>
      <c r="J5511" s="41">
        <v>7</v>
      </c>
      <c r="K5511" s="41">
        <v>1</v>
      </c>
      <c r="L5511" s="41">
        <v>0.777599003048728</v>
      </c>
      <c r="M5511" s="41">
        <v>0.222400996951272</v>
      </c>
      <c r="N5511" s="41">
        <f t="shared" si="75"/>
        <v>9</v>
      </c>
    </row>
    <row r="5512" s="41" customFormat="1" spans="1:14">
      <c r="A5512" s="42">
        <v>2238</v>
      </c>
      <c r="B5512" s="41">
        <v>4</v>
      </c>
      <c r="C5512" s="41">
        <v>53</v>
      </c>
      <c r="D5512" s="41">
        <v>2</v>
      </c>
      <c r="E5512" s="41">
        <v>0</v>
      </c>
      <c r="F5512" s="41">
        <v>3</v>
      </c>
      <c r="G5512" s="41">
        <v>3</v>
      </c>
      <c r="H5512" s="41">
        <v>2</v>
      </c>
      <c r="I5512" s="41">
        <v>3000</v>
      </c>
      <c r="J5512" s="41">
        <v>29</v>
      </c>
      <c r="K5512" s="41">
        <v>0</v>
      </c>
      <c r="L5512" s="41">
        <v>0.777692013801439</v>
      </c>
      <c r="M5512" s="41">
        <v>0.22230798619856</v>
      </c>
      <c r="N5512" s="41">
        <f t="shared" si="75"/>
        <v>9</v>
      </c>
    </row>
    <row r="5513" s="41" customFormat="1" spans="1:14">
      <c r="A5513" s="42">
        <v>5354</v>
      </c>
      <c r="B5513" s="41">
        <v>8</v>
      </c>
      <c r="C5513" s="41">
        <v>77</v>
      </c>
      <c r="D5513" s="41">
        <v>0</v>
      </c>
      <c r="E5513" s="41">
        <v>0</v>
      </c>
      <c r="F5513" s="41">
        <v>3</v>
      </c>
      <c r="G5513" s="41">
        <v>3</v>
      </c>
      <c r="H5513" s="41">
        <v>2</v>
      </c>
      <c r="I5513" s="41">
        <v>3000</v>
      </c>
      <c r="J5513" s="41">
        <v>4</v>
      </c>
      <c r="K5513" s="41">
        <v>0</v>
      </c>
      <c r="L5513" s="41">
        <v>0.778066504793812</v>
      </c>
      <c r="M5513" s="41">
        <v>0.221933495206188</v>
      </c>
      <c r="N5513" s="41">
        <f t="shared" si="75"/>
        <v>9</v>
      </c>
    </row>
    <row r="5514" s="41" customFormat="1" spans="1:14">
      <c r="A5514" s="42">
        <v>6568</v>
      </c>
      <c r="B5514" s="41">
        <v>3</v>
      </c>
      <c r="C5514" s="41">
        <v>51</v>
      </c>
      <c r="D5514" s="41">
        <v>5</v>
      </c>
      <c r="E5514" s="41">
        <v>0</v>
      </c>
      <c r="F5514" s="41">
        <v>3</v>
      </c>
      <c r="G5514" s="41">
        <v>8</v>
      </c>
      <c r="H5514" s="41">
        <v>0</v>
      </c>
      <c r="I5514" s="41">
        <v>6053.35</v>
      </c>
      <c r="J5514" s="41">
        <v>5</v>
      </c>
      <c r="K5514" s="41">
        <v>0</v>
      </c>
      <c r="L5514" s="41">
        <v>0.778189697445938</v>
      </c>
      <c r="M5514" s="41">
        <v>0.221810302554062</v>
      </c>
      <c r="N5514" s="41">
        <f t="shared" si="75"/>
        <v>9</v>
      </c>
    </row>
    <row r="5515" s="41" customFormat="1" spans="1:14">
      <c r="A5515" s="42">
        <v>6409</v>
      </c>
      <c r="B5515" s="41">
        <v>6</v>
      </c>
      <c r="C5515" s="41">
        <v>67</v>
      </c>
      <c r="D5515" s="41">
        <v>3</v>
      </c>
      <c r="E5515" s="41">
        <v>0</v>
      </c>
      <c r="F5515" s="41">
        <v>3</v>
      </c>
      <c r="G5515" s="41">
        <v>3</v>
      </c>
      <c r="H5515" s="41">
        <v>0</v>
      </c>
      <c r="I5515" s="41">
        <v>13000</v>
      </c>
      <c r="J5515" s="41">
        <v>5</v>
      </c>
      <c r="K5515" s="41">
        <v>0</v>
      </c>
      <c r="L5515" s="41">
        <v>0.778268079217965</v>
      </c>
      <c r="M5515" s="41">
        <v>0.221731920782035</v>
      </c>
      <c r="N5515" s="41">
        <f t="shared" si="75"/>
        <v>9</v>
      </c>
    </row>
    <row r="5516" s="41" customFormat="1" spans="1:14">
      <c r="A5516" s="42">
        <v>6647</v>
      </c>
      <c r="B5516" s="41">
        <v>3</v>
      </c>
      <c r="C5516" s="41">
        <v>48</v>
      </c>
      <c r="D5516" s="41">
        <v>3</v>
      </c>
      <c r="E5516" s="41">
        <v>0</v>
      </c>
      <c r="F5516" s="41">
        <v>2</v>
      </c>
      <c r="G5516" s="41">
        <v>6</v>
      </c>
      <c r="H5516" s="41">
        <v>3</v>
      </c>
      <c r="I5516" s="41">
        <v>0.01</v>
      </c>
      <c r="J5516" s="41">
        <v>4</v>
      </c>
      <c r="K5516" s="41">
        <v>0</v>
      </c>
      <c r="L5516" s="41">
        <v>0.778279830645893</v>
      </c>
      <c r="M5516" s="41">
        <v>0.221720169354107</v>
      </c>
      <c r="N5516" s="41">
        <f t="shared" si="75"/>
        <v>9</v>
      </c>
    </row>
    <row r="5517" s="41" customFormat="1" spans="1:14">
      <c r="A5517" s="42">
        <v>3658</v>
      </c>
      <c r="B5517" s="41">
        <v>8</v>
      </c>
      <c r="C5517" s="41">
        <v>56</v>
      </c>
      <c r="D5517" s="41">
        <v>2</v>
      </c>
      <c r="E5517" s="41">
        <v>1</v>
      </c>
      <c r="F5517" s="41">
        <v>0</v>
      </c>
      <c r="G5517" s="41">
        <v>4</v>
      </c>
      <c r="H5517" s="41">
        <v>3</v>
      </c>
      <c r="I5517" s="41">
        <v>0.01</v>
      </c>
      <c r="J5517" s="41">
        <v>8</v>
      </c>
      <c r="K5517" s="41">
        <v>0</v>
      </c>
      <c r="L5517" s="41">
        <v>0.778363777454239</v>
      </c>
      <c r="M5517" s="41">
        <v>0.221636222545761</v>
      </c>
      <c r="N5517" s="41">
        <f t="shared" si="75"/>
        <v>9</v>
      </c>
    </row>
    <row r="5518" s="41" customFormat="1" spans="1:14">
      <c r="A5518" s="42">
        <v>5325</v>
      </c>
      <c r="B5518" s="41">
        <v>7</v>
      </c>
      <c r="C5518" s="41">
        <v>72</v>
      </c>
      <c r="D5518" s="41">
        <v>4</v>
      </c>
      <c r="E5518" s="41">
        <v>0</v>
      </c>
      <c r="F5518" s="41">
        <v>0</v>
      </c>
      <c r="G5518" s="41">
        <v>4</v>
      </c>
      <c r="H5518" s="41">
        <v>2</v>
      </c>
      <c r="I5518" s="41">
        <v>4000</v>
      </c>
      <c r="J5518" s="41">
        <v>1</v>
      </c>
      <c r="K5518" s="41">
        <v>0</v>
      </c>
      <c r="L5518" s="41">
        <v>0.778549192955022</v>
      </c>
      <c r="M5518" s="41">
        <v>0.221450807044978</v>
      </c>
      <c r="N5518" s="41">
        <f t="shared" si="75"/>
        <v>9</v>
      </c>
    </row>
    <row r="5519" s="41" customFormat="1" spans="1:14">
      <c r="A5519" s="42">
        <v>5620</v>
      </c>
      <c r="B5519" s="41">
        <v>10</v>
      </c>
      <c r="C5519" s="41">
        <v>51</v>
      </c>
      <c r="D5519" s="41">
        <v>2</v>
      </c>
      <c r="E5519" s="41">
        <v>2</v>
      </c>
      <c r="F5519" s="41">
        <v>3</v>
      </c>
      <c r="G5519" s="41">
        <v>3</v>
      </c>
      <c r="H5519" s="41">
        <v>2</v>
      </c>
      <c r="I5519" s="41">
        <v>5000</v>
      </c>
      <c r="J5519" s="41">
        <v>2</v>
      </c>
      <c r="K5519" s="41">
        <v>0</v>
      </c>
      <c r="L5519" s="41">
        <v>0.778567257729311</v>
      </c>
      <c r="M5519" s="41">
        <v>0.221432742270689</v>
      </c>
      <c r="N5519" s="41">
        <f t="shared" si="75"/>
        <v>9</v>
      </c>
    </row>
    <row r="5520" s="41" customFormat="1" spans="1:14">
      <c r="A5520" s="42">
        <v>5907</v>
      </c>
      <c r="B5520" s="41">
        <v>8</v>
      </c>
      <c r="C5520" s="41">
        <v>58</v>
      </c>
      <c r="D5520" s="41">
        <v>3</v>
      </c>
      <c r="E5520" s="41">
        <v>1</v>
      </c>
      <c r="F5520" s="41">
        <v>1</v>
      </c>
      <c r="G5520" s="41">
        <v>7</v>
      </c>
      <c r="H5520" s="41">
        <v>0</v>
      </c>
      <c r="I5520" s="41">
        <v>7053.34</v>
      </c>
      <c r="J5520" s="41">
        <v>6</v>
      </c>
      <c r="K5520" s="41">
        <v>0</v>
      </c>
      <c r="L5520" s="41">
        <v>0.778612822490574</v>
      </c>
      <c r="M5520" s="41">
        <v>0.221387177509426</v>
      </c>
      <c r="N5520" s="41">
        <f t="shared" si="75"/>
        <v>9</v>
      </c>
    </row>
    <row r="5521" s="41" customFormat="1" spans="1:14">
      <c r="A5521" s="42">
        <v>5697</v>
      </c>
      <c r="B5521" s="41">
        <v>7</v>
      </c>
      <c r="C5521" s="41">
        <v>55</v>
      </c>
      <c r="D5521" s="41">
        <v>5</v>
      </c>
      <c r="E5521" s="41">
        <v>1</v>
      </c>
      <c r="F5521" s="41">
        <v>3</v>
      </c>
      <c r="G5521" s="41">
        <v>8</v>
      </c>
      <c r="H5521" s="41">
        <v>2</v>
      </c>
      <c r="I5521" s="41">
        <v>1500</v>
      </c>
      <c r="J5521" s="41">
        <v>9</v>
      </c>
      <c r="K5521" s="41">
        <v>0</v>
      </c>
      <c r="L5521" s="41">
        <v>0.778976383846758</v>
      </c>
      <c r="M5521" s="41">
        <v>0.221023616153242</v>
      </c>
      <c r="N5521" s="41">
        <f t="shared" si="75"/>
        <v>9</v>
      </c>
    </row>
    <row r="5522" s="41" customFormat="1" spans="1:14">
      <c r="A5522" s="42">
        <v>6456</v>
      </c>
      <c r="B5522" s="41">
        <v>8.55404108950463</v>
      </c>
      <c r="C5522" s="41">
        <v>59.2229794552477</v>
      </c>
      <c r="D5522" s="41">
        <v>1.22297945524768</v>
      </c>
      <c r="E5522" s="41">
        <v>1</v>
      </c>
      <c r="F5522" s="41">
        <v>0.777020544752317</v>
      </c>
      <c r="G5522" s="41">
        <v>4.77702054475232</v>
      </c>
      <c r="H5522" s="41">
        <v>3</v>
      </c>
      <c r="I5522" s="41">
        <v>0.01</v>
      </c>
      <c r="J5522" s="41">
        <v>10.2229794552477</v>
      </c>
      <c r="K5522" s="41">
        <v>1</v>
      </c>
      <c r="L5522" s="41">
        <v>0.779354492977164</v>
      </c>
      <c r="M5522" s="41">
        <v>0.220645507022836</v>
      </c>
      <c r="N5522" s="41">
        <f t="shared" si="75"/>
        <v>9</v>
      </c>
    </row>
    <row r="5523" s="41" customFormat="1" spans="1:14">
      <c r="A5523" s="42">
        <v>2844</v>
      </c>
      <c r="B5523" s="41">
        <v>7</v>
      </c>
      <c r="C5523" s="41">
        <v>70</v>
      </c>
      <c r="D5523" s="41">
        <v>2</v>
      </c>
      <c r="E5523" s="41">
        <v>0</v>
      </c>
      <c r="F5523" s="41">
        <v>1</v>
      </c>
      <c r="G5523" s="41">
        <v>12</v>
      </c>
      <c r="H5523" s="41">
        <v>2</v>
      </c>
      <c r="I5523" s="41">
        <v>2500</v>
      </c>
      <c r="J5523" s="41">
        <v>7</v>
      </c>
      <c r="K5523" s="41">
        <v>1</v>
      </c>
      <c r="L5523" s="41">
        <v>0.779405314059212</v>
      </c>
      <c r="M5523" s="41">
        <v>0.220594685940788</v>
      </c>
      <c r="N5523" s="41">
        <f t="shared" si="75"/>
        <v>9</v>
      </c>
    </row>
    <row r="5524" s="41" customFormat="1" spans="1:14">
      <c r="A5524" s="42">
        <v>2474</v>
      </c>
      <c r="B5524" s="41">
        <v>7</v>
      </c>
      <c r="C5524" s="41">
        <v>51</v>
      </c>
      <c r="D5524" s="41">
        <v>2</v>
      </c>
      <c r="E5524" s="41">
        <v>1</v>
      </c>
      <c r="F5524" s="41">
        <v>0</v>
      </c>
      <c r="G5524" s="41">
        <v>2</v>
      </c>
      <c r="H5524" s="41">
        <v>0</v>
      </c>
      <c r="I5524" s="41">
        <v>6053.35</v>
      </c>
      <c r="J5524" s="41">
        <v>7</v>
      </c>
      <c r="K5524" s="41">
        <v>0</v>
      </c>
      <c r="L5524" s="41">
        <v>0.779652920168756</v>
      </c>
      <c r="M5524" s="41">
        <v>0.220347079831244</v>
      </c>
      <c r="N5524" s="41">
        <f t="shared" si="75"/>
        <v>9</v>
      </c>
    </row>
    <row r="5525" s="41" customFormat="1" spans="1:14">
      <c r="A5525" s="42">
        <v>1106</v>
      </c>
      <c r="B5525" s="41">
        <v>7</v>
      </c>
      <c r="C5525" s="41">
        <v>72</v>
      </c>
      <c r="D5525" s="41">
        <v>3</v>
      </c>
      <c r="E5525" s="41">
        <v>0</v>
      </c>
      <c r="F5525" s="41">
        <v>0</v>
      </c>
      <c r="G5525" s="41">
        <v>2</v>
      </c>
      <c r="H5525" s="41">
        <v>0</v>
      </c>
      <c r="I5525" s="41">
        <v>6000</v>
      </c>
      <c r="J5525" s="41">
        <v>5</v>
      </c>
      <c r="K5525" s="41">
        <v>0</v>
      </c>
      <c r="L5525" s="41">
        <v>0.779691160550942</v>
      </c>
      <c r="M5525" s="41">
        <v>0.220308839449058</v>
      </c>
      <c r="N5525" s="41">
        <f t="shared" si="75"/>
        <v>9</v>
      </c>
    </row>
    <row r="5526" s="41" customFormat="1" spans="1:14">
      <c r="A5526" s="42">
        <v>6507</v>
      </c>
      <c r="B5526" s="41">
        <v>6.59424088804028</v>
      </c>
      <c r="C5526" s="41">
        <v>70.8913613320604</v>
      </c>
      <c r="D5526" s="41">
        <v>3.70287955597986</v>
      </c>
      <c r="E5526" s="41">
        <v>0</v>
      </c>
      <c r="F5526" s="41">
        <v>2.40575911195972</v>
      </c>
      <c r="G5526" s="41">
        <v>9.18848177608056</v>
      </c>
      <c r="H5526" s="41">
        <v>2</v>
      </c>
      <c r="I5526" s="41">
        <v>1000</v>
      </c>
      <c r="J5526" s="41">
        <v>8.70287955597986</v>
      </c>
      <c r="K5526" s="41">
        <v>1</v>
      </c>
      <c r="L5526" s="41">
        <v>0.780288512112047</v>
      </c>
      <c r="M5526" s="41">
        <v>0.219711487887953</v>
      </c>
      <c r="N5526" s="41">
        <f t="shared" si="75"/>
        <v>9</v>
      </c>
    </row>
    <row r="5527" s="41" customFormat="1" spans="1:14">
      <c r="A5527" s="42">
        <v>2804</v>
      </c>
      <c r="B5527" s="41">
        <v>4</v>
      </c>
      <c r="C5527" s="41">
        <v>52</v>
      </c>
      <c r="D5527" s="41">
        <v>3</v>
      </c>
      <c r="E5527" s="41">
        <v>0</v>
      </c>
      <c r="F5527" s="41">
        <v>0</v>
      </c>
      <c r="G5527" s="41">
        <v>11</v>
      </c>
      <c r="H5527" s="41">
        <v>0</v>
      </c>
      <c r="I5527" s="41">
        <v>11000</v>
      </c>
      <c r="J5527" s="41">
        <v>2</v>
      </c>
      <c r="K5527" s="41">
        <v>0</v>
      </c>
      <c r="L5527" s="41">
        <v>0.780341178342506</v>
      </c>
      <c r="M5527" s="41">
        <v>0.219658821657494</v>
      </c>
      <c r="N5527" s="41">
        <f t="shared" si="75"/>
        <v>9</v>
      </c>
    </row>
    <row r="5528" s="41" customFormat="1" spans="1:14">
      <c r="A5528" s="42">
        <v>105</v>
      </c>
      <c r="B5528" s="41">
        <v>8</v>
      </c>
      <c r="C5528" s="41">
        <v>60</v>
      </c>
      <c r="D5528" s="41">
        <v>3</v>
      </c>
      <c r="E5528" s="41">
        <v>1</v>
      </c>
      <c r="F5528" s="41">
        <v>3</v>
      </c>
      <c r="G5528" s="41">
        <v>3</v>
      </c>
      <c r="H5528" s="41">
        <v>3</v>
      </c>
      <c r="I5528" s="41">
        <v>0.01</v>
      </c>
      <c r="J5528" s="41">
        <v>5</v>
      </c>
      <c r="K5528" s="41">
        <v>0</v>
      </c>
      <c r="L5528" s="41">
        <v>0.780404010655039</v>
      </c>
      <c r="M5528" s="41">
        <v>0.219595989344961</v>
      </c>
      <c r="N5528" s="41">
        <f t="shared" si="75"/>
        <v>9</v>
      </c>
    </row>
    <row r="5529" s="41" customFormat="1" spans="1:14">
      <c r="A5529" s="42">
        <v>4107</v>
      </c>
      <c r="B5529" s="41">
        <v>9</v>
      </c>
      <c r="C5529" s="41">
        <v>43</v>
      </c>
      <c r="D5529" s="41">
        <v>2</v>
      </c>
      <c r="E5529" s="41">
        <v>2</v>
      </c>
      <c r="F5529" s="41">
        <v>0</v>
      </c>
      <c r="G5529" s="41">
        <v>4</v>
      </c>
      <c r="H5529" s="41">
        <v>0</v>
      </c>
      <c r="I5529" s="41">
        <v>8107.64</v>
      </c>
      <c r="J5529" s="41">
        <v>3</v>
      </c>
      <c r="K5529" s="41">
        <v>0</v>
      </c>
      <c r="L5529" s="41">
        <v>0.780488780200058</v>
      </c>
      <c r="M5529" s="41">
        <v>0.219511219799943</v>
      </c>
      <c r="N5529" s="41">
        <f t="shared" si="75"/>
        <v>9</v>
      </c>
    </row>
    <row r="5530" s="41" customFormat="1" spans="1:14">
      <c r="A5530" s="42">
        <v>4588</v>
      </c>
      <c r="B5530" s="41">
        <v>3</v>
      </c>
      <c r="C5530" s="41">
        <v>47</v>
      </c>
      <c r="D5530" s="41">
        <v>1</v>
      </c>
      <c r="E5530" s="41">
        <v>0</v>
      </c>
      <c r="F5530" s="41">
        <v>3</v>
      </c>
      <c r="G5530" s="41">
        <v>8</v>
      </c>
      <c r="H5530" s="41">
        <v>3</v>
      </c>
      <c r="I5530" s="41">
        <v>0.01</v>
      </c>
      <c r="J5530" s="41">
        <v>5</v>
      </c>
      <c r="K5530" s="41">
        <v>0</v>
      </c>
      <c r="L5530" s="41">
        <v>0.780741811624524</v>
      </c>
      <c r="M5530" s="41">
        <v>0.219258188375476</v>
      </c>
      <c r="N5530" s="41">
        <f t="shared" si="75"/>
        <v>9</v>
      </c>
    </row>
    <row r="5531" s="41" customFormat="1" spans="1:14">
      <c r="A5531" s="42">
        <v>3724</v>
      </c>
      <c r="B5531" s="41">
        <v>7</v>
      </c>
      <c r="C5531" s="41">
        <v>51</v>
      </c>
      <c r="D5531" s="41">
        <v>2</v>
      </c>
      <c r="E5531" s="41">
        <v>1</v>
      </c>
      <c r="F5531" s="41">
        <v>0</v>
      </c>
      <c r="G5531" s="41">
        <v>2</v>
      </c>
      <c r="H5531" s="41">
        <v>2</v>
      </c>
      <c r="I5531" s="41">
        <v>1000</v>
      </c>
      <c r="J5531" s="41">
        <v>5</v>
      </c>
      <c r="K5531" s="41">
        <v>0</v>
      </c>
      <c r="L5531" s="41">
        <v>0.78082496894044</v>
      </c>
      <c r="M5531" s="41">
        <v>0.21917503105956</v>
      </c>
      <c r="N5531" s="41">
        <f t="shared" si="75"/>
        <v>9</v>
      </c>
    </row>
    <row r="5532" s="41" customFormat="1" spans="1:14">
      <c r="A5532" s="42">
        <v>3302</v>
      </c>
      <c r="B5532" s="41">
        <v>5</v>
      </c>
      <c r="C5532" s="41">
        <v>38.4215050521463</v>
      </c>
      <c r="D5532" s="41">
        <v>2.42150505214625</v>
      </c>
      <c r="E5532" s="41">
        <v>1</v>
      </c>
      <c r="F5532" s="41">
        <v>0</v>
      </c>
      <c r="G5532" s="41">
        <v>4</v>
      </c>
      <c r="H5532" s="41">
        <v>3</v>
      </c>
      <c r="I5532" s="41">
        <v>0.01</v>
      </c>
      <c r="J5532" s="41">
        <v>7.57849494785375</v>
      </c>
      <c r="K5532" s="41">
        <v>1</v>
      </c>
      <c r="L5532" s="41">
        <v>0.780896491224026</v>
      </c>
      <c r="M5532" s="41">
        <v>0.219103508775974</v>
      </c>
      <c r="N5532" s="41">
        <f t="shared" si="75"/>
        <v>9</v>
      </c>
    </row>
    <row r="5533" s="41" customFormat="1" spans="1:14">
      <c r="A5533" s="42">
        <v>5657</v>
      </c>
      <c r="B5533" s="41">
        <v>6</v>
      </c>
      <c r="C5533" s="41">
        <v>66</v>
      </c>
      <c r="D5533" s="41">
        <v>4</v>
      </c>
      <c r="E5533" s="41">
        <v>0</v>
      </c>
      <c r="F5533" s="41">
        <v>0</v>
      </c>
      <c r="G5533" s="41">
        <v>11</v>
      </c>
      <c r="H5533" s="41">
        <v>0</v>
      </c>
      <c r="I5533" s="41">
        <v>6000</v>
      </c>
      <c r="J5533" s="41">
        <v>2</v>
      </c>
      <c r="K5533" s="41">
        <v>0</v>
      </c>
      <c r="L5533" s="41">
        <v>0.780909709096304</v>
      </c>
      <c r="M5533" s="41">
        <v>0.219090290903696</v>
      </c>
      <c r="N5533" s="41">
        <f t="shared" si="75"/>
        <v>9</v>
      </c>
    </row>
    <row r="5534" s="41" customFormat="1" spans="1:14">
      <c r="A5534" s="42">
        <v>4177</v>
      </c>
      <c r="B5534" s="41">
        <v>7</v>
      </c>
      <c r="C5534" s="41">
        <v>52</v>
      </c>
      <c r="D5534" s="41">
        <v>0</v>
      </c>
      <c r="E5534" s="41">
        <v>1</v>
      </c>
      <c r="F5534" s="41">
        <v>3</v>
      </c>
      <c r="G5534" s="41">
        <v>3</v>
      </c>
      <c r="H5534" s="41">
        <v>0</v>
      </c>
      <c r="I5534" s="41">
        <v>6000</v>
      </c>
      <c r="J5534" s="41">
        <v>2</v>
      </c>
      <c r="K5534" s="41">
        <v>0</v>
      </c>
      <c r="L5534" s="41">
        <v>0.780910744246896</v>
      </c>
      <c r="M5534" s="41">
        <v>0.219089255753104</v>
      </c>
      <c r="N5534" s="41">
        <f t="shared" si="75"/>
        <v>9</v>
      </c>
    </row>
    <row r="5535" s="41" customFormat="1" spans="1:14">
      <c r="A5535" s="42">
        <v>16</v>
      </c>
      <c r="B5535" s="41">
        <v>8</v>
      </c>
      <c r="C5535" s="41">
        <v>58</v>
      </c>
      <c r="D5535" s="41">
        <v>1</v>
      </c>
      <c r="E5535" s="41">
        <v>1</v>
      </c>
      <c r="F5535" s="41">
        <v>3</v>
      </c>
      <c r="G5535" s="41">
        <v>3</v>
      </c>
      <c r="H5535" s="41">
        <v>3</v>
      </c>
      <c r="I5535" s="41">
        <v>0.01</v>
      </c>
      <c r="J5535" s="41">
        <v>9</v>
      </c>
      <c r="K5535" s="41">
        <v>0</v>
      </c>
      <c r="L5535" s="41">
        <v>0.780927330503137</v>
      </c>
      <c r="M5535" s="41">
        <v>0.219072669496863</v>
      </c>
      <c r="N5535" s="41">
        <f t="shared" ref="N5535:N5598" si="76">1+N4866</f>
        <v>9</v>
      </c>
    </row>
    <row r="5536" s="41" customFormat="1" spans="1:14">
      <c r="A5536" s="42">
        <v>6178</v>
      </c>
      <c r="B5536" s="41">
        <v>5</v>
      </c>
      <c r="C5536" s="41">
        <v>38.8716280236159</v>
      </c>
      <c r="D5536" s="41">
        <v>2.87162802361591</v>
      </c>
      <c r="E5536" s="41">
        <v>1</v>
      </c>
      <c r="F5536" s="41">
        <v>0</v>
      </c>
      <c r="G5536" s="41">
        <v>4</v>
      </c>
      <c r="H5536" s="41">
        <v>3</v>
      </c>
      <c r="I5536" s="41">
        <v>0.01</v>
      </c>
      <c r="J5536" s="41">
        <v>7.12837197638409</v>
      </c>
      <c r="K5536" s="41">
        <v>1</v>
      </c>
      <c r="L5536" s="41">
        <v>0.780974932116266</v>
      </c>
      <c r="M5536" s="41">
        <v>0.219025067883734</v>
      </c>
      <c r="N5536" s="41">
        <f t="shared" si="76"/>
        <v>9</v>
      </c>
    </row>
    <row r="5537" s="41" customFormat="1" spans="1:14">
      <c r="A5537" s="42">
        <v>1982</v>
      </c>
      <c r="B5537" s="41">
        <v>5.88180818009829</v>
      </c>
      <c r="C5537" s="41">
        <v>60.7636163601966</v>
      </c>
      <c r="D5537" s="41">
        <v>0.118191819901708</v>
      </c>
      <c r="E5537" s="41">
        <v>0.118191819901708</v>
      </c>
      <c r="F5537" s="41">
        <v>1</v>
      </c>
      <c r="G5537" s="41">
        <v>7</v>
      </c>
      <c r="H5537" s="41">
        <v>0</v>
      </c>
      <c r="I5537" s="41">
        <v>6000</v>
      </c>
      <c r="J5537" s="41">
        <v>1</v>
      </c>
      <c r="K5537" s="41">
        <v>1</v>
      </c>
      <c r="L5537" s="41">
        <v>0.781070286825807</v>
      </c>
      <c r="M5537" s="41">
        <v>0.218929713174193</v>
      </c>
      <c r="N5537" s="41">
        <f t="shared" si="76"/>
        <v>9</v>
      </c>
    </row>
    <row r="5538" s="41" customFormat="1" spans="1:14">
      <c r="A5538" s="42">
        <v>5404</v>
      </c>
      <c r="B5538" s="41">
        <v>5</v>
      </c>
      <c r="C5538" s="41">
        <v>57</v>
      </c>
      <c r="D5538" s="41">
        <v>3</v>
      </c>
      <c r="E5538" s="41">
        <v>0</v>
      </c>
      <c r="F5538" s="41">
        <v>0</v>
      </c>
      <c r="G5538" s="41">
        <v>4</v>
      </c>
      <c r="H5538" s="41">
        <v>1</v>
      </c>
      <c r="I5538" s="41">
        <v>20391.15</v>
      </c>
      <c r="J5538" s="41">
        <v>3</v>
      </c>
      <c r="K5538" s="41">
        <v>0</v>
      </c>
      <c r="L5538" s="41">
        <v>0.781107663085113</v>
      </c>
      <c r="M5538" s="41">
        <v>0.218892336914887</v>
      </c>
      <c r="N5538" s="41">
        <f t="shared" si="76"/>
        <v>9</v>
      </c>
    </row>
    <row r="5539" s="41" customFormat="1" spans="1:14">
      <c r="A5539" s="42">
        <v>2960</v>
      </c>
      <c r="B5539" s="41">
        <v>6</v>
      </c>
      <c r="C5539" s="41">
        <v>47</v>
      </c>
      <c r="D5539" s="41">
        <v>2</v>
      </c>
      <c r="E5539" s="41">
        <v>1</v>
      </c>
      <c r="F5539" s="41">
        <v>3</v>
      </c>
      <c r="G5539" s="41">
        <v>3</v>
      </c>
      <c r="H5539" s="41">
        <v>3</v>
      </c>
      <c r="I5539" s="41">
        <v>0.01</v>
      </c>
      <c r="J5539" s="41">
        <v>5</v>
      </c>
      <c r="K5539" s="41">
        <v>0</v>
      </c>
      <c r="L5539" s="41">
        <v>0.781426447589247</v>
      </c>
      <c r="M5539" s="41">
        <v>0.218573552410753</v>
      </c>
      <c r="N5539" s="41">
        <f t="shared" si="76"/>
        <v>9</v>
      </c>
    </row>
    <row r="5540" s="41" customFormat="1" spans="1:14">
      <c r="A5540" s="42">
        <v>5349</v>
      </c>
      <c r="B5540" s="41">
        <v>6</v>
      </c>
      <c r="C5540" s="41">
        <v>48</v>
      </c>
      <c r="D5540" s="41">
        <v>3</v>
      </c>
      <c r="E5540" s="41">
        <v>1</v>
      </c>
      <c r="F5540" s="41">
        <v>3</v>
      </c>
      <c r="G5540" s="41">
        <v>3</v>
      </c>
      <c r="H5540" s="41">
        <v>3</v>
      </c>
      <c r="I5540" s="41">
        <v>0.01</v>
      </c>
      <c r="J5540" s="41">
        <v>4</v>
      </c>
      <c r="K5540" s="41">
        <v>0</v>
      </c>
      <c r="L5540" s="41">
        <v>0.78160038206758</v>
      </c>
      <c r="M5540" s="41">
        <v>0.21839961793242</v>
      </c>
      <c r="N5540" s="41">
        <f t="shared" si="76"/>
        <v>9</v>
      </c>
    </row>
    <row r="5541" s="41" customFormat="1" spans="1:14">
      <c r="A5541" s="42">
        <v>745</v>
      </c>
      <c r="B5541" s="41">
        <v>7</v>
      </c>
      <c r="C5541" s="41">
        <v>72</v>
      </c>
      <c r="D5541" s="41">
        <v>4</v>
      </c>
      <c r="E5541" s="41">
        <v>0</v>
      </c>
      <c r="F5541" s="41">
        <v>3</v>
      </c>
      <c r="G5541" s="41">
        <v>3</v>
      </c>
      <c r="H5541" s="41">
        <v>1</v>
      </c>
      <c r="I5541" s="41">
        <v>22000</v>
      </c>
      <c r="J5541" s="41">
        <v>14</v>
      </c>
      <c r="K5541" s="41">
        <v>0</v>
      </c>
      <c r="L5541" s="41">
        <v>0.781751923295255</v>
      </c>
      <c r="M5541" s="41">
        <v>0.218248076704745</v>
      </c>
      <c r="N5541" s="41">
        <f t="shared" si="76"/>
        <v>9</v>
      </c>
    </row>
    <row r="5542" s="41" customFormat="1" spans="1:14">
      <c r="A5542" s="42">
        <v>2362</v>
      </c>
      <c r="B5542" s="41">
        <v>6</v>
      </c>
      <c r="C5542" s="41">
        <v>64</v>
      </c>
      <c r="D5542" s="41">
        <v>2</v>
      </c>
      <c r="E5542" s="41">
        <v>0</v>
      </c>
      <c r="F5542" s="41">
        <v>0</v>
      </c>
      <c r="G5542" s="41">
        <v>10</v>
      </c>
      <c r="H5542" s="41">
        <v>2</v>
      </c>
      <c r="I5542" s="41">
        <v>300</v>
      </c>
      <c r="J5542" s="41">
        <v>8</v>
      </c>
      <c r="K5542" s="41">
        <v>0</v>
      </c>
      <c r="L5542" s="41">
        <v>0.782531109555513</v>
      </c>
      <c r="M5542" s="41">
        <v>0.217468890444487</v>
      </c>
      <c r="N5542" s="41">
        <f t="shared" si="76"/>
        <v>9</v>
      </c>
    </row>
    <row r="5543" s="41" customFormat="1" spans="1:14">
      <c r="A5543" s="42">
        <v>1766</v>
      </c>
      <c r="B5543" s="41">
        <v>7</v>
      </c>
      <c r="C5543" s="41">
        <v>68</v>
      </c>
      <c r="D5543" s="41">
        <v>0</v>
      </c>
      <c r="E5543" s="41">
        <v>0</v>
      </c>
      <c r="F5543" s="41">
        <v>0</v>
      </c>
      <c r="G5543" s="41">
        <v>11</v>
      </c>
      <c r="H5543" s="41">
        <v>2</v>
      </c>
      <c r="I5543" s="41">
        <v>3000</v>
      </c>
      <c r="J5543" s="41">
        <v>3</v>
      </c>
      <c r="K5543" s="41">
        <v>0</v>
      </c>
      <c r="L5543" s="41">
        <v>0.782705452411361</v>
      </c>
      <c r="M5543" s="41">
        <v>0.217294547588639</v>
      </c>
      <c r="N5543" s="41">
        <f t="shared" si="76"/>
        <v>9</v>
      </c>
    </row>
    <row r="5544" s="41" customFormat="1" spans="1:14">
      <c r="A5544" s="42">
        <v>939</v>
      </c>
      <c r="B5544" s="41">
        <v>7</v>
      </c>
      <c r="C5544" s="41">
        <v>53</v>
      </c>
      <c r="D5544" s="41">
        <v>4</v>
      </c>
      <c r="E5544" s="41">
        <v>1</v>
      </c>
      <c r="F5544" s="41">
        <v>1</v>
      </c>
      <c r="G5544" s="41">
        <v>7</v>
      </c>
      <c r="H5544" s="41">
        <v>3</v>
      </c>
      <c r="I5544" s="41">
        <v>0.01</v>
      </c>
      <c r="J5544" s="41">
        <v>4</v>
      </c>
      <c r="K5544" s="41">
        <v>0</v>
      </c>
      <c r="L5544" s="41">
        <v>0.782893066791033</v>
      </c>
      <c r="M5544" s="41">
        <v>0.217106933208967</v>
      </c>
      <c r="N5544" s="41">
        <f t="shared" si="76"/>
        <v>9</v>
      </c>
    </row>
    <row r="5545" s="41" customFormat="1" spans="1:14">
      <c r="A5545" s="42">
        <v>150</v>
      </c>
      <c r="B5545" s="41">
        <v>8</v>
      </c>
      <c r="C5545" s="41">
        <v>76</v>
      </c>
      <c r="D5545" s="41">
        <v>2</v>
      </c>
      <c r="E5545" s="41">
        <v>0</v>
      </c>
      <c r="F5545" s="41">
        <v>1</v>
      </c>
      <c r="G5545" s="41">
        <v>12</v>
      </c>
      <c r="H5545" s="41">
        <v>2</v>
      </c>
      <c r="I5545" s="41">
        <v>3215.96</v>
      </c>
      <c r="J5545" s="41">
        <v>15</v>
      </c>
      <c r="K5545" s="41">
        <v>0</v>
      </c>
      <c r="L5545" s="41">
        <v>0.782971425052834</v>
      </c>
      <c r="M5545" s="41">
        <v>0.217028574947166</v>
      </c>
      <c r="N5545" s="41">
        <f t="shared" si="76"/>
        <v>9</v>
      </c>
    </row>
    <row r="5546" s="41" customFormat="1" spans="1:14">
      <c r="A5546" s="42">
        <v>5303</v>
      </c>
      <c r="B5546" s="41">
        <v>7</v>
      </c>
      <c r="C5546" s="41">
        <v>67</v>
      </c>
      <c r="D5546" s="41">
        <v>2</v>
      </c>
      <c r="E5546" s="41">
        <v>0</v>
      </c>
      <c r="F5546" s="41">
        <v>3</v>
      </c>
      <c r="G5546" s="41">
        <v>8</v>
      </c>
      <c r="H5546" s="41">
        <v>1</v>
      </c>
      <c r="I5546" s="41">
        <v>42000</v>
      </c>
      <c r="J5546" s="41">
        <v>5</v>
      </c>
      <c r="K5546" s="41">
        <v>0</v>
      </c>
      <c r="L5546" s="41">
        <v>0.783100465439316</v>
      </c>
      <c r="M5546" s="41">
        <v>0.216899534560685</v>
      </c>
      <c r="N5546" s="41">
        <f t="shared" si="76"/>
        <v>9</v>
      </c>
    </row>
    <row r="5547" s="41" customFormat="1" spans="1:14">
      <c r="A5547" s="42">
        <v>2229</v>
      </c>
      <c r="B5547" s="41">
        <v>7</v>
      </c>
      <c r="C5547" s="41">
        <v>74</v>
      </c>
      <c r="D5547" s="41">
        <v>5</v>
      </c>
      <c r="E5547" s="41">
        <v>0</v>
      </c>
      <c r="F5547" s="41">
        <v>1</v>
      </c>
      <c r="G5547" s="41">
        <v>7</v>
      </c>
      <c r="H5547" s="41">
        <v>2</v>
      </c>
      <c r="I5547" s="41">
        <v>1000</v>
      </c>
      <c r="J5547" s="41">
        <v>9</v>
      </c>
      <c r="K5547" s="41">
        <v>0</v>
      </c>
      <c r="L5547" s="41">
        <v>0.783107603082873</v>
      </c>
      <c r="M5547" s="41">
        <v>0.216892396917127</v>
      </c>
      <c r="N5547" s="41">
        <f t="shared" si="76"/>
        <v>9</v>
      </c>
    </row>
    <row r="5548" s="41" customFormat="1" spans="1:14">
      <c r="A5548" s="42">
        <v>4015</v>
      </c>
      <c r="B5548" s="41">
        <v>10.9229584841027</v>
      </c>
      <c r="C5548" s="41">
        <v>78.0385207579486</v>
      </c>
      <c r="D5548" s="41">
        <v>2</v>
      </c>
      <c r="E5548" s="41">
        <v>0.961479242051351</v>
      </c>
      <c r="F5548" s="41">
        <v>3.96147924205135</v>
      </c>
      <c r="G5548" s="41">
        <v>8.96147924205135</v>
      </c>
      <c r="H5548" s="41">
        <v>2</v>
      </c>
      <c r="I5548" s="41">
        <v>5000</v>
      </c>
      <c r="J5548" s="41">
        <v>1.15408303179459</v>
      </c>
      <c r="K5548" s="41">
        <v>1</v>
      </c>
      <c r="L5548" s="41">
        <v>0.783142936035299</v>
      </c>
      <c r="M5548" s="41">
        <v>0.216857063964701</v>
      </c>
      <c r="N5548" s="41">
        <f t="shared" si="76"/>
        <v>9</v>
      </c>
    </row>
    <row r="5549" s="41" customFormat="1" spans="1:14">
      <c r="A5549" s="42">
        <v>6532</v>
      </c>
      <c r="B5549" s="41">
        <v>6</v>
      </c>
      <c r="C5549" s="41">
        <v>63</v>
      </c>
      <c r="D5549" s="41">
        <v>0</v>
      </c>
      <c r="E5549" s="41">
        <v>0</v>
      </c>
      <c r="F5549" s="41">
        <v>0</v>
      </c>
      <c r="G5549" s="41">
        <v>4</v>
      </c>
      <c r="H5549" s="41">
        <v>2</v>
      </c>
      <c r="I5549" s="41">
        <v>1000</v>
      </c>
      <c r="J5549" s="41">
        <v>6</v>
      </c>
      <c r="K5549" s="41">
        <v>0</v>
      </c>
      <c r="L5549" s="41">
        <v>0.7832084545359</v>
      </c>
      <c r="M5549" s="41">
        <v>0.2167915454641</v>
      </c>
      <c r="N5549" s="41">
        <f t="shared" si="76"/>
        <v>9</v>
      </c>
    </row>
    <row r="5550" s="41" customFormat="1" spans="1:14">
      <c r="A5550" s="42">
        <v>3292</v>
      </c>
      <c r="B5550" s="41">
        <v>7</v>
      </c>
      <c r="C5550" s="41">
        <v>76</v>
      </c>
      <c r="D5550" s="41">
        <v>5</v>
      </c>
      <c r="E5550" s="41">
        <v>0</v>
      </c>
      <c r="F5550" s="41">
        <v>3</v>
      </c>
      <c r="G5550" s="41">
        <v>8</v>
      </c>
      <c r="H5550" s="41">
        <v>0</v>
      </c>
      <c r="I5550" s="41">
        <v>6053.35</v>
      </c>
      <c r="J5550" s="41">
        <v>6</v>
      </c>
      <c r="K5550" s="41">
        <v>0</v>
      </c>
      <c r="L5550" s="41">
        <v>0.783238083933987</v>
      </c>
      <c r="M5550" s="41">
        <v>0.216761916066013</v>
      </c>
      <c r="N5550" s="41">
        <f t="shared" si="76"/>
        <v>9</v>
      </c>
    </row>
    <row r="5551" s="41" customFormat="1" spans="1:14">
      <c r="A5551" s="42">
        <v>4321</v>
      </c>
      <c r="B5551" s="41">
        <v>10</v>
      </c>
      <c r="C5551" s="41">
        <v>71</v>
      </c>
      <c r="D5551" s="41">
        <v>1</v>
      </c>
      <c r="E5551" s="41">
        <v>1</v>
      </c>
      <c r="F5551" s="41">
        <v>3</v>
      </c>
      <c r="G5551" s="41">
        <v>3</v>
      </c>
      <c r="H5551" s="41">
        <v>0</v>
      </c>
      <c r="I5551" s="41">
        <v>9000</v>
      </c>
      <c r="J5551" s="41">
        <v>3</v>
      </c>
      <c r="K5551" s="41">
        <v>0</v>
      </c>
      <c r="L5551" s="41">
        <v>0.7832690128221</v>
      </c>
      <c r="M5551" s="41">
        <v>0.2167309871779</v>
      </c>
      <c r="N5551" s="41">
        <f t="shared" si="76"/>
        <v>9</v>
      </c>
    </row>
    <row r="5552" s="41" customFormat="1" spans="1:14">
      <c r="A5552" s="42">
        <v>6467</v>
      </c>
      <c r="B5552" s="41">
        <v>7</v>
      </c>
      <c r="C5552" s="41">
        <v>51</v>
      </c>
      <c r="D5552" s="41">
        <v>2</v>
      </c>
      <c r="E5552" s="41">
        <v>1</v>
      </c>
      <c r="F5552" s="41">
        <v>1</v>
      </c>
      <c r="G5552" s="41">
        <v>7</v>
      </c>
      <c r="H5552" s="41">
        <v>0</v>
      </c>
      <c r="I5552" s="41">
        <v>12000</v>
      </c>
      <c r="J5552" s="41">
        <v>2</v>
      </c>
      <c r="K5552" s="41">
        <v>0</v>
      </c>
      <c r="L5552" s="41">
        <v>0.783292350809293</v>
      </c>
      <c r="M5552" s="41">
        <v>0.216707649190707</v>
      </c>
      <c r="N5552" s="41">
        <f t="shared" si="76"/>
        <v>9</v>
      </c>
    </row>
    <row r="5553" s="41" customFormat="1" spans="1:14">
      <c r="A5553" s="42">
        <v>4098</v>
      </c>
      <c r="B5553" s="41">
        <v>9</v>
      </c>
      <c r="C5553" s="41">
        <v>64</v>
      </c>
      <c r="D5553" s="41">
        <v>1</v>
      </c>
      <c r="E5553" s="41">
        <v>1</v>
      </c>
      <c r="F5553" s="41">
        <v>3</v>
      </c>
      <c r="G5553" s="41">
        <v>8</v>
      </c>
      <c r="H5553" s="41">
        <v>0</v>
      </c>
      <c r="I5553" s="41">
        <v>10000</v>
      </c>
      <c r="J5553" s="41">
        <v>5</v>
      </c>
      <c r="K5553" s="41">
        <v>0</v>
      </c>
      <c r="L5553" s="41">
        <v>0.783322788599562</v>
      </c>
      <c r="M5553" s="41">
        <v>0.216677211400438</v>
      </c>
      <c r="N5553" s="41">
        <f t="shared" si="76"/>
        <v>9</v>
      </c>
    </row>
    <row r="5554" s="41" customFormat="1" spans="1:14">
      <c r="A5554" s="42">
        <v>6411</v>
      </c>
      <c r="B5554" s="41">
        <v>6</v>
      </c>
      <c r="C5554" s="41">
        <v>66</v>
      </c>
      <c r="D5554" s="41">
        <v>0</v>
      </c>
      <c r="E5554" s="41">
        <v>0</v>
      </c>
      <c r="F5554" s="41">
        <v>3</v>
      </c>
      <c r="G5554" s="41">
        <v>3</v>
      </c>
      <c r="H5554" s="41">
        <v>0</v>
      </c>
      <c r="I5554" s="41">
        <v>6000</v>
      </c>
      <c r="J5554" s="41">
        <v>5</v>
      </c>
      <c r="K5554" s="41">
        <v>1</v>
      </c>
      <c r="L5554" s="41">
        <v>0.783390568194071</v>
      </c>
      <c r="M5554" s="41">
        <v>0.216609431805929</v>
      </c>
      <c r="N5554" s="41">
        <f t="shared" si="76"/>
        <v>9</v>
      </c>
    </row>
    <row r="5555" s="41" customFormat="1" spans="1:14">
      <c r="A5555" s="42">
        <v>3193</v>
      </c>
      <c r="B5555" s="41">
        <v>6</v>
      </c>
      <c r="C5555" s="41">
        <v>68</v>
      </c>
      <c r="D5555" s="41">
        <v>3</v>
      </c>
      <c r="E5555" s="41">
        <v>0</v>
      </c>
      <c r="F5555" s="41">
        <v>3</v>
      </c>
      <c r="G5555" s="41">
        <v>3</v>
      </c>
      <c r="H5555" s="41">
        <v>2</v>
      </c>
      <c r="I5555" s="41">
        <v>1500</v>
      </c>
      <c r="J5555" s="41">
        <v>13</v>
      </c>
      <c r="K5555" s="41">
        <v>0</v>
      </c>
      <c r="L5555" s="41">
        <v>0.783566814415591</v>
      </c>
      <c r="M5555" s="41">
        <v>0.216433185584409</v>
      </c>
      <c r="N5555" s="41">
        <f t="shared" si="76"/>
        <v>9</v>
      </c>
    </row>
    <row r="5556" s="41" customFormat="1" spans="1:14">
      <c r="A5556" s="42">
        <v>2043</v>
      </c>
      <c r="B5556" s="41">
        <v>8</v>
      </c>
      <c r="C5556" s="41">
        <v>75</v>
      </c>
      <c r="D5556" s="41">
        <v>3</v>
      </c>
      <c r="E5556" s="41">
        <v>0</v>
      </c>
      <c r="F5556" s="41">
        <v>3</v>
      </c>
      <c r="G5556" s="41">
        <v>8</v>
      </c>
      <c r="H5556" s="41">
        <v>1</v>
      </c>
      <c r="I5556" s="41">
        <v>33500</v>
      </c>
      <c r="J5556" s="41">
        <v>13</v>
      </c>
      <c r="K5556" s="41">
        <v>0</v>
      </c>
      <c r="L5556" s="41">
        <v>0.783567931998529</v>
      </c>
      <c r="M5556" s="41">
        <v>0.216432068001471</v>
      </c>
      <c r="N5556" s="41">
        <f t="shared" si="76"/>
        <v>9</v>
      </c>
    </row>
    <row r="5557" s="41" customFormat="1" spans="1:14">
      <c r="A5557" s="42">
        <v>1592</v>
      </c>
      <c r="B5557" s="41">
        <v>3</v>
      </c>
      <c r="C5557" s="41">
        <v>46</v>
      </c>
      <c r="D5557" s="41">
        <v>1</v>
      </c>
      <c r="E5557" s="41">
        <v>0</v>
      </c>
      <c r="F5557" s="41">
        <v>0</v>
      </c>
      <c r="G5557" s="41">
        <v>2</v>
      </c>
      <c r="H5557" s="41">
        <v>0</v>
      </c>
      <c r="I5557" s="41">
        <v>6684.25</v>
      </c>
      <c r="J5557" s="41">
        <v>8</v>
      </c>
      <c r="K5557" s="41">
        <v>0</v>
      </c>
      <c r="L5557" s="41">
        <v>0.783890929238023</v>
      </c>
      <c r="M5557" s="41">
        <v>0.216109070761977</v>
      </c>
      <c r="N5557" s="41">
        <f t="shared" si="76"/>
        <v>9</v>
      </c>
    </row>
    <row r="5558" s="41" customFormat="1" spans="1:14">
      <c r="A5558" s="42">
        <v>3790</v>
      </c>
      <c r="B5558" s="41">
        <v>6</v>
      </c>
      <c r="C5558" s="41">
        <v>70</v>
      </c>
      <c r="D5558" s="41">
        <v>5</v>
      </c>
      <c r="E5558" s="41">
        <v>0</v>
      </c>
      <c r="F5558" s="41">
        <v>2</v>
      </c>
      <c r="G5558" s="41">
        <v>1</v>
      </c>
      <c r="H5558" s="41">
        <v>0</v>
      </c>
      <c r="I5558" s="41">
        <v>6053.35</v>
      </c>
      <c r="J5558" s="41">
        <v>6.56467049494121</v>
      </c>
      <c r="K5558" s="41">
        <v>0</v>
      </c>
      <c r="L5558" s="41">
        <v>0.783949252234086</v>
      </c>
      <c r="M5558" s="41">
        <v>0.216050747765914</v>
      </c>
      <c r="N5558" s="41">
        <f t="shared" si="76"/>
        <v>9</v>
      </c>
    </row>
    <row r="5559" s="41" customFormat="1" spans="1:14">
      <c r="A5559" s="42">
        <v>3054</v>
      </c>
      <c r="B5559" s="41">
        <v>7</v>
      </c>
      <c r="C5559" s="41">
        <v>74</v>
      </c>
      <c r="D5559" s="41">
        <v>5</v>
      </c>
      <c r="E5559" s="41">
        <v>0</v>
      </c>
      <c r="F5559" s="41">
        <v>3</v>
      </c>
      <c r="G5559" s="41">
        <v>8</v>
      </c>
      <c r="H5559" s="41">
        <v>0</v>
      </c>
      <c r="I5559" s="41">
        <v>20000</v>
      </c>
      <c r="J5559" s="41">
        <v>4</v>
      </c>
      <c r="K5559" s="41">
        <v>0</v>
      </c>
      <c r="L5559" s="41">
        <v>0.784137586225032</v>
      </c>
      <c r="M5559" s="41">
        <v>0.215862413774968</v>
      </c>
      <c r="N5559" s="41">
        <f t="shared" si="76"/>
        <v>9</v>
      </c>
    </row>
    <row r="5560" s="41" customFormat="1" spans="1:14">
      <c r="A5560" s="42">
        <v>703</v>
      </c>
      <c r="B5560" s="41">
        <v>3</v>
      </c>
      <c r="C5560" s="41">
        <v>45</v>
      </c>
      <c r="D5560" s="41">
        <v>0</v>
      </c>
      <c r="E5560" s="41">
        <v>0</v>
      </c>
      <c r="F5560" s="41">
        <v>1</v>
      </c>
      <c r="G5560" s="41">
        <v>5</v>
      </c>
      <c r="H5560" s="41">
        <v>3</v>
      </c>
      <c r="I5560" s="41">
        <v>0.01</v>
      </c>
      <c r="J5560" s="41">
        <v>9</v>
      </c>
      <c r="K5560" s="41">
        <v>0</v>
      </c>
      <c r="L5560" s="41">
        <v>0.784257403858621</v>
      </c>
      <c r="M5560" s="41">
        <v>0.215742596141379</v>
      </c>
      <c r="N5560" s="41">
        <f t="shared" si="76"/>
        <v>9</v>
      </c>
    </row>
    <row r="5561" s="41" customFormat="1" spans="1:14">
      <c r="A5561" s="42">
        <v>1363</v>
      </c>
      <c r="B5561" s="41">
        <v>10</v>
      </c>
      <c r="C5561" s="41">
        <v>73</v>
      </c>
      <c r="D5561" s="41">
        <v>4</v>
      </c>
      <c r="E5561" s="41">
        <v>1</v>
      </c>
      <c r="F5561" s="41">
        <v>3</v>
      </c>
      <c r="G5561" s="41">
        <v>8</v>
      </c>
      <c r="H5561" s="41">
        <v>3</v>
      </c>
      <c r="I5561" s="41">
        <v>0.01</v>
      </c>
      <c r="J5561" s="41">
        <v>5</v>
      </c>
      <c r="K5561" s="41">
        <v>0</v>
      </c>
      <c r="L5561" s="41">
        <v>0.784346570640772</v>
      </c>
      <c r="M5561" s="41">
        <v>0.215653429359228</v>
      </c>
      <c r="N5561" s="41">
        <f t="shared" si="76"/>
        <v>9</v>
      </c>
    </row>
    <row r="5562" s="41" customFormat="1" spans="1:14">
      <c r="A5562" s="42">
        <v>6045</v>
      </c>
      <c r="B5562" s="41">
        <v>5</v>
      </c>
      <c r="C5562" s="41">
        <v>58</v>
      </c>
      <c r="D5562" s="41">
        <v>0</v>
      </c>
      <c r="E5562" s="41">
        <v>0</v>
      </c>
      <c r="F5562" s="41">
        <v>1</v>
      </c>
      <c r="G5562" s="41">
        <v>7</v>
      </c>
      <c r="H5562" s="41">
        <v>0</v>
      </c>
      <c r="I5562" s="41">
        <v>6000</v>
      </c>
      <c r="J5562" s="41">
        <v>2</v>
      </c>
      <c r="K5562" s="41">
        <v>0</v>
      </c>
      <c r="L5562" s="41">
        <v>0.78439425167078</v>
      </c>
      <c r="M5562" s="41">
        <v>0.21560574832922</v>
      </c>
      <c r="N5562" s="41">
        <f t="shared" si="76"/>
        <v>9</v>
      </c>
    </row>
    <row r="5563" s="41" customFormat="1" spans="1:14">
      <c r="A5563" s="42">
        <v>2600</v>
      </c>
      <c r="B5563" s="41">
        <v>6</v>
      </c>
      <c r="C5563" s="41">
        <v>65</v>
      </c>
      <c r="D5563" s="41">
        <v>3</v>
      </c>
      <c r="E5563" s="41">
        <v>0</v>
      </c>
      <c r="F5563" s="41">
        <v>0</v>
      </c>
      <c r="G5563" s="41">
        <v>4</v>
      </c>
      <c r="H5563" s="41">
        <v>2</v>
      </c>
      <c r="I5563" s="41">
        <v>3213.27</v>
      </c>
      <c r="J5563" s="41">
        <v>17</v>
      </c>
      <c r="K5563" s="41">
        <v>0</v>
      </c>
      <c r="L5563" s="41">
        <v>0.784723225088844</v>
      </c>
      <c r="M5563" s="41">
        <v>0.215276774911156</v>
      </c>
      <c r="N5563" s="41">
        <f t="shared" si="76"/>
        <v>9</v>
      </c>
    </row>
    <row r="5564" s="41" customFormat="1" spans="1:14">
      <c r="A5564" s="42">
        <v>6387</v>
      </c>
      <c r="B5564" s="41">
        <v>10</v>
      </c>
      <c r="C5564" s="41">
        <v>51</v>
      </c>
      <c r="D5564" s="41">
        <v>4</v>
      </c>
      <c r="E5564" s="41">
        <v>2</v>
      </c>
      <c r="F5564" s="41">
        <v>0</v>
      </c>
      <c r="G5564" s="41">
        <v>11</v>
      </c>
      <c r="H5564" s="41">
        <v>0</v>
      </c>
      <c r="I5564" s="41">
        <v>6000</v>
      </c>
      <c r="J5564" s="41">
        <v>2</v>
      </c>
      <c r="K5564" s="41">
        <v>0</v>
      </c>
      <c r="L5564" s="41">
        <v>0.784761444727267</v>
      </c>
      <c r="M5564" s="41">
        <v>0.215238555272733</v>
      </c>
      <c r="N5564" s="41">
        <f t="shared" si="76"/>
        <v>9</v>
      </c>
    </row>
    <row r="5565" s="41" customFormat="1" spans="1:14">
      <c r="A5565" s="42">
        <v>2975</v>
      </c>
      <c r="B5565" s="41">
        <v>8</v>
      </c>
      <c r="C5565" s="41">
        <v>56</v>
      </c>
      <c r="D5565" s="41">
        <v>2</v>
      </c>
      <c r="E5565" s="41">
        <v>1</v>
      </c>
      <c r="F5565" s="41">
        <v>0</v>
      </c>
      <c r="G5565" s="41">
        <v>11</v>
      </c>
      <c r="H5565" s="41">
        <v>3</v>
      </c>
      <c r="I5565" s="41">
        <v>0.01</v>
      </c>
      <c r="J5565" s="41">
        <v>7</v>
      </c>
      <c r="K5565" s="41">
        <v>0</v>
      </c>
      <c r="L5565" s="41">
        <v>0.784890137269691</v>
      </c>
      <c r="M5565" s="41">
        <v>0.215109862730309</v>
      </c>
      <c r="N5565" s="41">
        <f t="shared" si="76"/>
        <v>9</v>
      </c>
    </row>
    <row r="5566" s="41" customFormat="1" spans="1:14">
      <c r="A5566" s="42">
        <v>6137</v>
      </c>
      <c r="B5566" s="41">
        <v>7</v>
      </c>
      <c r="C5566" s="41">
        <v>71</v>
      </c>
      <c r="D5566" s="41">
        <v>1</v>
      </c>
      <c r="E5566" s="41">
        <v>0</v>
      </c>
      <c r="F5566" s="41">
        <v>3</v>
      </c>
      <c r="G5566" s="41">
        <v>8</v>
      </c>
      <c r="H5566" s="41">
        <v>0</v>
      </c>
      <c r="I5566" s="41">
        <v>12900</v>
      </c>
      <c r="J5566" s="41">
        <v>15</v>
      </c>
      <c r="K5566" s="41">
        <v>0</v>
      </c>
      <c r="L5566" s="41">
        <v>0.785425033061569</v>
      </c>
      <c r="M5566" s="41">
        <v>0.214574966938431</v>
      </c>
      <c r="N5566" s="41">
        <f t="shared" si="76"/>
        <v>9</v>
      </c>
    </row>
    <row r="5567" s="41" customFormat="1" spans="1:14">
      <c r="A5567" s="42">
        <v>4173</v>
      </c>
      <c r="B5567" s="41">
        <v>7.71616294432003</v>
      </c>
      <c r="C5567" s="41">
        <v>73</v>
      </c>
      <c r="D5567" s="41">
        <v>2.49384780805819</v>
      </c>
      <c r="E5567" s="41">
        <v>0</v>
      </c>
      <c r="F5567" s="41">
        <v>0.753076095970906</v>
      </c>
      <c r="G5567" s="41">
        <v>9.53076095970906</v>
      </c>
      <c r="H5567" s="41">
        <v>1</v>
      </c>
      <c r="I5567" s="41">
        <v>22040.17660972</v>
      </c>
      <c r="J5567" s="41">
        <v>9.27153267179634</v>
      </c>
      <c r="K5567" s="41">
        <v>1</v>
      </c>
      <c r="L5567" s="41">
        <v>0.785516949784728</v>
      </c>
      <c r="M5567" s="41">
        <v>0.214483050215272</v>
      </c>
      <c r="N5567" s="41">
        <f t="shared" si="76"/>
        <v>9</v>
      </c>
    </row>
    <row r="5568" s="41" customFormat="1" spans="1:14">
      <c r="A5568" s="42">
        <v>2534</v>
      </c>
      <c r="B5568" s="41">
        <v>8</v>
      </c>
      <c r="C5568" s="41">
        <v>60</v>
      </c>
      <c r="D5568" s="41">
        <v>5</v>
      </c>
      <c r="E5568" s="41">
        <v>1</v>
      </c>
      <c r="F5568" s="41">
        <v>0</v>
      </c>
      <c r="G5568" s="41">
        <v>2</v>
      </c>
      <c r="H5568" s="41">
        <v>3</v>
      </c>
      <c r="I5568" s="41">
        <v>0.01</v>
      </c>
      <c r="J5568" s="41">
        <v>8</v>
      </c>
      <c r="K5568" s="41">
        <v>0</v>
      </c>
      <c r="L5568" s="41">
        <v>0.786041205597421</v>
      </c>
      <c r="M5568" s="41">
        <v>0.213958794402579</v>
      </c>
      <c r="N5568" s="41">
        <f t="shared" si="76"/>
        <v>9</v>
      </c>
    </row>
    <row r="5569" s="41" customFormat="1" spans="1:14">
      <c r="A5569" s="42">
        <v>3173</v>
      </c>
      <c r="B5569" s="41">
        <v>7</v>
      </c>
      <c r="C5569" s="41">
        <v>75</v>
      </c>
      <c r="D5569" s="41">
        <v>3</v>
      </c>
      <c r="E5569" s="41">
        <v>0</v>
      </c>
      <c r="F5569" s="41">
        <v>3</v>
      </c>
      <c r="G5569" s="41">
        <v>3</v>
      </c>
      <c r="H5569" s="41">
        <v>2</v>
      </c>
      <c r="I5569" s="41">
        <v>1000</v>
      </c>
      <c r="J5569" s="41">
        <v>4</v>
      </c>
      <c r="K5569" s="41">
        <v>0</v>
      </c>
      <c r="L5569" s="41">
        <v>0.786042794645</v>
      </c>
      <c r="M5569" s="41">
        <v>0.213957205355</v>
      </c>
      <c r="N5569" s="41">
        <f t="shared" si="76"/>
        <v>9</v>
      </c>
    </row>
    <row r="5570" s="41" customFormat="1" spans="1:14">
      <c r="A5570" s="42">
        <v>2439</v>
      </c>
      <c r="B5570" s="41">
        <v>8</v>
      </c>
      <c r="C5570" s="41">
        <v>63</v>
      </c>
      <c r="D5570" s="41">
        <v>5</v>
      </c>
      <c r="E5570" s="41">
        <v>1</v>
      </c>
      <c r="F5570" s="41">
        <v>3</v>
      </c>
      <c r="G5570" s="41">
        <v>3</v>
      </c>
      <c r="H5570" s="41">
        <v>2</v>
      </c>
      <c r="I5570" s="41">
        <v>1000</v>
      </c>
      <c r="J5570" s="41">
        <v>5</v>
      </c>
      <c r="K5570" s="41">
        <v>0</v>
      </c>
      <c r="L5570" s="41">
        <v>0.786507314438752</v>
      </c>
      <c r="M5570" s="41">
        <v>0.213492685561248</v>
      </c>
      <c r="N5570" s="41">
        <f t="shared" si="76"/>
        <v>9</v>
      </c>
    </row>
    <row r="5571" s="41" customFormat="1" spans="1:14">
      <c r="A5571" s="42">
        <v>1067</v>
      </c>
      <c r="B5571" s="41">
        <v>1</v>
      </c>
      <c r="C5571" s="41">
        <v>37</v>
      </c>
      <c r="D5571" s="41">
        <v>2</v>
      </c>
      <c r="E5571" s="41">
        <v>0</v>
      </c>
      <c r="F5571" s="41">
        <v>3</v>
      </c>
      <c r="G5571" s="41">
        <v>3</v>
      </c>
      <c r="H5571" s="41">
        <v>3</v>
      </c>
      <c r="I5571" s="41">
        <v>0.01</v>
      </c>
      <c r="J5571" s="41">
        <v>7</v>
      </c>
      <c r="K5571" s="41">
        <v>0</v>
      </c>
      <c r="L5571" s="41">
        <v>0.786690154068894</v>
      </c>
      <c r="M5571" s="41">
        <v>0.213309845931106</v>
      </c>
      <c r="N5571" s="41">
        <f t="shared" si="76"/>
        <v>9</v>
      </c>
    </row>
    <row r="5572" s="41" customFormat="1" spans="1:14">
      <c r="A5572" s="42">
        <v>4456</v>
      </c>
      <c r="B5572" s="41">
        <v>6</v>
      </c>
      <c r="C5572" s="41">
        <v>67</v>
      </c>
      <c r="D5572" s="41">
        <v>2</v>
      </c>
      <c r="E5572" s="41">
        <v>0</v>
      </c>
      <c r="F5572" s="41">
        <v>3</v>
      </c>
      <c r="G5572" s="41">
        <v>8</v>
      </c>
      <c r="H5572" s="41">
        <v>3</v>
      </c>
      <c r="I5572" s="41">
        <v>0.01</v>
      </c>
      <c r="J5572" s="41">
        <v>5</v>
      </c>
      <c r="K5572" s="41">
        <v>0</v>
      </c>
      <c r="L5572" s="41">
        <v>0.78672113350916</v>
      </c>
      <c r="M5572" s="41">
        <v>0.21327886649084</v>
      </c>
      <c r="N5572" s="41">
        <f t="shared" si="76"/>
        <v>9</v>
      </c>
    </row>
    <row r="5573" s="41" customFormat="1" spans="1:14">
      <c r="A5573" s="42">
        <v>1047</v>
      </c>
      <c r="B5573" s="41">
        <v>9</v>
      </c>
      <c r="C5573" s="41">
        <v>62</v>
      </c>
      <c r="D5573" s="41">
        <v>1</v>
      </c>
      <c r="E5573" s="41">
        <v>1</v>
      </c>
      <c r="F5573" s="41">
        <v>1</v>
      </c>
      <c r="G5573" s="41">
        <v>12</v>
      </c>
      <c r="H5573" s="41">
        <v>0</v>
      </c>
      <c r="I5573" s="41">
        <v>11025</v>
      </c>
      <c r="J5573" s="41">
        <v>7</v>
      </c>
      <c r="K5573" s="41">
        <v>0</v>
      </c>
      <c r="L5573" s="41">
        <v>0.786935885883295</v>
      </c>
      <c r="M5573" s="41">
        <v>0.213064114116705</v>
      </c>
      <c r="N5573" s="41">
        <f t="shared" si="76"/>
        <v>9</v>
      </c>
    </row>
    <row r="5574" s="41" customFormat="1" spans="1:14">
      <c r="A5574" s="42">
        <v>2950</v>
      </c>
      <c r="B5574" s="41">
        <v>8</v>
      </c>
      <c r="C5574" s="41">
        <v>59</v>
      </c>
      <c r="D5574" s="41">
        <v>4</v>
      </c>
      <c r="E5574" s="41">
        <v>1</v>
      </c>
      <c r="F5574" s="41">
        <v>0</v>
      </c>
      <c r="G5574" s="41">
        <v>4</v>
      </c>
      <c r="H5574" s="41">
        <v>3</v>
      </c>
      <c r="I5574" s="41">
        <v>0.01</v>
      </c>
      <c r="J5574" s="41">
        <v>7</v>
      </c>
      <c r="K5574" s="41">
        <v>0</v>
      </c>
      <c r="L5574" s="41">
        <v>0.786971554838947</v>
      </c>
      <c r="M5574" s="41">
        <v>0.213028445161053</v>
      </c>
      <c r="N5574" s="41">
        <f t="shared" si="76"/>
        <v>9</v>
      </c>
    </row>
    <row r="5575" s="41" customFormat="1" spans="1:14">
      <c r="A5575" s="42">
        <v>4047</v>
      </c>
      <c r="B5575" s="41">
        <v>8</v>
      </c>
      <c r="C5575" s="41">
        <v>59</v>
      </c>
      <c r="D5575" s="41">
        <v>4</v>
      </c>
      <c r="E5575" s="41">
        <v>1</v>
      </c>
      <c r="F5575" s="41">
        <v>0</v>
      </c>
      <c r="G5575" s="41">
        <v>4</v>
      </c>
      <c r="H5575" s="41">
        <v>3</v>
      </c>
      <c r="I5575" s="41">
        <v>0.01</v>
      </c>
      <c r="J5575" s="41">
        <v>7</v>
      </c>
      <c r="K5575" s="41">
        <v>0</v>
      </c>
      <c r="L5575" s="41">
        <v>0.786971554838947</v>
      </c>
      <c r="M5575" s="41">
        <v>0.213028445161053</v>
      </c>
      <c r="N5575" s="41">
        <f t="shared" si="76"/>
        <v>9</v>
      </c>
    </row>
    <row r="5576" s="41" customFormat="1" spans="1:14">
      <c r="A5576" s="42">
        <v>4060</v>
      </c>
      <c r="B5576" s="41">
        <v>6</v>
      </c>
      <c r="C5576" s="41">
        <v>51</v>
      </c>
      <c r="D5576" s="41">
        <v>5</v>
      </c>
      <c r="E5576" s="41">
        <v>1</v>
      </c>
      <c r="F5576" s="41">
        <v>4</v>
      </c>
      <c r="G5576" s="41">
        <v>9</v>
      </c>
      <c r="H5576" s="41">
        <v>2</v>
      </c>
      <c r="I5576" s="41">
        <v>2000</v>
      </c>
      <c r="J5576" s="41">
        <v>1</v>
      </c>
      <c r="K5576" s="41">
        <v>0</v>
      </c>
      <c r="L5576" s="41">
        <v>0.786992007070925</v>
      </c>
      <c r="M5576" s="41">
        <v>0.213007992929075</v>
      </c>
      <c r="N5576" s="41">
        <f t="shared" si="76"/>
        <v>9</v>
      </c>
    </row>
    <row r="5577" s="41" customFormat="1" spans="1:14">
      <c r="A5577" s="42">
        <v>2530</v>
      </c>
      <c r="B5577" s="41">
        <v>8</v>
      </c>
      <c r="C5577" s="41">
        <v>78</v>
      </c>
      <c r="D5577" s="41">
        <v>3</v>
      </c>
      <c r="E5577" s="41">
        <v>0</v>
      </c>
      <c r="F5577" s="41">
        <v>0</v>
      </c>
      <c r="G5577" s="41">
        <v>4</v>
      </c>
      <c r="H5577" s="41">
        <v>0</v>
      </c>
      <c r="I5577" s="41">
        <v>12000</v>
      </c>
      <c r="J5577" s="41">
        <v>2</v>
      </c>
      <c r="K5577" s="41">
        <v>0</v>
      </c>
      <c r="L5577" s="41">
        <v>0.787041690415688</v>
      </c>
      <c r="M5577" s="41">
        <v>0.212958309584312</v>
      </c>
      <c r="N5577" s="41">
        <f t="shared" si="76"/>
        <v>9</v>
      </c>
    </row>
    <row r="5578" s="41" customFormat="1" spans="1:14">
      <c r="A5578" s="42">
        <v>4906</v>
      </c>
      <c r="B5578" s="41">
        <v>6</v>
      </c>
      <c r="C5578" s="41">
        <v>48</v>
      </c>
      <c r="D5578" s="41">
        <v>5</v>
      </c>
      <c r="E5578" s="41">
        <v>1</v>
      </c>
      <c r="F5578" s="41">
        <v>0</v>
      </c>
      <c r="G5578" s="41">
        <v>4</v>
      </c>
      <c r="H5578" s="41">
        <v>2</v>
      </c>
      <c r="I5578" s="41">
        <v>245.61</v>
      </c>
      <c r="J5578" s="41">
        <v>11</v>
      </c>
      <c r="K5578" s="41">
        <v>0</v>
      </c>
      <c r="L5578" s="41">
        <v>0.787067613171495</v>
      </c>
      <c r="M5578" s="41">
        <v>0.212932386828505</v>
      </c>
      <c r="N5578" s="41">
        <f t="shared" si="76"/>
        <v>9</v>
      </c>
    </row>
    <row r="5579" s="41" customFormat="1" spans="1:14">
      <c r="A5579" s="42">
        <v>4815</v>
      </c>
      <c r="B5579" s="41">
        <v>8.27510556929859</v>
      </c>
      <c r="C5579" s="41">
        <v>62.1966217824452</v>
      </c>
      <c r="D5579" s="41">
        <v>0.724894430701412</v>
      </c>
      <c r="E5579" s="41">
        <v>0.724894430701412</v>
      </c>
      <c r="F5579" s="41">
        <v>3.72489443070141</v>
      </c>
      <c r="G5579" s="41">
        <v>7.34936658420847</v>
      </c>
      <c r="H5579" s="41">
        <v>1</v>
      </c>
      <c r="I5579" s="41">
        <v>30541.1035231089</v>
      </c>
      <c r="J5579" s="41">
        <v>4.62447215350706</v>
      </c>
      <c r="K5579" s="41">
        <v>1</v>
      </c>
      <c r="L5579" s="41">
        <v>0.787073523509732</v>
      </c>
      <c r="M5579" s="41">
        <v>0.212926476490268</v>
      </c>
      <c r="N5579" s="41">
        <f t="shared" si="76"/>
        <v>9</v>
      </c>
    </row>
    <row r="5580" s="41" customFormat="1" spans="1:14">
      <c r="A5580" s="42">
        <v>4537</v>
      </c>
      <c r="B5580" s="41">
        <v>9</v>
      </c>
      <c r="C5580" s="41">
        <v>62</v>
      </c>
      <c r="D5580" s="41">
        <v>0</v>
      </c>
      <c r="E5580" s="41">
        <v>1</v>
      </c>
      <c r="F5580" s="41">
        <v>1</v>
      </c>
      <c r="G5580" s="41">
        <v>7</v>
      </c>
      <c r="H5580" s="41">
        <v>3</v>
      </c>
      <c r="I5580" s="41">
        <v>0.01</v>
      </c>
      <c r="J5580" s="41">
        <v>5</v>
      </c>
      <c r="K5580" s="41">
        <v>0</v>
      </c>
      <c r="L5580" s="41">
        <v>0.787073606884298</v>
      </c>
      <c r="M5580" s="41">
        <v>0.212926393115702</v>
      </c>
      <c r="N5580" s="41">
        <f t="shared" si="76"/>
        <v>9</v>
      </c>
    </row>
    <row r="5581" s="41" customFormat="1" spans="1:14">
      <c r="A5581" s="42">
        <v>3065</v>
      </c>
      <c r="B5581" s="41">
        <v>3.05324795848743</v>
      </c>
      <c r="C5581" s="41">
        <v>51</v>
      </c>
      <c r="D5581" s="41">
        <v>2.98225068050419</v>
      </c>
      <c r="E5581" s="41">
        <v>0</v>
      </c>
      <c r="F5581" s="41">
        <v>2.96450136100838</v>
      </c>
      <c r="G5581" s="41">
        <v>3.07099727798324</v>
      </c>
      <c r="H5581" s="41">
        <v>2</v>
      </c>
      <c r="I5581" s="41">
        <v>2000</v>
      </c>
      <c r="J5581" s="41">
        <v>1</v>
      </c>
      <c r="K5581" s="41">
        <v>1</v>
      </c>
      <c r="L5581" s="41">
        <v>0.787112752748851</v>
      </c>
      <c r="M5581" s="41">
        <v>0.212887247251149</v>
      </c>
      <c r="N5581" s="41">
        <f t="shared" si="76"/>
        <v>9</v>
      </c>
    </row>
    <row r="5582" s="41" customFormat="1" spans="1:14">
      <c r="A5582" s="42">
        <v>4615</v>
      </c>
      <c r="B5582" s="41">
        <v>9</v>
      </c>
      <c r="C5582" s="41">
        <v>67</v>
      </c>
      <c r="D5582" s="41">
        <v>3</v>
      </c>
      <c r="E5582" s="41">
        <v>1</v>
      </c>
      <c r="F5582" s="41">
        <v>3</v>
      </c>
      <c r="G5582" s="41">
        <v>3</v>
      </c>
      <c r="H5582" s="41">
        <v>3</v>
      </c>
      <c r="I5582" s="41">
        <v>0.01</v>
      </c>
      <c r="J5582" s="41">
        <v>5</v>
      </c>
      <c r="K5582" s="41">
        <v>0</v>
      </c>
      <c r="L5582" s="41">
        <v>0.787392183237708</v>
      </c>
      <c r="M5582" s="41">
        <v>0.212607816762292</v>
      </c>
      <c r="N5582" s="41">
        <f t="shared" si="76"/>
        <v>9</v>
      </c>
    </row>
    <row r="5583" s="41" customFormat="1" spans="1:14">
      <c r="A5583" s="42">
        <v>2628</v>
      </c>
      <c r="B5583" s="41">
        <v>6</v>
      </c>
      <c r="C5583" s="41">
        <v>66</v>
      </c>
      <c r="D5583" s="41">
        <v>4</v>
      </c>
      <c r="E5583" s="41">
        <v>0</v>
      </c>
      <c r="F5583" s="41">
        <v>0</v>
      </c>
      <c r="G5583" s="41">
        <v>11</v>
      </c>
      <c r="H5583" s="41">
        <v>2</v>
      </c>
      <c r="I5583" s="41">
        <v>3600</v>
      </c>
      <c r="J5583" s="41">
        <v>5</v>
      </c>
      <c r="K5583" s="41">
        <v>0</v>
      </c>
      <c r="L5583" s="41">
        <v>0.787519244962655</v>
      </c>
      <c r="M5583" s="41">
        <v>0.212480755037345</v>
      </c>
      <c r="N5583" s="41">
        <f t="shared" si="76"/>
        <v>9</v>
      </c>
    </row>
    <row r="5584" s="41" customFormat="1" spans="1:14">
      <c r="A5584" s="42">
        <v>5665</v>
      </c>
      <c r="B5584" s="41">
        <v>7</v>
      </c>
      <c r="C5584" s="41">
        <v>70</v>
      </c>
      <c r="D5584" s="41">
        <v>2</v>
      </c>
      <c r="E5584" s="41">
        <v>0</v>
      </c>
      <c r="F5584" s="41">
        <v>1</v>
      </c>
      <c r="G5584" s="41">
        <v>12</v>
      </c>
      <c r="H5584" s="41">
        <v>2</v>
      </c>
      <c r="I5584" s="41">
        <v>420</v>
      </c>
      <c r="J5584" s="41">
        <v>32</v>
      </c>
      <c r="K5584" s="41">
        <v>0</v>
      </c>
      <c r="L5584" s="41">
        <v>0.787612636313751</v>
      </c>
      <c r="M5584" s="41">
        <v>0.212387363686249</v>
      </c>
      <c r="N5584" s="41">
        <f t="shared" si="76"/>
        <v>9</v>
      </c>
    </row>
    <row r="5585" s="41" customFormat="1" spans="1:14">
      <c r="A5585" s="42">
        <v>1337</v>
      </c>
      <c r="B5585" s="41">
        <v>9</v>
      </c>
      <c r="C5585" s="41">
        <v>67</v>
      </c>
      <c r="D5585" s="41">
        <v>4</v>
      </c>
      <c r="E5585" s="41">
        <v>1</v>
      </c>
      <c r="F5585" s="41">
        <v>3</v>
      </c>
      <c r="G5585" s="41">
        <v>3</v>
      </c>
      <c r="H5585" s="41">
        <v>0</v>
      </c>
      <c r="I5585" s="41">
        <v>16000</v>
      </c>
      <c r="J5585" s="41">
        <v>5</v>
      </c>
      <c r="K5585" s="41">
        <v>0</v>
      </c>
      <c r="L5585" s="41">
        <v>0.787642956533016</v>
      </c>
      <c r="M5585" s="41">
        <v>0.212357043466984</v>
      </c>
      <c r="N5585" s="41">
        <f t="shared" si="76"/>
        <v>9</v>
      </c>
    </row>
    <row r="5586" s="41" customFormat="1" spans="1:14">
      <c r="A5586" s="42">
        <v>1447</v>
      </c>
      <c r="B5586" s="41">
        <v>9</v>
      </c>
      <c r="C5586" s="41">
        <v>65</v>
      </c>
      <c r="D5586" s="41">
        <v>1</v>
      </c>
      <c r="E5586" s="41">
        <v>1</v>
      </c>
      <c r="F5586" s="41">
        <v>3</v>
      </c>
      <c r="G5586" s="41">
        <v>3</v>
      </c>
      <c r="H5586" s="41">
        <v>0</v>
      </c>
      <c r="I5586" s="41">
        <v>6000</v>
      </c>
      <c r="J5586" s="41">
        <v>20</v>
      </c>
      <c r="K5586" s="41">
        <v>1</v>
      </c>
      <c r="L5586" s="41">
        <v>0.787655000147322</v>
      </c>
      <c r="M5586" s="41">
        <v>0.212344999852677</v>
      </c>
      <c r="N5586" s="41">
        <f t="shared" si="76"/>
        <v>9</v>
      </c>
    </row>
    <row r="5587" s="41" customFormat="1" spans="1:14">
      <c r="A5587" s="42">
        <v>2085</v>
      </c>
      <c r="B5587" s="41">
        <v>4</v>
      </c>
      <c r="C5587" s="41">
        <v>53</v>
      </c>
      <c r="D5587" s="41">
        <v>3</v>
      </c>
      <c r="E5587" s="41">
        <v>0</v>
      </c>
      <c r="F5587" s="41">
        <v>0</v>
      </c>
      <c r="G5587" s="41">
        <v>11</v>
      </c>
      <c r="H5587" s="41">
        <v>3</v>
      </c>
      <c r="I5587" s="41">
        <v>0.01</v>
      </c>
      <c r="J5587" s="41">
        <v>4</v>
      </c>
      <c r="K5587" s="41">
        <v>0</v>
      </c>
      <c r="L5587" s="41">
        <v>0.787771703486039</v>
      </c>
      <c r="M5587" s="41">
        <v>0.212228296513961</v>
      </c>
      <c r="N5587" s="41">
        <f t="shared" si="76"/>
        <v>9</v>
      </c>
    </row>
    <row r="5588" s="41" customFormat="1" spans="1:14">
      <c r="A5588" s="42">
        <v>295</v>
      </c>
      <c r="B5588" s="41">
        <v>9</v>
      </c>
      <c r="C5588" s="41">
        <v>46</v>
      </c>
      <c r="D5588" s="41">
        <v>4</v>
      </c>
      <c r="E5588" s="41">
        <v>2</v>
      </c>
      <c r="F5588" s="41">
        <v>1</v>
      </c>
      <c r="G5588" s="41">
        <v>7</v>
      </c>
      <c r="H5588" s="41">
        <v>2</v>
      </c>
      <c r="I5588" s="41">
        <v>3000</v>
      </c>
      <c r="J5588" s="41">
        <v>3</v>
      </c>
      <c r="K5588" s="41">
        <v>0</v>
      </c>
      <c r="L5588" s="41">
        <v>0.78783312343862</v>
      </c>
      <c r="M5588" s="41">
        <v>0.21216687656138</v>
      </c>
      <c r="N5588" s="41">
        <f t="shared" si="76"/>
        <v>9</v>
      </c>
    </row>
    <row r="5589" s="41" customFormat="1" spans="1:14">
      <c r="A5589" s="42">
        <v>2846</v>
      </c>
      <c r="B5589" s="41">
        <v>8</v>
      </c>
      <c r="C5589" s="41">
        <v>78</v>
      </c>
      <c r="D5589" s="41">
        <v>3</v>
      </c>
      <c r="E5589" s="41">
        <v>0</v>
      </c>
      <c r="F5589" s="41">
        <v>1</v>
      </c>
      <c r="G5589" s="41">
        <v>12</v>
      </c>
      <c r="H5589" s="41">
        <v>2</v>
      </c>
      <c r="I5589" s="41">
        <v>4000</v>
      </c>
      <c r="J5589" s="41">
        <v>5</v>
      </c>
      <c r="K5589" s="41">
        <v>0</v>
      </c>
      <c r="L5589" s="41">
        <v>0.788006355715652</v>
      </c>
      <c r="M5589" s="41">
        <v>0.211993644284348</v>
      </c>
      <c r="N5589" s="41">
        <f t="shared" si="76"/>
        <v>9</v>
      </c>
    </row>
    <row r="5590" s="41" customFormat="1" spans="1:14">
      <c r="A5590" s="42">
        <v>1394</v>
      </c>
      <c r="B5590" s="41">
        <v>4</v>
      </c>
      <c r="C5590" s="41">
        <v>55</v>
      </c>
      <c r="D5590" s="41">
        <v>1</v>
      </c>
      <c r="E5590" s="41">
        <v>0</v>
      </c>
      <c r="F5590" s="41">
        <v>3</v>
      </c>
      <c r="G5590" s="41">
        <v>3</v>
      </c>
      <c r="H5590" s="41">
        <v>2</v>
      </c>
      <c r="I5590" s="41">
        <v>300</v>
      </c>
      <c r="J5590" s="41">
        <v>8</v>
      </c>
      <c r="K5590" s="41">
        <v>0</v>
      </c>
      <c r="L5590" s="41">
        <v>0.788091855013514</v>
      </c>
      <c r="M5590" s="41">
        <v>0.211908144986486</v>
      </c>
      <c r="N5590" s="41">
        <f t="shared" si="76"/>
        <v>9</v>
      </c>
    </row>
    <row r="5591" s="41" customFormat="1" spans="1:14">
      <c r="A5591" s="42">
        <v>6459</v>
      </c>
      <c r="B5591" s="41">
        <v>6</v>
      </c>
      <c r="C5591" s="41">
        <v>65</v>
      </c>
      <c r="D5591" s="41">
        <v>2</v>
      </c>
      <c r="E5591" s="41">
        <v>0</v>
      </c>
      <c r="F5591" s="41">
        <v>0</v>
      </c>
      <c r="G5591" s="41">
        <v>10</v>
      </c>
      <c r="H5591" s="41">
        <v>0</v>
      </c>
      <c r="I5591" s="41">
        <v>6105.32</v>
      </c>
      <c r="J5591" s="41">
        <v>7</v>
      </c>
      <c r="K5591" s="41">
        <v>0</v>
      </c>
      <c r="L5591" s="41">
        <v>0.788774075505387</v>
      </c>
      <c r="M5591" s="41">
        <v>0.211225924494613</v>
      </c>
      <c r="N5591" s="41">
        <f t="shared" si="76"/>
        <v>9</v>
      </c>
    </row>
    <row r="5592" s="41" customFormat="1" spans="1:14">
      <c r="A5592" s="42">
        <v>5678</v>
      </c>
      <c r="B5592" s="41">
        <v>5</v>
      </c>
      <c r="C5592" s="41">
        <v>56</v>
      </c>
      <c r="D5592" s="41">
        <v>1</v>
      </c>
      <c r="E5592" s="41">
        <v>0</v>
      </c>
      <c r="F5592" s="41">
        <v>0</v>
      </c>
      <c r="G5592" s="41">
        <v>11</v>
      </c>
      <c r="H5592" s="41">
        <v>0</v>
      </c>
      <c r="I5592" s="41">
        <v>18106.69</v>
      </c>
      <c r="J5592" s="41">
        <v>6</v>
      </c>
      <c r="K5592" s="41">
        <v>0</v>
      </c>
      <c r="L5592" s="41">
        <v>0.788873162613763</v>
      </c>
      <c r="M5592" s="41">
        <v>0.211126837386237</v>
      </c>
      <c r="N5592" s="41">
        <f t="shared" si="76"/>
        <v>9</v>
      </c>
    </row>
    <row r="5593" s="41" customFormat="1" spans="1:14">
      <c r="A5593" s="42">
        <v>3164</v>
      </c>
      <c r="B5593" s="41">
        <v>6</v>
      </c>
      <c r="C5593" s="41">
        <v>65</v>
      </c>
      <c r="D5593" s="41">
        <v>1</v>
      </c>
      <c r="E5593" s="41">
        <v>0</v>
      </c>
      <c r="F5593" s="41">
        <v>3</v>
      </c>
      <c r="G5593" s="41">
        <v>3</v>
      </c>
      <c r="H5593" s="41">
        <v>0</v>
      </c>
      <c r="I5593" s="41">
        <v>18440.6</v>
      </c>
      <c r="J5593" s="41">
        <v>17</v>
      </c>
      <c r="K5593" s="41">
        <v>0</v>
      </c>
      <c r="L5593" s="41">
        <v>0.789015103957803</v>
      </c>
      <c r="M5593" s="41">
        <v>0.210984896042197</v>
      </c>
      <c r="N5593" s="41">
        <f t="shared" si="76"/>
        <v>9</v>
      </c>
    </row>
    <row r="5594" s="41" customFormat="1" spans="1:14">
      <c r="A5594" s="42">
        <v>4212</v>
      </c>
      <c r="B5594" s="41">
        <v>7</v>
      </c>
      <c r="C5594" s="41">
        <v>72</v>
      </c>
      <c r="D5594" s="41">
        <v>1</v>
      </c>
      <c r="E5594" s="41">
        <v>0</v>
      </c>
      <c r="F5594" s="41">
        <v>3</v>
      </c>
      <c r="G5594" s="41">
        <v>8</v>
      </c>
      <c r="H5594" s="41">
        <v>0</v>
      </c>
      <c r="I5594" s="41">
        <v>12000.01</v>
      </c>
      <c r="J5594" s="41">
        <v>8</v>
      </c>
      <c r="K5594" s="41">
        <v>0</v>
      </c>
      <c r="L5594" s="41">
        <v>0.789040703742037</v>
      </c>
      <c r="M5594" s="41">
        <v>0.210959296257963</v>
      </c>
      <c r="N5594" s="41">
        <f t="shared" si="76"/>
        <v>9</v>
      </c>
    </row>
    <row r="5595" s="41" customFormat="1" spans="1:14">
      <c r="A5595" s="42">
        <v>5330</v>
      </c>
      <c r="B5595" s="41">
        <v>3</v>
      </c>
      <c r="C5595" s="41">
        <v>51</v>
      </c>
      <c r="D5595" s="41">
        <v>3</v>
      </c>
      <c r="E5595" s="41">
        <v>0</v>
      </c>
      <c r="F5595" s="41">
        <v>3</v>
      </c>
      <c r="G5595" s="41">
        <v>3</v>
      </c>
      <c r="H5595" s="41">
        <v>2</v>
      </c>
      <c r="I5595" s="41">
        <v>2000</v>
      </c>
      <c r="J5595" s="41">
        <v>1</v>
      </c>
      <c r="K5595" s="41">
        <v>1</v>
      </c>
      <c r="L5595" s="41">
        <v>0.789185689278496</v>
      </c>
      <c r="M5595" s="41">
        <v>0.210814310721504</v>
      </c>
      <c r="N5595" s="41">
        <f t="shared" si="76"/>
        <v>9</v>
      </c>
    </row>
    <row r="5596" s="41" customFormat="1" spans="1:14">
      <c r="A5596" s="42">
        <v>3722</v>
      </c>
      <c r="B5596" s="41">
        <v>7</v>
      </c>
      <c r="C5596" s="41">
        <v>74</v>
      </c>
      <c r="D5596" s="41">
        <v>1</v>
      </c>
      <c r="E5596" s="41">
        <v>0</v>
      </c>
      <c r="F5596" s="41">
        <v>3</v>
      </c>
      <c r="G5596" s="41">
        <v>3</v>
      </c>
      <c r="H5596" s="41">
        <v>0</v>
      </c>
      <c r="I5596" s="41">
        <v>6000</v>
      </c>
      <c r="J5596" s="41">
        <v>1</v>
      </c>
      <c r="K5596" s="41">
        <v>0</v>
      </c>
      <c r="L5596" s="41">
        <v>0.789209768316985</v>
      </c>
      <c r="M5596" s="41">
        <v>0.210790231683015</v>
      </c>
      <c r="N5596" s="41">
        <f t="shared" si="76"/>
        <v>9</v>
      </c>
    </row>
    <row r="5597" s="41" customFormat="1" spans="1:14">
      <c r="A5597" s="42">
        <v>2880</v>
      </c>
      <c r="B5597" s="41">
        <v>7</v>
      </c>
      <c r="C5597" s="41">
        <v>71</v>
      </c>
      <c r="D5597" s="41">
        <v>2</v>
      </c>
      <c r="E5597" s="41">
        <v>0</v>
      </c>
      <c r="F5597" s="41">
        <v>0</v>
      </c>
      <c r="G5597" s="41">
        <v>10</v>
      </c>
      <c r="H5597" s="41">
        <v>0</v>
      </c>
      <c r="I5597" s="41">
        <v>8000</v>
      </c>
      <c r="J5597" s="41">
        <v>5</v>
      </c>
      <c r="K5597" s="41">
        <v>1</v>
      </c>
      <c r="L5597" s="41">
        <v>0.789448686891927</v>
      </c>
      <c r="M5597" s="41">
        <v>0.210551313108073</v>
      </c>
      <c r="N5597" s="41">
        <f t="shared" si="76"/>
        <v>9</v>
      </c>
    </row>
    <row r="5598" s="41" customFormat="1" spans="1:14">
      <c r="A5598" s="42">
        <v>5453</v>
      </c>
      <c r="B5598" s="41">
        <v>9</v>
      </c>
      <c r="C5598" s="41">
        <v>65</v>
      </c>
      <c r="D5598" s="41">
        <v>3</v>
      </c>
      <c r="E5598" s="41">
        <v>1</v>
      </c>
      <c r="F5598" s="41">
        <v>1</v>
      </c>
      <c r="G5598" s="41">
        <v>12</v>
      </c>
      <c r="H5598" s="41">
        <v>0</v>
      </c>
      <c r="I5598" s="41">
        <v>6107.64</v>
      </c>
      <c r="J5598" s="41">
        <v>6.56467049494121</v>
      </c>
      <c r="K5598" s="41">
        <v>0</v>
      </c>
      <c r="L5598" s="41">
        <v>0.789593845804796</v>
      </c>
      <c r="M5598" s="41">
        <v>0.210406154195204</v>
      </c>
      <c r="N5598" s="41">
        <f t="shared" si="76"/>
        <v>9</v>
      </c>
    </row>
    <row r="5599" s="41" customFormat="1" spans="1:14">
      <c r="A5599" s="42">
        <v>4593</v>
      </c>
      <c r="B5599" s="41">
        <v>7</v>
      </c>
      <c r="C5599" s="41">
        <v>52</v>
      </c>
      <c r="D5599" s="41">
        <v>2</v>
      </c>
      <c r="E5599" s="41">
        <v>1</v>
      </c>
      <c r="F5599" s="41">
        <v>1</v>
      </c>
      <c r="G5599" s="41">
        <v>7</v>
      </c>
      <c r="H5599" s="41">
        <v>3</v>
      </c>
      <c r="I5599" s="41">
        <v>0.01</v>
      </c>
      <c r="J5599" s="41">
        <v>5</v>
      </c>
      <c r="K5599" s="41">
        <v>0</v>
      </c>
      <c r="L5599" s="41">
        <v>0.789854353830094</v>
      </c>
      <c r="M5599" s="41">
        <v>0.210145646169906</v>
      </c>
      <c r="N5599" s="41">
        <f t="shared" ref="N5599:N5662" si="77">1+N4930</f>
        <v>9</v>
      </c>
    </row>
    <row r="5600" s="41" customFormat="1" spans="1:14">
      <c r="A5600" s="42">
        <v>5825</v>
      </c>
      <c r="B5600" s="41">
        <v>2</v>
      </c>
      <c r="C5600" s="41">
        <v>44</v>
      </c>
      <c r="D5600" s="41">
        <v>2</v>
      </c>
      <c r="E5600" s="41">
        <v>0</v>
      </c>
      <c r="F5600" s="41">
        <v>4</v>
      </c>
      <c r="G5600" s="41">
        <v>9</v>
      </c>
      <c r="H5600" s="41">
        <v>0</v>
      </c>
      <c r="I5600" s="41">
        <v>9000</v>
      </c>
      <c r="J5600" s="41">
        <v>3</v>
      </c>
      <c r="K5600" s="41">
        <v>0</v>
      </c>
      <c r="L5600" s="41">
        <v>0.789992863885341</v>
      </c>
      <c r="M5600" s="41">
        <v>0.210007136114659</v>
      </c>
      <c r="N5600" s="41">
        <f t="shared" si="77"/>
        <v>9</v>
      </c>
    </row>
    <row r="5601" s="41" customFormat="1" spans="1:14">
      <c r="A5601" s="42">
        <v>12</v>
      </c>
      <c r="B5601" s="41">
        <v>7</v>
      </c>
      <c r="C5601" s="41">
        <v>53</v>
      </c>
      <c r="D5601" s="41">
        <v>3</v>
      </c>
      <c r="E5601" s="41">
        <v>1</v>
      </c>
      <c r="F5601" s="41">
        <v>1</v>
      </c>
      <c r="G5601" s="41">
        <v>7</v>
      </c>
      <c r="H5601" s="41">
        <v>3</v>
      </c>
      <c r="I5601" s="41">
        <v>0.01</v>
      </c>
      <c r="J5601" s="41">
        <v>4</v>
      </c>
      <c r="K5601" s="41">
        <v>0</v>
      </c>
      <c r="L5601" s="41">
        <v>0.790023383774234</v>
      </c>
      <c r="M5601" s="41">
        <v>0.209976616225766</v>
      </c>
      <c r="N5601" s="41">
        <f t="shared" si="77"/>
        <v>9</v>
      </c>
    </row>
    <row r="5602" s="41" customFormat="1" spans="1:14">
      <c r="A5602" s="42">
        <v>2994</v>
      </c>
      <c r="B5602" s="41">
        <v>5</v>
      </c>
      <c r="C5602" s="41">
        <v>40</v>
      </c>
      <c r="D5602" s="41">
        <v>2</v>
      </c>
      <c r="E5602" s="41">
        <v>1</v>
      </c>
      <c r="F5602" s="41">
        <v>1</v>
      </c>
      <c r="G5602" s="41">
        <v>12</v>
      </c>
      <c r="H5602" s="41">
        <v>0</v>
      </c>
      <c r="I5602" s="41">
        <v>6000</v>
      </c>
      <c r="J5602" s="41">
        <v>2</v>
      </c>
      <c r="K5602" s="41">
        <v>0</v>
      </c>
      <c r="L5602" s="41">
        <v>0.790108689510387</v>
      </c>
      <c r="M5602" s="41">
        <v>0.209891310489613</v>
      </c>
      <c r="N5602" s="41">
        <f t="shared" si="77"/>
        <v>9</v>
      </c>
    </row>
    <row r="5603" s="41" customFormat="1" spans="1:14">
      <c r="A5603" s="42">
        <v>3348</v>
      </c>
      <c r="B5603" s="41">
        <v>8</v>
      </c>
      <c r="C5603" s="41">
        <v>76</v>
      </c>
      <c r="D5603" s="41">
        <v>2</v>
      </c>
      <c r="E5603" s="41">
        <v>0</v>
      </c>
      <c r="F5603" s="41">
        <v>0</v>
      </c>
      <c r="G5603" s="41">
        <v>11</v>
      </c>
      <c r="H5603" s="41">
        <v>2</v>
      </c>
      <c r="I5603" s="41">
        <v>2800</v>
      </c>
      <c r="J5603" s="41">
        <v>20</v>
      </c>
      <c r="K5603" s="41">
        <v>0</v>
      </c>
      <c r="L5603" s="41">
        <v>0.790126671357779</v>
      </c>
      <c r="M5603" s="41">
        <v>0.209873328642221</v>
      </c>
      <c r="N5603" s="41">
        <f t="shared" si="77"/>
        <v>9</v>
      </c>
    </row>
    <row r="5604" s="41" customFormat="1" spans="1:14">
      <c r="A5604" s="42">
        <v>5804</v>
      </c>
      <c r="B5604" s="41">
        <v>3</v>
      </c>
      <c r="C5604" s="41">
        <v>49</v>
      </c>
      <c r="D5604" s="41">
        <v>1</v>
      </c>
      <c r="E5604" s="41">
        <v>0</v>
      </c>
      <c r="F5604" s="41">
        <v>4</v>
      </c>
      <c r="G5604" s="41">
        <v>9</v>
      </c>
      <c r="H5604" s="41">
        <v>2</v>
      </c>
      <c r="I5604" s="41">
        <v>1500</v>
      </c>
      <c r="J5604" s="41">
        <v>9</v>
      </c>
      <c r="K5604" s="41">
        <v>1</v>
      </c>
      <c r="L5604" s="41">
        <v>0.790142251194238</v>
      </c>
      <c r="M5604" s="41">
        <v>0.209857748805762</v>
      </c>
      <c r="N5604" s="41">
        <f t="shared" si="77"/>
        <v>9</v>
      </c>
    </row>
    <row r="5605" s="41" customFormat="1" spans="1:14">
      <c r="A5605" s="42">
        <v>1861</v>
      </c>
      <c r="B5605" s="41">
        <v>6</v>
      </c>
      <c r="C5605" s="41">
        <v>67</v>
      </c>
      <c r="D5605" s="41">
        <v>1</v>
      </c>
      <c r="E5605" s="41">
        <v>0</v>
      </c>
      <c r="F5605" s="41">
        <v>3</v>
      </c>
      <c r="G5605" s="41">
        <v>3</v>
      </c>
      <c r="H5605" s="41">
        <v>2</v>
      </c>
      <c r="I5605" s="41">
        <v>3000</v>
      </c>
      <c r="J5605" s="41">
        <v>9</v>
      </c>
      <c r="K5605" s="41">
        <v>0</v>
      </c>
      <c r="L5605" s="41">
        <v>0.790228114331593</v>
      </c>
      <c r="M5605" s="41">
        <v>0.209771885668407</v>
      </c>
      <c r="N5605" s="41">
        <f t="shared" si="77"/>
        <v>9</v>
      </c>
    </row>
    <row r="5606" s="41" customFormat="1" spans="1:14">
      <c r="A5606" s="42">
        <v>1912</v>
      </c>
      <c r="B5606" s="41">
        <v>5.26596091963073</v>
      </c>
      <c r="C5606" s="41">
        <v>51</v>
      </c>
      <c r="D5606" s="41">
        <v>2</v>
      </c>
      <c r="E5606" s="41">
        <v>0.632980459815367</v>
      </c>
      <c r="F5606" s="41">
        <v>3</v>
      </c>
      <c r="G5606" s="41">
        <v>3</v>
      </c>
      <c r="H5606" s="41">
        <v>3</v>
      </c>
      <c r="I5606" s="41">
        <v>0.01</v>
      </c>
      <c r="J5606" s="41">
        <v>5</v>
      </c>
      <c r="K5606" s="41">
        <v>1</v>
      </c>
      <c r="L5606" s="41">
        <v>0.790385547475016</v>
      </c>
      <c r="M5606" s="41">
        <v>0.209614452524984</v>
      </c>
      <c r="N5606" s="41">
        <f t="shared" si="77"/>
        <v>9</v>
      </c>
    </row>
    <row r="5607" s="41" customFormat="1" spans="1:14">
      <c r="A5607" s="42">
        <v>4503</v>
      </c>
      <c r="B5607" s="41">
        <v>8</v>
      </c>
      <c r="C5607" s="41">
        <v>58</v>
      </c>
      <c r="D5607" s="41">
        <v>5</v>
      </c>
      <c r="E5607" s="41">
        <v>1</v>
      </c>
      <c r="F5607" s="41">
        <v>1</v>
      </c>
      <c r="G5607" s="41">
        <v>7</v>
      </c>
      <c r="H5607" s="41">
        <v>1</v>
      </c>
      <c r="I5607" s="41">
        <v>26016.6</v>
      </c>
      <c r="J5607" s="41">
        <v>3</v>
      </c>
      <c r="K5607" s="41">
        <v>0</v>
      </c>
      <c r="L5607" s="41">
        <v>0.7906533328668</v>
      </c>
      <c r="M5607" s="41">
        <v>0.2093466671332</v>
      </c>
      <c r="N5607" s="41">
        <f t="shared" si="77"/>
        <v>9</v>
      </c>
    </row>
    <row r="5608" s="41" customFormat="1" spans="1:14">
      <c r="A5608" s="42">
        <v>5700</v>
      </c>
      <c r="B5608" s="41">
        <v>5</v>
      </c>
      <c r="C5608" s="41">
        <v>59</v>
      </c>
      <c r="D5608" s="41">
        <v>1</v>
      </c>
      <c r="E5608" s="41">
        <v>0</v>
      </c>
      <c r="F5608" s="41">
        <v>1</v>
      </c>
      <c r="G5608" s="41">
        <v>7</v>
      </c>
      <c r="H5608" s="41">
        <v>3</v>
      </c>
      <c r="I5608" s="41">
        <v>0.01</v>
      </c>
      <c r="J5608" s="41">
        <v>4</v>
      </c>
      <c r="K5608" s="41">
        <v>0</v>
      </c>
      <c r="L5608" s="41">
        <v>0.790777726993656</v>
      </c>
      <c r="M5608" s="41">
        <v>0.209222273006344</v>
      </c>
      <c r="N5608" s="41">
        <f t="shared" si="77"/>
        <v>9</v>
      </c>
    </row>
    <row r="5609" s="41" customFormat="1" spans="1:14">
      <c r="A5609" s="42">
        <v>3821</v>
      </c>
      <c r="B5609" s="41">
        <v>9</v>
      </c>
      <c r="C5609" s="41">
        <v>47</v>
      </c>
      <c r="D5609" s="41">
        <v>5</v>
      </c>
      <c r="E5609" s="41">
        <v>2</v>
      </c>
      <c r="F5609" s="41">
        <v>0</v>
      </c>
      <c r="G5609" s="41">
        <v>2</v>
      </c>
      <c r="H5609" s="41">
        <v>3</v>
      </c>
      <c r="I5609" s="41">
        <v>0.01</v>
      </c>
      <c r="J5609" s="41">
        <v>4</v>
      </c>
      <c r="K5609" s="41">
        <v>0</v>
      </c>
      <c r="L5609" s="41">
        <v>0.790865583013353</v>
      </c>
      <c r="M5609" s="41">
        <v>0.209134416986647</v>
      </c>
      <c r="N5609" s="41">
        <f t="shared" si="77"/>
        <v>9</v>
      </c>
    </row>
    <row r="5610" s="41" customFormat="1" spans="1:14">
      <c r="A5610" s="42">
        <v>2686</v>
      </c>
      <c r="B5610" s="41">
        <v>7</v>
      </c>
      <c r="C5610" s="41">
        <v>51</v>
      </c>
      <c r="D5610" s="41">
        <v>0</v>
      </c>
      <c r="E5610" s="41">
        <v>1</v>
      </c>
      <c r="F5610" s="41">
        <v>3</v>
      </c>
      <c r="G5610" s="41">
        <v>8</v>
      </c>
      <c r="H5610" s="41">
        <v>0</v>
      </c>
      <c r="I5610" s="41">
        <v>12053.35</v>
      </c>
      <c r="J5610" s="41">
        <v>15</v>
      </c>
      <c r="K5610" s="41">
        <v>1</v>
      </c>
      <c r="L5610" s="41">
        <v>0.791115748298915</v>
      </c>
      <c r="M5610" s="41">
        <v>0.208884251701085</v>
      </c>
      <c r="N5610" s="41">
        <f t="shared" si="77"/>
        <v>9</v>
      </c>
    </row>
    <row r="5611" s="41" customFormat="1" spans="1:14">
      <c r="A5611" s="42">
        <v>5848</v>
      </c>
      <c r="B5611" s="41">
        <v>7.76961527790975</v>
      </c>
      <c r="C5611" s="41">
        <v>62.3071796294537</v>
      </c>
      <c r="D5611" s="41">
        <v>3.92320509263658</v>
      </c>
      <c r="E5611" s="41">
        <v>0.923205092636584</v>
      </c>
      <c r="F5611" s="41">
        <v>3</v>
      </c>
      <c r="G5611" s="41">
        <v>3</v>
      </c>
      <c r="H5611" s="41">
        <v>2</v>
      </c>
      <c r="I5611" s="41">
        <v>5000</v>
      </c>
      <c r="J5611" s="41">
        <v>1.38397453681708</v>
      </c>
      <c r="K5611" s="41">
        <v>1</v>
      </c>
      <c r="L5611" s="41">
        <v>0.79120462616863</v>
      </c>
      <c r="M5611" s="41">
        <v>0.20879537383137</v>
      </c>
      <c r="N5611" s="41">
        <f t="shared" si="77"/>
        <v>9</v>
      </c>
    </row>
    <row r="5612" s="41" customFormat="1" spans="1:14">
      <c r="A5612" s="42">
        <v>5478</v>
      </c>
      <c r="B5612" s="41">
        <v>10</v>
      </c>
      <c r="C5612" s="41">
        <v>72</v>
      </c>
      <c r="D5612" s="41">
        <v>2</v>
      </c>
      <c r="E5612" s="41">
        <v>1</v>
      </c>
      <c r="F5612" s="41">
        <v>3</v>
      </c>
      <c r="G5612" s="41">
        <v>8</v>
      </c>
      <c r="H5612" s="41">
        <v>2</v>
      </c>
      <c r="I5612" s="41">
        <v>3000</v>
      </c>
      <c r="J5612" s="41">
        <v>7</v>
      </c>
      <c r="K5612" s="41">
        <v>0</v>
      </c>
      <c r="L5612" s="41">
        <v>0.791283456502492</v>
      </c>
      <c r="M5612" s="41">
        <v>0.208716543497509</v>
      </c>
      <c r="N5612" s="41">
        <f t="shared" si="77"/>
        <v>9</v>
      </c>
    </row>
    <row r="5613" s="41" customFormat="1" spans="1:14">
      <c r="A5613" s="42">
        <v>488</v>
      </c>
      <c r="B5613" s="41">
        <v>8.73579899350407</v>
      </c>
      <c r="C5613" s="41">
        <v>72.632100503248</v>
      </c>
      <c r="D5613" s="41">
        <v>3.63210050324796</v>
      </c>
      <c r="E5613" s="41">
        <v>0.632100503247965</v>
      </c>
      <c r="F5613" s="41">
        <v>2.26420100649593</v>
      </c>
      <c r="G5613" s="41">
        <v>7.63210050324797</v>
      </c>
      <c r="H5613" s="41">
        <v>2</v>
      </c>
      <c r="I5613" s="41">
        <v>3000</v>
      </c>
      <c r="J5613" s="41">
        <v>5.73579899350407</v>
      </c>
      <c r="K5613" s="41">
        <v>1</v>
      </c>
      <c r="L5613" s="41">
        <v>0.791322181841277</v>
      </c>
      <c r="M5613" s="41">
        <v>0.208677818158723</v>
      </c>
      <c r="N5613" s="41">
        <f t="shared" si="77"/>
        <v>9</v>
      </c>
    </row>
    <row r="5614" s="41" customFormat="1" spans="1:14">
      <c r="A5614" s="42">
        <v>5791</v>
      </c>
      <c r="B5614" s="41">
        <v>2</v>
      </c>
      <c r="C5614" s="41">
        <v>46</v>
      </c>
      <c r="D5614" s="41">
        <v>5</v>
      </c>
      <c r="E5614" s="41">
        <v>0</v>
      </c>
      <c r="F5614" s="41">
        <v>2</v>
      </c>
      <c r="G5614" s="41">
        <v>1</v>
      </c>
      <c r="H5614" s="41">
        <v>3</v>
      </c>
      <c r="I5614" s="41">
        <v>0.01</v>
      </c>
      <c r="J5614" s="41">
        <v>5</v>
      </c>
      <c r="K5614" s="41">
        <v>0</v>
      </c>
      <c r="L5614" s="41">
        <v>0.791342673091403</v>
      </c>
      <c r="M5614" s="41">
        <v>0.208657326908597</v>
      </c>
      <c r="N5614" s="41">
        <f t="shared" si="77"/>
        <v>9</v>
      </c>
    </row>
    <row r="5615" s="41" customFormat="1" spans="1:14">
      <c r="A5615" s="42">
        <v>6060</v>
      </c>
      <c r="B5615" s="41">
        <v>5</v>
      </c>
      <c r="C5615" s="41">
        <v>61</v>
      </c>
      <c r="D5615" s="41">
        <v>1</v>
      </c>
      <c r="E5615" s="41">
        <v>0</v>
      </c>
      <c r="F5615" s="41">
        <v>3</v>
      </c>
      <c r="G5615" s="41">
        <v>3</v>
      </c>
      <c r="H5615" s="41">
        <v>0</v>
      </c>
      <c r="I5615" s="41">
        <v>10000</v>
      </c>
      <c r="J5615" s="41">
        <v>9</v>
      </c>
      <c r="K5615" s="41">
        <v>0</v>
      </c>
      <c r="L5615" s="41">
        <v>0.791409522438895</v>
      </c>
      <c r="M5615" s="41">
        <v>0.208590477561105</v>
      </c>
      <c r="N5615" s="41">
        <f t="shared" si="77"/>
        <v>9</v>
      </c>
    </row>
    <row r="5616" s="41" customFormat="1" spans="1:14">
      <c r="A5616" s="42">
        <v>4316</v>
      </c>
      <c r="B5616" s="41">
        <v>10</v>
      </c>
      <c r="C5616" s="41">
        <v>71</v>
      </c>
      <c r="D5616" s="41">
        <v>1</v>
      </c>
      <c r="E5616" s="41">
        <v>1</v>
      </c>
      <c r="F5616" s="41">
        <v>3</v>
      </c>
      <c r="G5616" s="41">
        <v>8</v>
      </c>
      <c r="H5616" s="41">
        <v>2</v>
      </c>
      <c r="I5616" s="41">
        <v>4290.46</v>
      </c>
      <c r="J5616" s="41">
        <v>5</v>
      </c>
      <c r="K5616" s="41">
        <v>0</v>
      </c>
      <c r="L5616" s="41">
        <v>0.791418947943255</v>
      </c>
      <c r="M5616" s="41">
        <v>0.208581052056745</v>
      </c>
      <c r="N5616" s="41">
        <f t="shared" si="77"/>
        <v>9</v>
      </c>
    </row>
    <row r="5617" s="41" customFormat="1" spans="1:14">
      <c r="A5617" s="42">
        <v>3747</v>
      </c>
      <c r="B5617" s="41">
        <v>8</v>
      </c>
      <c r="C5617" s="41">
        <v>77</v>
      </c>
      <c r="D5617" s="41">
        <v>1</v>
      </c>
      <c r="E5617" s="41">
        <v>0</v>
      </c>
      <c r="F5617" s="41">
        <v>2</v>
      </c>
      <c r="G5617" s="41">
        <v>1</v>
      </c>
      <c r="H5617" s="41">
        <v>0</v>
      </c>
      <c r="I5617" s="41">
        <v>14000</v>
      </c>
      <c r="J5617" s="41">
        <v>29</v>
      </c>
      <c r="K5617" s="41">
        <v>1</v>
      </c>
      <c r="L5617" s="41">
        <v>0.791586600778314</v>
      </c>
      <c r="M5617" s="41">
        <v>0.208413399221686</v>
      </c>
      <c r="N5617" s="41">
        <f t="shared" si="77"/>
        <v>9</v>
      </c>
    </row>
    <row r="5618" s="41" customFormat="1" spans="1:14">
      <c r="A5618" s="42">
        <v>4139</v>
      </c>
      <c r="B5618" s="41">
        <v>6.1111457128175</v>
      </c>
      <c r="C5618" s="41">
        <v>32</v>
      </c>
      <c r="D5618" s="41">
        <v>2.16671856922626</v>
      </c>
      <c r="E5618" s="41">
        <v>1.8888542871825</v>
      </c>
      <c r="F5618" s="41">
        <v>2.83328143077374</v>
      </c>
      <c r="G5618" s="41">
        <v>2.94442714359125</v>
      </c>
      <c r="H5618" s="41">
        <v>2</v>
      </c>
      <c r="I5618" s="41">
        <v>34.7221357179562</v>
      </c>
      <c r="J5618" s="41">
        <v>2</v>
      </c>
      <c r="K5618" s="41">
        <v>1</v>
      </c>
      <c r="L5618" s="41">
        <v>0.791804655827352</v>
      </c>
      <c r="M5618" s="41">
        <v>0.208195344172648</v>
      </c>
      <c r="N5618" s="41">
        <f t="shared" si="77"/>
        <v>9</v>
      </c>
    </row>
    <row r="5619" s="41" customFormat="1" spans="1:14">
      <c r="A5619" s="42">
        <v>6524</v>
      </c>
      <c r="B5619" s="41">
        <v>5</v>
      </c>
      <c r="C5619" s="41">
        <v>63</v>
      </c>
      <c r="D5619" s="41">
        <v>3</v>
      </c>
      <c r="E5619" s="41">
        <v>0</v>
      </c>
      <c r="F5619" s="41">
        <v>3</v>
      </c>
      <c r="G5619" s="41">
        <v>3</v>
      </c>
      <c r="H5619" s="41">
        <v>3</v>
      </c>
      <c r="I5619" s="41">
        <v>0.01</v>
      </c>
      <c r="J5619" s="41">
        <v>8</v>
      </c>
      <c r="K5619" s="41">
        <v>0</v>
      </c>
      <c r="L5619" s="41">
        <v>0.792184467642733</v>
      </c>
      <c r="M5619" s="41">
        <v>0.207815532357267</v>
      </c>
      <c r="N5619" s="41">
        <f t="shared" si="77"/>
        <v>9</v>
      </c>
    </row>
    <row r="5620" s="41" customFormat="1" spans="1:14">
      <c r="A5620" s="42">
        <v>6246</v>
      </c>
      <c r="B5620" s="41">
        <v>10</v>
      </c>
      <c r="C5620" s="41">
        <v>51</v>
      </c>
      <c r="D5620" s="41">
        <v>1</v>
      </c>
      <c r="E5620" s="41">
        <v>2</v>
      </c>
      <c r="F5620" s="41">
        <v>3</v>
      </c>
      <c r="G5620" s="41">
        <v>8</v>
      </c>
      <c r="H5620" s="41">
        <v>2</v>
      </c>
      <c r="I5620" s="41">
        <v>5000</v>
      </c>
      <c r="J5620" s="41">
        <v>6</v>
      </c>
      <c r="K5620" s="41">
        <v>0</v>
      </c>
      <c r="L5620" s="41">
        <v>0.792344552618742</v>
      </c>
      <c r="M5620" s="41">
        <v>0.207655447381258</v>
      </c>
      <c r="N5620" s="41">
        <f t="shared" si="77"/>
        <v>9</v>
      </c>
    </row>
    <row r="5621" s="41" customFormat="1" spans="1:14">
      <c r="A5621" s="42">
        <v>4872</v>
      </c>
      <c r="B5621" s="41">
        <v>10</v>
      </c>
      <c r="C5621" s="41">
        <v>53</v>
      </c>
      <c r="D5621" s="41">
        <v>3</v>
      </c>
      <c r="E5621" s="41">
        <v>2</v>
      </c>
      <c r="F5621" s="41">
        <v>3</v>
      </c>
      <c r="G5621" s="41">
        <v>8</v>
      </c>
      <c r="H5621" s="41">
        <v>3</v>
      </c>
      <c r="I5621" s="41">
        <v>0.01</v>
      </c>
      <c r="J5621" s="41">
        <v>8</v>
      </c>
      <c r="K5621" s="41">
        <v>0</v>
      </c>
      <c r="L5621" s="41">
        <v>0.792347878286072</v>
      </c>
      <c r="M5621" s="41">
        <v>0.207652121713928</v>
      </c>
      <c r="N5621" s="41">
        <f t="shared" si="77"/>
        <v>9</v>
      </c>
    </row>
    <row r="5622" s="41" customFormat="1" spans="1:14">
      <c r="A5622" s="42">
        <v>6454</v>
      </c>
      <c r="B5622" s="41">
        <v>6</v>
      </c>
      <c r="C5622" s="41">
        <v>49</v>
      </c>
      <c r="D5622" s="41">
        <v>5</v>
      </c>
      <c r="E5622" s="41">
        <v>1</v>
      </c>
      <c r="F5622" s="41">
        <v>1</v>
      </c>
      <c r="G5622" s="41">
        <v>7</v>
      </c>
      <c r="H5622" s="41">
        <v>3</v>
      </c>
      <c r="I5622" s="41">
        <v>0.01</v>
      </c>
      <c r="J5622" s="41">
        <v>5</v>
      </c>
      <c r="K5622" s="41">
        <v>0</v>
      </c>
      <c r="L5622" s="41">
        <v>0.792410148665407</v>
      </c>
      <c r="M5622" s="41">
        <v>0.207589851334593</v>
      </c>
      <c r="N5622" s="41">
        <f t="shared" si="77"/>
        <v>9</v>
      </c>
    </row>
    <row r="5623" s="41" customFormat="1" spans="1:14">
      <c r="A5623" s="42">
        <v>2551</v>
      </c>
      <c r="B5623" s="41">
        <v>6</v>
      </c>
      <c r="C5623" s="41">
        <v>49</v>
      </c>
      <c r="D5623" s="41">
        <v>3</v>
      </c>
      <c r="E5623" s="41">
        <v>1</v>
      </c>
      <c r="F5623" s="41">
        <v>2</v>
      </c>
      <c r="G5623" s="41">
        <v>1</v>
      </c>
      <c r="H5623" s="41">
        <v>2</v>
      </c>
      <c r="I5623" s="41">
        <v>300.01</v>
      </c>
      <c r="J5623" s="41">
        <v>10</v>
      </c>
      <c r="K5623" s="41">
        <v>0</v>
      </c>
      <c r="L5623" s="41">
        <v>0.792673932136232</v>
      </c>
      <c r="M5623" s="41">
        <v>0.207326067863768</v>
      </c>
      <c r="N5623" s="41">
        <f t="shared" si="77"/>
        <v>9</v>
      </c>
    </row>
    <row r="5624" s="41" customFormat="1" spans="1:14">
      <c r="A5624" s="42">
        <v>2036</v>
      </c>
      <c r="B5624" s="41">
        <v>6.09253614414922</v>
      </c>
      <c r="C5624" s="41">
        <v>67.2544743964104</v>
      </c>
      <c r="D5624" s="41">
        <v>2</v>
      </c>
      <c r="E5624" s="41">
        <v>0</v>
      </c>
      <c r="F5624" s="41">
        <v>0.023134036037306</v>
      </c>
      <c r="G5624" s="41">
        <v>2.11567018018653</v>
      </c>
      <c r="H5624" s="41">
        <v>2</v>
      </c>
      <c r="I5624" s="41">
        <v>600</v>
      </c>
      <c r="J5624" s="41">
        <v>1.09253614414922</v>
      </c>
      <c r="K5624" s="41">
        <v>1</v>
      </c>
      <c r="L5624" s="41">
        <v>0.792826703938119</v>
      </c>
      <c r="M5624" s="41">
        <v>0.207173296061881</v>
      </c>
      <c r="N5624" s="41">
        <f t="shared" si="77"/>
        <v>9</v>
      </c>
    </row>
    <row r="5625" s="41" customFormat="1" spans="1:14">
      <c r="A5625" s="42">
        <v>4653</v>
      </c>
      <c r="B5625" s="41">
        <v>8</v>
      </c>
      <c r="C5625" s="41">
        <v>77</v>
      </c>
      <c r="D5625" s="41">
        <v>1</v>
      </c>
      <c r="E5625" s="41">
        <v>0</v>
      </c>
      <c r="F5625" s="41">
        <v>0</v>
      </c>
      <c r="G5625" s="41">
        <v>11</v>
      </c>
      <c r="H5625" s="41">
        <v>0</v>
      </c>
      <c r="I5625" s="41">
        <v>6000</v>
      </c>
      <c r="J5625" s="41">
        <v>2</v>
      </c>
      <c r="K5625" s="41">
        <v>0</v>
      </c>
      <c r="L5625" s="41">
        <v>0.79294823294004</v>
      </c>
      <c r="M5625" s="41">
        <v>0.20705176705996</v>
      </c>
      <c r="N5625" s="41">
        <f t="shared" si="77"/>
        <v>9</v>
      </c>
    </row>
    <row r="5626" s="41" customFormat="1" spans="1:14">
      <c r="A5626" s="42">
        <v>2223</v>
      </c>
      <c r="B5626" s="41">
        <v>7.5417572303115</v>
      </c>
      <c r="C5626" s="41">
        <v>61</v>
      </c>
      <c r="D5626" s="41">
        <v>2.38543930757788</v>
      </c>
      <c r="E5626" s="41">
        <v>0.770878615155752</v>
      </c>
      <c r="F5626" s="41">
        <v>1.15631792273363</v>
      </c>
      <c r="G5626" s="41">
        <v>7.91648553937699</v>
      </c>
      <c r="H5626" s="41">
        <v>0</v>
      </c>
      <c r="I5626" s="41">
        <v>7059.91788580113</v>
      </c>
      <c r="J5626" s="41">
        <v>7.38543930757788</v>
      </c>
      <c r="K5626" s="41">
        <v>1</v>
      </c>
      <c r="L5626" s="41">
        <v>0.792973305278352</v>
      </c>
      <c r="M5626" s="41">
        <v>0.207026694721648</v>
      </c>
      <c r="N5626" s="41">
        <f t="shared" si="77"/>
        <v>9</v>
      </c>
    </row>
    <row r="5627" s="41" customFormat="1" spans="1:14">
      <c r="A5627" s="42">
        <v>6075</v>
      </c>
      <c r="B5627" s="41">
        <v>6</v>
      </c>
      <c r="C5627" s="41">
        <v>32</v>
      </c>
      <c r="D5627" s="41">
        <v>5</v>
      </c>
      <c r="E5627" s="41">
        <v>2</v>
      </c>
      <c r="F5627" s="41">
        <v>3</v>
      </c>
      <c r="G5627" s="41">
        <v>3</v>
      </c>
      <c r="H5627" s="41">
        <v>2</v>
      </c>
      <c r="I5627" s="41">
        <v>89</v>
      </c>
      <c r="J5627" s="41">
        <v>2</v>
      </c>
      <c r="K5627" s="41">
        <v>1</v>
      </c>
      <c r="L5627" s="41">
        <v>0.792997886327168</v>
      </c>
      <c r="M5627" s="41">
        <v>0.207002113672832</v>
      </c>
      <c r="N5627" s="41">
        <f t="shared" si="77"/>
        <v>9</v>
      </c>
    </row>
    <row r="5628" s="41" customFormat="1" spans="1:14">
      <c r="A5628" s="42">
        <v>5656</v>
      </c>
      <c r="B5628" s="41">
        <v>10</v>
      </c>
      <c r="C5628" s="41">
        <v>52</v>
      </c>
      <c r="D5628" s="41">
        <v>1</v>
      </c>
      <c r="E5628" s="41">
        <v>2</v>
      </c>
      <c r="F5628" s="41">
        <v>3</v>
      </c>
      <c r="G5628" s="41">
        <v>3</v>
      </c>
      <c r="H5628" s="41">
        <v>2</v>
      </c>
      <c r="I5628" s="41">
        <v>4000</v>
      </c>
      <c r="J5628" s="41">
        <v>4</v>
      </c>
      <c r="K5628" s="41">
        <v>0</v>
      </c>
      <c r="L5628" s="41">
        <v>0.793076434036695</v>
      </c>
      <c r="M5628" s="41">
        <v>0.206923565963305</v>
      </c>
      <c r="N5628" s="41">
        <f t="shared" si="77"/>
        <v>9</v>
      </c>
    </row>
    <row r="5629" s="41" customFormat="1" spans="1:14">
      <c r="A5629" s="42">
        <v>6472</v>
      </c>
      <c r="B5629" s="41">
        <v>8</v>
      </c>
      <c r="C5629" s="41">
        <v>59</v>
      </c>
      <c r="D5629" s="41">
        <v>3</v>
      </c>
      <c r="E5629" s="41">
        <v>1</v>
      </c>
      <c r="F5629" s="41">
        <v>0</v>
      </c>
      <c r="G5629" s="41">
        <v>4</v>
      </c>
      <c r="H5629" s="41">
        <v>3</v>
      </c>
      <c r="I5629" s="41">
        <v>0.01</v>
      </c>
      <c r="J5629" s="41">
        <v>5</v>
      </c>
      <c r="K5629" s="41">
        <v>0</v>
      </c>
      <c r="L5629" s="41">
        <v>0.793168801944301</v>
      </c>
      <c r="M5629" s="41">
        <v>0.206831198055699</v>
      </c>
      <c r="N5629" s="41">
        <f t="shared" si="77"/>
        <v>9</v>
      </c>
    </row>
    <row r="5630" s="41" customFormat="1" spans="1:14">
      <c r="A5630" s="42">
        <v>258</v>
      </c>
      <c r="B5630" s="41">
        <v>7</v>
      </c>
      <c r="C5630" s="41">
        <v>78</v>
      </c>
      <c r="D5630" s="41">
        <v>5</v>
      </c>
      <c r="E5630" s="41">
        <v>0</v>
      </c>
      <c r="F5630" s="41">
        <v>3</v>
      </c>
      <c r="G5630" s="41">
        <v>3</v>
      </c>
      <c r="H5630" s="41">
        <v>0</v>
      </c>
      <c r="I5630" s="41">
        <v>6000</v>
      </c>
      <c r="J5630" s="41">
        <v>5</v>
      </c>
      <c r="K5630" s="41">
        <v>0</v>
      </c>
      <c r="L5630" s="41">
        <v>0.793248287113158</v>
      </c>
      <c r="M5630" s="41">
        <v>0.206751712886842</v>
      </c>
      <c r="N5630" s="41">
        <f t="shared" si="77"/>
        <v>9</v>
      </c>
    </row>
    <row r="5631" s="41" customFormat="1" spans="1:14">
      <c r="A5631" s="42">
        <v>1560</v>
      </c>
      <c r="B5631" s="41">
        <v>7</v>
      </c>
      <c r="C5631" s="41">
        <v>52</v>
      </c>
      <c r="D5631" s="41">
        <v>2</v>
      </c>
      <c r="E5631" s="41">
        <v>1</v>
      </c>
      <c r="F5631" s="41">
        <v>0</v>
      </c>
      <c r="G5631" s="41">
        <v>4</v>
      </c>
      <c r="H5631" s="41">
        <v>2</v>
      </c>
      <c r="I5631" s="41">
        <v>1000</v>
      </c>
      <c r="J5631" s="41">
        <v>12</v>
      </c>
      <c r="K5631" s="41">
        <v>0</v>
      </c>
      <c r="L5631" s="41">
        <v>0.793472703284652</v>
      </c>
      <c r="M5631" s="41">
        <v>0.206527296715348</v>
      </c>
      <c r="N5631" s="41">
        <f t="shared" si="77"/>
        <v>9</v>
      </c>
    </row>
    <row r="5632" s="41" customFormat="1" spans="1:14">
      <c r="A5632" s="42">
        <v>2788</v>
      </c>
      <c r="B5632" s="41">
        <v>6</v>
      </c>
      <c r="C5632" s="41">
        <v>67</v>
      </c>
      <c r="D5632" s="41">
        <v>0</v>
      </c>
      <c r="E5632" s="41">
        <v>0</v>
      </c>
      <c r="F5632" s="41">
        <v>3</v>
      </c>
      <c r="G5632" s="41">
        <v>3</v>
      </c>
      <c r="H5632" s="41">
        <v>2</v>
      </c>
      <c r="I5632" s="41">
        <v>420</v>
      </c>
      <c r="J5632" s="41">
        <v>8</v>
      </c>
      <c r="K5632" s="41">
        <v>0</v>
      </c>
      <c r="L5632" s="41">
        <v>0.793681627470874</v>
      </c>
      <c r="M5632" s="41">
        <v>0.206318372529126</v>
      </c>
      <c r="N5632" s="41">
        <f t="shared" si="77"/>
        <v>9</v>
      </c>
    </row>
    <row r="5633" s="41" customFormat="1" spans="1:14">
      <c r="A5633" s="42">
        <v>830</v>
      </c>
      <c r="B5633" s="41">
        <v>10</v>
      </c>
      <c r="C5633" s="41">
        <v>69</v>
      </c>
      <c r="D5633" s="41">
        <v>3</v>
      </c>
      <c r="E5633" s="41">
        <v>1</v>
      </c>
      <c r="F5633" s="41">
        <v>1</v>
      </c>
      <c r="G5633" s="41">
        <v>12</v>
      </c>
      <c r="H5633" s="41">
        <v>1</v>
      </c>
      <c r="I5633" s="41">
        <v>20760.18</v>
      </c>
      <c r="J5633" s="41">
        <v>3</v>
      </c>
      <c r="K5633" s="41">
        <v>0</v>
      </c>
      <c r="L5633" s="41">
        <v>0.793923581276543</v>
      </c>
      <c r="M5633" s="41">
        <v>0.206076418723457</v>
      </c>
      <c r="N5633" s="41">
        <f t="shared" si="77"/>
        <v>9</v>
      </c>
    </row>
    <row r="5634" s="41" customFormat="1" spans="1:14">
      <c r="A5634" s="42">
        <v>2668</v>
      </c>
      <c r="B5634" s="41">
        <v>7</v>
      </c>
      <c r="C5634" s="41">
        <v>75</v>
      </c>
      <c r="D5634" s="41">
        <v>2</v>
      </c>
      <c r="E5634" s="41">
        <v>0</v>
      </c>
      <c r="F5634" s="41">
        <v>3</v>
      </c>
      <c r="G5634" s="41">
        <v>3</v>
      </c>
      <c r="H5634" s="41">
        <v>0</v>
      </c>
      <c r="I5634" s="41">
        <v>7000</v>
      </c>
      <c r="J5634" s="41">
        <v>8</v>
      </c>
      <c r="K5634" s="41">
        <v>0</v>
      </c>
      <c r="L5634" s="41">
        <v>0.793950983201718</v>
      </c>
      <c r="M5634" s="41">
        <v>0.206049016798282</v>
      </c>
      <c r="N5634" s="41">
        <f t="shared" si="77"/>
        <v>9</v>
      </c>
    </row>
    <row r="5635" s="41" customFormat="1" spans="1:14">
      <c r="A5635" s="42">
        <v>4029</v>
      </c>
      <c r="B5635" s="41">
        <v>8</v>
      </c>
      <c r="C5635" s="41">
        <v>78</v>
      </c>
      <c r="D5635" s="41">
        <v>2</v>
      </c>
      <c r="E5635" s="41">
        <v>0</v>
      </c>
      <c r="F5635" s="41">
        <v>0</v>
      </c>
      <c r="G5635" s="41">
        <v>11</v>
      </c>
      <c r="H5635" s="41">
        <v>0</v>
      </c>
      <c r="I5635" s="41">
        <v>6025</v>
      </c>
      <c r="J5635" s="41">
        <v>3</v>
      </c>
      <c r="K5635" s="41">
        <v>0</v>
      </c>
      <c r="L5635" s="41">
        <v>0.793979994624652</v>
      </c>
      <c r="M5635" s="41">
        <v>0.206020005375348</v>
      </c>
      <c r="N5635" s="41">
        <f t="shared" si="77"/>
        <v>9</v>
      </c>
    </row>
    <row r="5636" s="41" customFormat="1" spans="1:14">
      <c r="A5636" s="42">
        <v>2806</v>
      </c>
      <c r="B5636" s="41">
        <v>8</v>
      </c>
      <c r="C5636" s="41">
        <v>59</v>
      </c>
      <c r="D5636" s="41">
        <v>0</v>
      </c>
      <c r="E5636" s="41">
        <v>1</v>
      </c>
      <c r="F5636" s="41">
        <v>3</v>
      </c>
      <c r="G5636" s="41">
        <v>3</v>
      </c>
      <c r="H5636" s="41">
        <v>2</v>
      </c>
      <c r="I5636" s="41">
        <v>5000</v>
      </c>
      <c r="J5636" s="41">
        <v>1</v>
      </c>
      <c r="K5636" s="41">
        <v>0</v>
      </c>
      <c r="L5636" s="41">
        <v>0.794357513653861</v>
      </c>
      <c r="M5636" s="41">
        <v>0.205642486346139</v>
      </c>
      <c r="N5636" s="41">
        <f t="shared" si="77"/>
        <v>9</v>
      </c>
    </row>
    <row r="5637" s="41" customFormat="1" spans="1:14">
      <c r="A5637" s="42">
        <v>2675</v>
      </c>
      <c r="B5637" s="41">
        <v>5</v>
      </c>
      <c r="C5637" s="41">
        <v>66</v>
      </c>
      <c r="D5637" s="41">
        <v>5</v>
      </c>
      <c r="E5637" s="41">
        <v>0</v>
      </c>
      <c r="F5637" s="41">
        <v>3</v>
      </c>
      <c r="G5637" s="41">
        <v>3</v>
      </c>
      <c r="H5637" s="41">
        <v>2</v>
      </c>
      <c r="I5637" s="41">
        <v>420</v>
      </c>
      <c r="J5637" s="41">
        <v>1</v>
      </c>
      <c r="K5637" s="41">
        <v>0</v>
      </c>
      <c r="L5637" s="41">
        <v>0.794461698580256</v>
      </c>
      <c r="M5637" s="41">
        <v>0.205538301419744</v>
      </c>
      <c r="N5637" s="41">
        <f t="shared" si="77"/>
        <v>9</v>
      </c>
    </row>
    <row r="5638" s="41" customFormat="1" spans="1:14">
      <c r="A5638" s="42">
        <v>4811</v>
      </c>
      <c r="B5638" s="41">
        <v>3</v>
      </c>
      <c r="C5638" s="41">
        <v>51</v>
      </c>
      <c r="D5638" s="41">
        <v>5</v>
      </c>
      <c r="E5638" s="41">
        <v>0</v>
      </c>
      <c r="F5638" s="41">
        <v>0</v>
      </c>
      <c r="G5638" s="41">
        <v>2</v>
      </c>
      <c r="H5638" s="41">
        <v>2</v>
      </c>
      <c r="I5638" s="41">
        <v>480.01</v>
      </c>
      <c r="J5638" s="41">
        <v>8</v>
      </c>
      <c r="K5638" s="41">
        <v>0</v>
      </c>
      <c r="L5638" s="41">
        <v>0.794497044672191</v>
      </c>
      <c r="M5638" s="41">
        <v>0.205502955327809</v>
      </c>
      <c r="N5638" s="41">
        <f t="shared" si="77"/>
        <v>9</v>
      </c>
    </row>
    <row r="5639" s="41" customFormat="1" spans="1:14">
      <c r="A5639" s="42">
        <v>3409</v>
      </c>
      <c r="B5639" s="41">
        <v>6</v>
      </c>
      <c r="C5639" s="41">
        <v>64</v>
      </c>
      <c r="D5639" s="41">
        <v>1</v>
      </c>
      <c r="E5639" s="41">
        <v>0</v>
      </c>
      <c r="F5639" s="41">
        <v>0</v>
      </c>
      <c r="G5639" s="41">
        <v>11</v>
      </c>
      <c r="H5639" s="41">
        <v>3</v>
      </c>
      <c r="I5639" s="41">
        <v>0.01</v>
      </c>
      <c r="J5639" s="41">
        <v>9</v>
      </c>
      <c r="K5639" s="41">
        <v>0</v>
      </c>
      <c r="L5639" s="41">
        <v>0.794722941738281</v>
      </c>
      <c r="M5639" s="41">
        <v>0.205277058261719</v>
      </c>
      <c r="N5639" s="41">
        <f t="shared" si="77"/>
        <v>9</v>
      </c>
    </row>
    <row r="5640" s="41" customFormat="1" spans="1:14">
      <c r="A5640" s="42">
        <v>1756</v>
      </c>
      <c r="B5640" s="41">
        <v>10</v>
      </c>
      <c r="C5640" s="41">
        <v>70</v>
      </c>
      <c r="D5640" s="41">
        <v>3</v>
      </c>
      <c r="E5640" s="41">
        <v>1</v>
      </c>
      <c r="F5640" s="41">
        <v>1</v>
      </c>
      <c r="G5640" s="41">
        <v>12</v>
      </c>
      <c r="H5640" s="41">
        <v>2</v>
      </c>
      <c r="I5640" s="41">
        <v>3700</v>
      </c>
      <c r="J5640" s="41">
        <v>27</v>
      </c>
      <c r="K5640" s="41">
        <v>0</v>
      </c>
      <c r="L5640" s="41">
        <v>0.794960759782298</v>
      </c>
      <c r="M5640" s="41">
        <v>0.205039240217702</v>
      </c>
      <c r="N5640" s="41">
        <f t="shared" si="77"/>
        <v>9</v>
      </c>
    </row>
    <row r="5641" s="41" customFormat="1" spans="1:14">
      <c r="A5641" s="42">
        <v>5228</v>
      </c>
      <c r="B5641" s="41">
        <v>7</v>
      </c>
      <c r="C5641" s="41">
        <v>53</v>
      </c>
      <c r="D5641" s="41">
        <v>3</v>
      </c>
      <c r="E5641" s="41">
        <v>1</v>
      </c>
      <c r="F5641" s="41">
        <v>1</v>
      </c>
      <c r="G5641" s="41">
        <v>12</v>
      </c>
      <c r="H5641" s="41">
        <v>0</v>
      </c>
      <c r="I5641" s="41">
        <v>9000</v>
      </c>
      <c r="J5641" s="41">
        <v>8</v>
      </c>
      <c r="K5641" s="41">
        <v>0</v>
      </c>
      <c r="L5641" s="41">
        <v>0.795259170932967</v>
      </c>
      <c r="M5641" s="41">
        <v>0.204740829067033</v>
      </c>
      <c r="N5641" s="41">
        <f t="shared" si="77"/>
        <v>9</v>
      </c>
    </row>
    <row r="5642" s="41" customFormat="1" spans="1:14">
      <c r="A5642" s="42">
        <v>4853</v>
      </c>
      <c r="B5642" s="41">
        <v>6</v>
      </c>
      <c r="C5642" s="41">
        <v>64</v>
      </c>
      <c r="D5642" s="41">
        <v>0</v>
      </c>
      <c r="E5642" s="41">
        <v>0</v>
      </c>
      <c r="F5642" s="41">
        <v>0</v>
      </c>
      <c r="G5642" s="41">
        <v>4</v>
      </c>
      <c r="H5642" s="41">
        <v>2</v>
      </c>
      <c r="I5642" s="41">
        <v>5000</v>
      </c>
      <c r="J5642" s="41">
        <v>5</v>
      </c>
      <c r="K5642" s="41">
        <v>0</v>
      </c>
      <c r="L5642" s="41">
        <v>0.795324638680941</v>
      </c>
      <c r="M5642" s="41">
        <v>0.204675361319059</v>
      </c>
      <c r="N5642" s="41">
        <f t="shared" si="77"/>
        <v>9</v>
      </c>
    </row>
    <row r="5643" s="41" customFormat="1" spans="1:14">
      <c r="A5643" s="42">
        <v>6263</v>
      </c>
      <c r="B5643" s="41">
        <v>9.6157585862046</v>
      </c>
      <c r="C5643" s="41">
        <v>70.9987845948351</v>
      </c>
      <c r="D5643" s="41">
        <v>4.15393964655115</v>
      </c>
      <c r="E5643" s="41">
        <v>0.84606035344885</v>
      </c>
      <c r="F5643" s="41">
        <v>0.307879293102299</v>
      </c>
      <c r="G5643" s="41">
        <v>3.53818106034655</v>
      </c>
      <c r="H5643" s="41">
        <v>1</v>
      </c>
      <c r="I5643" s="41">
        <v>22030.3566454817</v>
      </c>
      <c r="J5643" s="41">
        <v>8.3842414137954</v>
      </c>
      <c r="K5643" s="41">
        <v>1</v>
      </c>
      <c r="L5643" s="41">
        <v>0.795578057318302</v>
      </c>
      <c r="M5643" s="41">
        <v>0.204421942681698</v>
      </c>
      <c r="N5643" s="41">
        <f t="shared" si="77"/>
        <v>9</v>
      </c>
    </row>
    <row r="5644" s="41" customFormat="1" spans="1:14">
      <c r="A5644" s="42">
        <v>1661</v>
      </c>
      <c r="B5644" s="41">
        <v>8</v>
      </c>
      <c r="C5644" s="41">
        <v>61</v>
      </c>
      <c r="D5644" s="41">
        <v>1</v>
      </c>
      <c r="E5644" s="41">
        <v>1</v>
      </c>
      <c r="F5644" s="41">
        <v>3</v>
      </c>
      <c r="G5644" s="41">
        <v>3</v>
      </c>
      <c r="H5644" s="41">
        <v>0</v>
      </c>
      <c r="I5644" s="41">
        <v>6000</v>
      </c>
      <c r="J5644" s="41">
        <v>1</v>
      </c>
      <c r="K5644" s="41">
        <v>0</v>
      </c>
      <c r="L5644" s="41">
        <v>0.795642805036803</v>
      </c>
      <c r="M5644" s="41">
        <v>0.204357194963197</v>
      </c>
      <c r="N5644" s="41">
        <f t="shared" si="77"/>
        <v>9</v>
      </c>
    </row>
    <row r="5645" s="41" customFormat="1" spans="1:14">
      <c r="A5645" s="42">
        <v>6215</v>
      </c>
      <c r="B5645" s="41">
        <v>6</v>
      </c>
      <c r="C5645" s="41">
        <v>67</v>
      </c>
      <c r="D5645" s="41">
        <v>2</v>
      </c>
      <c r="E5645" s="41">
        <v>0</v>
      </c>
      <c r="F5645" s="41">
        <v>1</v>
      </c>
      <c r="G5645" s="41">
        <v>7</v>
      </c>
      <c r="H5645" s="41">
        <v>2</v>
      </c>
      <c r="I5645" s="41">
        <v>2000</v>
      </c>
      <c r="J5645" s="41">
        <v>2</v>
      </c>
      <c r="K5645" s="41">
        <v>0</v>
      </c>
      <c r="L5645" s="41">
        <v>0.795680532073887</v>
      </c>
      <c r="M5645" s="41">
        <v>0.204319467926113</v>
      </c>
      <c r="N5645" s="41">
        <f t="shared" si="77"/>
        <v>9</v>
      </c>
    </row>
    <row r="5646" s="41" customFormat="1" spans="1:14">
      <c r="A5646" s="42">
        <v>1322</v>
      </c>
      <c r="B5646" s="41">
        <v>7.40716684232336</v>
      </c>
      <c r="C5646" s="41">
        <v>78.8517917105808</v>
      </c>
      <c r="D5646" s="41">
        <v>2.70358342116168</v>
      </c>
      <c r="E5646" s="41">
        <v>0</v>
      </c>
      <c r="F5646" s="41">
        <v>3</v>
      </c>
      <c r="G5646" s="41">
        <v>3</v>
      </c>
      <c r="H5646" s="41">
        <v>0</v>
      </c>
      <c r="I5646" s="41">
        <v>6000</v>
      </c>
      <c r="J5646" s="41">
        <v>2.14820828941916</v>
      </c>
      <c r="K5646" s="41">
        <v>1</v>
      </c>
      <c r="L5646" s="41">
        <v>0.795708029115478</v>
      </c>
      <c r="M5646" s="41">
        <v>0.204291970884522</v>
      </c>
      <c r="N5646" s="41">
        <f t="shared" si="77"/>
        <v>9</v>
      </c>
    </row>
    <row r="5647" s="41" customFormat="1" spans="1:14">
      <c r="A5647" s="42">
        <v>3528</v>
      </c>
      <c r="B5647" s="41">
        <v>5</v>
      </c>
      <c r="C5647" s="41">
        <v>46</v>
      </c>
      <c r="D5647" s="41">
        <v>5</v>
      </c>
      <c r="E5647" s="41">
        <v>1</v>
      </c>
      <c r="F5647" s="41">
        <v>3</v>
      </c>
      <c r="G5647" s="41">
        <v>3</v>
      </c>
      <c r="H5647" s="41">
        <v>2</v>
      </c>
      <c r="I5647" s="41">
        <v>420</v>
      </c>
      <c r="J5647" s="41">
        <v>5</v>
      </c>
      <c r="K5647" s="41">
        <v>0</v>
      </c>
      <c r="L5647" s="41">
        <v>0.795772196834598</v>
      </c>
      <c r="M5647" s="41">
        <v>0.204227803165402</v>
      </c>
      <c r="N5647" s="41">
        <f t="shared" si="77"/>
        <v>9</v>
      </c>
    </row>
    <row r="5648" s="41" customFormat="1" spans="1:14">
      <c r="A5648" s="42">
        <v>2578</v>
      </c>
      <c r="B5648" s="41">
        <v>6.0676900241986</v>
      </c>
      <c r="C5648" s="41">
        <v>66.9323099758014</v>
      </c>
      <c r="D5648" s="41">
        <v>0.135380048397203</v>
      </c>
      <c r="E5648" s="41">
        <v>0.0676900241986015</v>
      </c>
      <c r="F5648" s="41">
        <v>3</v>
      </c>
      <c r="G5648" s="41">
        <v>3</v>
      </c>
      <c r="H5648" s="41">
        <v>0</v>
      </c>
      <c r="I5648" s="41">
        <v>6000</v>
      </c>
      <c r="J5648" s="41">
        <v>4.17360260786401</v>
      </c>
      <c r="K5648" s="41">
        <v>1</v>
      </c>
      <c r="L5648" s="41">
        <v>0.79636712690703</v>
      </c>
      <c r="M5648" s="41">
        <v>0.20363287309297</v>
      </c>
      <c r="N5648" s="41">
        <f t="shared" si="77"/>
        <v>9</v>
      </c>
    </row>
    <row r="5649" s="41" customFormat="1" spans="1:14">
      <c r="A5649" s="42">
        <v>6341</v>
      </c>
      <c r="B5649" s="41">
        <v>9</v>
      </c>
      <c r="C5649" s="41">
        <v>67</v>
      </c>
      <c r="D5649" s="41">
        <v>2</v>
      </c>
      <c r="E5649" s="41">
        <v>1</v>
      </c>
      <c r="F5649" s="41">
        <v>3</v>
      </c>
      <c r="G5649" s="41">
        <v>3</v>
      </c>
      <c r="H5649" s="41">
        <v>0</v>
      </c>
      <c r="I5649" s="41">
        <v>11053.35</v>
      </c>
      <c r="J5649" s="41">
        <v>7</v>
      </c>
      <c r="K5649" s="41">
        <v>0</v>
      </c>
      <c r="L5649" s="41">
        <v>0.796482348427202</v>
      </c>
      <c r="M5649" s="41">
        <v>0.203517651572798</v>
      </c>
      <c r="N5649" s="41">
        <f t="shared" si="77"/>
        <v>9</v>
      </c>
    </row>
    <row r="5650" s="41" customFormat="1" spans="1:14">
      <c r="A5650" s="42">
        <v>4151</v>
      </c>
      <c r="B5650" s="41">
        <v>7</v>
      </c>
      <c r="C5650" s="41">
        <v>55</v>
      </c>
      <c r="D5650" s="41">
        <v>1</v>
      </c>
      <c r="E5650" s="41">
        <v>1</v>
      </c>
      <c r="F5650" s="41">
        <v>3</v>
      </c>
      <c r="G5650" s="41">
        <v>3</v>
      </c>
      <c r="H5650" s="41">
        <v>0</v>
      </c>
      <c r="I5650" s="41">
        <v>6000</v>
      </c>
      <c r="J5650" s="41">
        <v>2</v>
      </c>
      <c r="K5650" s="41">
        <v>0</v>
      </c>
      <c r="L5650" s="41">
        <v>0.796830037778504</v>
      </c>
      <c r="M5650" s="41">
        <v>0.203169962221496</v>
      </c>
      <c r="N5650" s="41">
        <f t="shared" si="77"/>
        <v>9</v>
      </c>
    </row>
    <row r="5651" s="41" customFormat="1" spans="1:14">
      <c r="A5651" s="42">
        <v>2005</v>
      </c>
      <c r="B5651" s="41">
        <v>7</v>
      </c>
      <c r="C5651" s="41">
        <v>74</v>
      </c>
      <c r="D5651" s="41">
        <v>1</v>
      </c>
      <c r="E5651" s="41">
        <v>0</v>
      </c>
      <c r="F5651" s="41">
        <v>3</v>
      </c>
      <c r="G5651" s="41">
        <v>3</v>
      </c>
      <c r="H5651" s="41">
        <v>2</v>
      </c>
      <c r="I5651" s="41">
        <v>5000</v>
      </c>
      <c r="J5651" s="41">
        <v>4</v>
      </c>
      <c r="K5651" s="41">
        <v>0</v>
      </c>
      <c r="L5651" s="41">
        <v>0.797301584235233</v>
      </c>
      <c r="M5651" s="41">
        <v>0.202698415764767</v>
      </c>
      <c r="N5651" s="41">
        <f t="shared" si="77"/>
        <v>9</v>
      </c>
    </row>
    <row r="5652" s="41" customFormat="1" spans="1:14">
      <c r="A5652" s="42">
        <v>2370</v>
      </c>
      <c r="B5652" s="41">
        <v>5</v>
      </c>
      <c r="C5652" s="41">
        <v>63</v>
      </c>
      <c r="D5652" s="41">
        <v>2</v>
      </c>
      <c r="E5652" s="41">
        <v>0</v>
      </c>
      <c r="F5652" s="41">
        <v>3</v>
      </c>
      <c r="G5652" s="41">
        <v>8</v>
      </c>
      <c r="H5652" s="41">
        <v>0</v>
      </c>
      <c r="I5652" s="41">
        <v>6000</v>
      </c>
      <c r="J5652" s="41">
        <v>4</v>
      </c>
      <c r="K5652" s="41">
        <v>0</v>
      </c>
      <c r="L5652" s="41">
        <v>0.797387957035873</v>
      </c>
      <c r="M5652" s="41">
        <v>0.202612042964127</v>
      </c>
      <c r="N5652" s="41">
        <f t="shared" si="77"/>
        <v>9</v>
      </c>
    </row>
    <row r="5653" s="41" customFormat="1" spans="1:14">
      <c r="A5653" s="42">
        <v>4516</v>
      </c>
      <c r="B5653" s="41">
        <v>5</v>
      </c>
      <c r="C5653" s="41">
        <v>41</v>
      </c>
      <c r="D5653" s="41">
        <v>0</v>
      </c>
      <c r="E5653" s="41">
        <v>1</v>
      </c>
      <c r="F5653" s="41">
        <v>3</v>
      </c>
      <c r="G5653" s="41">
        <v>3</v>
      </c>
      <c r="H5653" s="41">
        <v>3</v>
      </c>
      <c r="I5653" s="41">
        <v>0.01</v>
      </c>
      <c r="J5653" s="41">
        <v>8</v>
      </c>
      <c r="K5653" s="41">
        <v>0</v>
      </c>
      <c r="L5653" s="41">
        <v>0.797594976841842</v>
      </c>
      <c r="M5653" s="41">
        <v>0.202405023158158</v>
      </c>
      <c r="N5653" s="41">
        <f t="shared" si="77"/>
        <v>9</v>
      </c>
    </row>
    <row r="5654" s="41" customFormat="1" spans="1:14">
      <c r="A5654" s="42">
        <v>2282</v>
      </c>
      <c r="B5654" s="41">
        <v>10</v>
      </c>
      <c r="C5654" s="41">
        <v>71</v>
      </c>
      <c r="D5654" s="41">
        <v>1</v>
      </c>
      <c r="E5654" s="41">
        <v>1</v>
      </c>
      <c r="F5654" s="41">
        <v>3</v>
      </c>
      <c r="G5654" s="41">
        <v>3</v>
      </c>
      <c r="H5654" s="41">
        <v>0</v>
      </c>
      <c r="I5654" s="41">
        <v>12000</v>
      </c>
      <c r="J5654" s="41">
        <v>30</v>
      </c>
      <c r="K5654" s="41">
        <v>0</v>
      </c>
      <c r="L5654" s="41">
        <v>0.798286736185177</v>
      </c>
      <c r="M5654" s="41">
        <v>0.201713263814823</v>
      </c>
      <c r="N5654" s="41">
        <f t="shared" si="77"/>
        <v>9</v>
      </c>
    </row>
    <row r="5655" s="41" customFormat="1" spans="1:14">
      <c r="A5655" s="42">
        <v>1886</v>
      </c>
      <c r="B5655" s="41">
        <v>5</v>
      </c>
      <c r="C5655" s="41">
        <v>66</v>
      </c>
      <c r="D5655" s="41">
        <v>5</v>
      </c>
      <c r="E5655" s="41">
        <v>0</v>
      </c>
      <c r="F5655" s="41">
        <v>3</v>
      </c>
      <c r="G5655" s="41">
        <v>3</v>
      </c>
      <c r="H5655" s="41">
        <v>2</v>
      </c>
      <c r="I5655" s="41">
        <v>2000</v>
      </c>
      <c r="J5655" s="41">
        <v>6</v>
      </c>
      <c r="K5655" s="41">
        <v>0</v>
      </c>
      <c r="L5655" s="41">
        <v>0.798407847020555</v>
      </c>
      <c r="M5655" s="41">
        <v>0.201592152979445</v>
      </c>
      <c r="N5655" s="41">
        <f t="shared" si="77"/>
        <v>9</v>
      </c>
    </row>
    <row r="5656" s="41" customFormat="1" spans="1:14">
      <c r="A5656" s="42">
        <v>1913</v>
      </c>
      <c r="B5656" s="41">
        <v>4</v>
      </c>
      <c r="C5656" s="41">
        <v>58</v>
      </c>
      <c r="D5656" s="41">
        <v>5</v>
      </c>
      <c r="E5656" s="41">
        <v>0</v>
      </c>
      <c r="F5656" s="41">
        <v>1</v>
      </c>
      <c r="G5656" s="41">
        <v>5</v>
      </c>
      <c r="H5656" s="41">
        <v>2</v>
      </c>
      <c r="I5656" s="41">
        <v>1000</v>
      </c>
      <c r="J5656" s="41">
        <v>9</v>
      </c>
      <c r="K5656" s="41">
        <v>0</v>
      </c>
      <c r="L5656" s="41">
        <v>0.79876279366963</v>
      </c>
      <c r="M5656" s="41">
        <v>0.20123720633037</v>
      </c>
      <c r="N5656" s="41">
        <f t="shared" si="77"/>
        <v>9</v>
      </c>
    </row>
    <row r="5657" s="41" customFormat="1" spans="1:14">
      <c r="A5657" s="42">
        <v>4972</v>
      </c>
      <c r="B5657" s="41">
        <v>10</v>
      </c>
      <c r="C5657" s="41">
        <v>73</v>
      </c>
      <c r="D5657" s="41">
        <v>1</v>
      </c>
      <c r="E5657" s="41">
        <v>1</v>
      </c>
      <c r="F5657" s="41">
        <v>3</v>
      </c>
      <c r="G5657" s="41">
        <v>3</v>
      </c>
      <c r="H5657" s="41">
        <v>2</v>
      </c>
      <c r="I5657" s="41">
        <v>3000</v>
      </c>
      <c r="J5657" s="41">
        <v>2</v>
      </c>
      <c r="K5657" s="41">
        <v>0</v>
      </c>
      <c r="L5657" s="41">
        <v>0.798878388164855</v>
      </c>
      <c r="M5657" s="41">
        <v>0.201121611835145</v>
      </c>
      <c r="N5657" s="41">
        <f t="shared" si="77"/>
        <v>9</v>
      </c>
    </row>
    <row r="5658" s="41" customFormat="1" spans="1:14">
      <c r="A5658" s="42">
        <v>3831</v>
      </c>
      <c r="B5658" s="41">
        <v>7</v>
      </c>
      <c r="C5658" s="41">
        <v>74</v>
      </c>
      <c r="D5658" s="41">
        <v>3</v>
      </c>
      <c r="E5658" s="41">
        <v>0</v>
      </c>
      <c r="F5658" s="41">
        <v>0</v>
      </c>
      <c r="G5658" s="41">
        <v>4</v>
      </c>
      <c r="H5658" s="41">
        <v>2</v>
      </c>
      <c r="I5658" s="41">
        <v>2000</v>
      </c>
      <c r="J5658" s="41">
        <v>2</v>
      </c>
      <c r="K5658" s="41">
        <v>0</v>
      </c>
      <c r="L5658" s="41">
        <v>0.798926481659223</v>
      </c>
      <c r="M5658" s="41">
        <v>0.201073518340777</v>
      </c>
      <c r="N5658" s="41">
        <f t="shared" si="77"/>
        <v>9</v>
      </c>
    </row>
    <row r="5659" s="41" customFormat="1" spans="1:14">
      <c r="A5659" s="42">
        <v>6194</v>
      </c>
      <c r="B5659" s="41">
        <v>5</v>
      </c>
      <c r="C5659" s="41">
        <v>64</v>
      </c>
      <c r="D5659" s="41">
        <v>5</v>
      </c>
      <c r="E5659" s="41">
        <v>0</v>
      </c>
      <c r="F5659" s="41">
        <v>1</v>
      </c>
      <c r="G5659" s="41">
        <v>5</v>
      </c>
      <c r="H5659" s="41">
        <v>3</v>
      </c>
      <c r="I5659" s="41">
        <v>0.01</v>
      </c>
      <c r="J5659" s="41">
        <v>5</v>
      </c>
      <c r="K5659" s="41">
        <v>0</v>
      </c>
      <c r="L5659" s="41">
        <v>0.799119637629334</v>
      </c>
      <c r="M5659" s="41">
        <v>0.200880362370666</v>
      </c>
      <c r="N5659" s="41">
        <f t="shared" si="77"/>
        <v>9</v>
      </c>
    </row>
    <row r="5660" s="41" customFormat="1" spans="1:14">
      <c r="A5660" s="42">
        <v>3921</v>
      </c>
      <c r="B5660" s="41">
        <v>4</v>
      </c>
      <c r="C5660" s="41">
        <v>60</v>
      </c>
      <c r="D5660" s="41">
        <v>5</v>
      </c>
      <c r="E5660" s="41">
        <v>0</v>
      </c>
      <c r="F5660" s="41">
        <v>3</v>
      </c>
      <c r="G5660" s="41">
        <v>3</v>
      </c>
      <c r="H5660" s="41">
        <v>2</v>
      </c>
      <c r="I5660" s="41">
        <v>1000</v>
      </c>
      <c r="J5660" s="41">
        <v>9</v>
      </c>
      <c r="K5660" s="41">
        <v>0</v>
      </c>
      <c r="L5660" s="41">
        <v>0.799221881684696</v>
      </c>
      <c r="M5660" s="41">
        <v>0.200778118315304</v>
      </c>
      <c r="N5660" s="41">
        <f t="shared" si="77"/>
        <v>9</v>
      </c>
    </row>
    <row r="5661" s="41" customFormat="1" spans="1:14">
      <c r="A5661" s="42">
        <v>5002</v>
      </c>
      <c r="B5661" s="41">
        <v>9</v>
      </c>
      <c r="C5661" s="41">
        <v>48</v>
      </c>
      <c r="D5661" s="41">
        <v>5</v>
      </c>
      <c r="E5661" s="41">
        <v>2</v>
      </c>
      <c r="F5661" s="41">
        <v>1</v>
      </c>
      <c r="G5661" s="41">
        <v>7</v>
      </c>
      <c r="H5661" s="41">
        <v>2</v>
      </c>
      <c r="I5661" s="41">
        <v>2000</v>
      </c>
      <c r="J5661" s="41">
        <v>14</v>
      </c>
      <c r="K5661" s="41">
        <v>0</v>
      </c>
      <c r="L5661" s="41">
        <v>0.799339795225652</v>
      </c>
      <c r="M5661" s="41">
        <v>0.200660204774348</v>
      </c>
      <c r="N5661" s="41">
        <f t="shared" si="77"/>
        <v>9</v>
      </c>
    </row>
    <row r="5662" s="41" customFormat="1" spans="1:14">
      <c r="A5662" s="42">
        <v>924</v>
      </c>
      <c r="B5662" s="41">
        <v>3</v>
      </c>
      <c r="C5662" s="41">
        <v>51</v>
      </c>
      <c r="D5662" s="41">
        <v>2</v>
      </c>
      <c r="E5662" s="41">
        <v>0</v>
      </c>
      <c r="F5662" s="41">
        <v>3</v>
      </c>
      <c r="G5662" s="41">
        <v>3</v>
      </c>
      <c r="H5662" s="41">
        <v>3</v>
      </c>
      <c r="I5662" s="41">
        <v>0.01</v>
      </c>
      <c r="J5662" s="41">
        <v>5</v>
      </c>
      <c r="K5662" s="41">
        <v>0</v>
      </c>
      <c r="L5662" s="41">
        <v>0.799392999908577</v>
      </c>
      <c r="M5662" s="41">
        <v>0.200607000091423</v>
      </c>
      <c r="N5662" s="41">
        <f t="shared" si="77"/>
        <v>9</v>
      </c>
    </row>
    <row r="5663" s="41" customFormat="1" spans="1:14">
      <c r="A5663" s="42">
        <v>4459</v>
      </c>
      <c r="B5663" s="41">
        <v>8.65425422208867</v>
      </c>
      <c r="C5663" s="41">
        <v>57.1795297788128</v>
      </c>
      <c r="D5663" s="41">
        <v>2.41356355552217</v>
      </c>
      <c r="E5663" s="41">
        <v>1.17287288895567</v>
      </c>
      <c r="F5663" s="41">
        <v>1.82712711104433</v>
      </c>
      <c r="G5663" s="41">
        <v>7.41356355552217</v>
      </c>
      <c r="H5663" s="41">
        <v>1</v>
      </c>
      <c r="I5663" s="41">
        <v>30230.5334803729</v>
      </c>
      <c r="J5663" s="41">
        <v>5.2406906665665</v>
      </c>
      <c r="K5663" s="41">
        <v>1</v>
      </c>
      <c r="L5663" s="41">
        <v>0.799455540431713</v>
      </c>
      <c r="M5663" s="41">
        <v>0.200544459568287</v>
      </c>
      <c r="N5663" s="41">
        <f t="shared" ref="N5663:N5726" si="78">1+N4994</f>
        <v>9</v>
      </c>
    </row>
    <row r="5664" s="41" customFormat="1" spans="1:14">
      <c r="A5664" s="42">
        <v>5502</v>
      </c>
      <c r="B5664" s="41">
        <v>7</v>
      </c>
      <c r="C5664" s="41">
        <v>54</v>
      </c>
      <c r="D5664" s="41">
        <v>1</v>
      </c>
      <c r="E5664" s="41">
        <v>1</v>
      </c>
      <c r="F5664" s="41">
        <v>2</v>
      </c>
      <c r="G5664" s="41">
        <v>1</v>
      </c>
      <c r="H5664" s="41">
        <v>2</v>
      </c>
      <c r="I5664" s="41">
        <v>3500</v>
      </c>
      <c r="J5664" s="41">
        <v>4</v>
      </c>
      <c r="K5664" s="41">
        <v>0</v>
      </c>
      <c r="L5664" s="41">
        <v>0.7995476140319</v>
      </c>
      <c r="M5664" s="41">
        <v>0.2004523859681</v>
      </c>
      <c r="N5664" s="41">
        <f t="shared" si="78"/>
        <v>9</v>
      </c>
    </row>
    <row r="5665" s="41" customFormat="1" spans="1:14">
      <c r="A5665" s="42">
        <v>3264</v>
      </c>
      <c r="B5665" s="41">
        <v>9</v>
      </c>
      <c r="C5665" s="41">
        <v>58.6442064429505</v>
      </c>
      <c r="D5665" s="41">
        <v>2.67789677852472</v>
      </c>
      <c r="E5665" s="41">
        <v>1.35579355704945</v>
      </c>
      <c r="F5665" s="41">
        <v>0</v>
      </c>
      <c r="G5665" s="41">
        <v>3.35579355704945</v>
      </c>
      <c r="H5665" s="41">
        <v>3</v>
      </c>
      <c r="I5665" s="41">
        <v>0.01</v>
      </c>
      <c r="J5665" s="41">
        <v>5</v>
      </c>
      <c r="K5665" s="41">
        <v>1</v>
      </c>
      <c r="L5665" s="41">
        <v>0.799553521307291</v>
      </c>
      <c r="M5665" s="41">
        <v>0.200446478692709</v>
      </c>
      <c r="N5665" s="41">
        <f t="shared" si="78"/>
        <v>9</v>
      </c>
    </row>
    <row r="5666" s="41" customFormat="1" spans="1:14">
      <c r="A5666" s="42">
        <v>5710</v>
      </c>
      <c r="B5666" s="41">
        <v>8</v>
      </c>
      <c r="C5666" s="41">
        <v>39</v>
      </c>
      <c r="D5666" s="41">
        <v>2</v>
      </c>
      <c r="E5666" s="41">
        <v>2</v>
      </c>
      <c r="F5666" s="41">
        <v>0</v>
      </c>
      <c r="G5666" s="41">
        <v>4</v>
      </c>
      <c r="H5666" s="41">
        <v>3</v>
      </c>
      <c r="I5666" s="41">
        <v>0.01</v>
      </c>
      <c r="J5666" s="41">
        <v>5</v>
      </c>
      <c r="K5666" s="41">
        <v>0</v>
      </c>
      <c r="L5666" s="41">
        <v>0.799704847004743</v>
      </c>
      <c r="M5666" s="41">
        <v>0.200295152995257</v>
      </c>
      <c r="N5666" s="41">
        <f t="shared" si="78"/>
        <v>9</v>
      </c>
    </row>
    <row r="5667" s="41" customFormat="1" spans="1:14">
      <c r="A5667" s="42">
        <v>2044</v>
      </c>
      <c r="B5667" s="41">
        <v>7</v>
      </c>
      <c r="C5667" s="41">
        <v>35</v>
      </c>
      <c r="D5667" s="41">
        <v>4</v>
      </c>
      <c r="E5667" s="41">
        <v>2</v>
      </c>
      <c r="F5667" s="41">
        <v>0</v>
      </c>
      <c r="G5667" s="41">
        <v>4</v>
      </c>
      <c r="H5667" s="41">
        <v>2</v>
      </c>
      <c r="I5667" s="41">
        <v>0.02</v>
      </c>
      <c r="J5667" s="41">
        <v>10</v>
      </c>
      <c r="K5667" s="41">
        <v>0</v>
      </c>
      <c r="L5667" s="41">
        <v>0.799722535403746</v>
      </c>
      <c r="M5667" s="41">
        <v>0.200277464596254</v>
      </c>
      <c r="N5667" s="41">
        <f t="shared" si="78"/>
        <v>9</v>
      </c>
    </row>
    <row r="5668" s="41" customFormat="1" spans="1:14">
      <c r="A5668" s="42">
        <v>1948</v>
      </c>
      <c r="B5668" s="41">
        <v>4</v>
      </c>
      <c r="C5668" s="41">
        <v>58</v>
      </c>
      <c r="D5668" s="41">
        <v>3</v>
      </c>
      <c r="E5668" s="41">
        <v>0</v>
      </c>
      <c r="F5668" s="41">
        <v>2</v>
      </c>
      <c r="G5668" s="41">
        <v>0</v>
      </c>
      <c r="H5668" s="41">
        <v>2</v>
      </c>
      <c r="I5668" s="41">
        <v>1040.01</v>
      </c>
      <c r="J5668" s="41">
        <v>5</v>
      </c>
      <c r="K5668" s="41">
        <v>0</v>
      </c>
      <c r="L5668" s="41">
        <v>0.799905641001168</v>
      </c>
      <c r="M5668" s="41">
        <v>0.200094358998832</v>
      </c>
      <c r="N5668" s="41">
        <f t="shared" si="78"/>
        <v>9</v>
      </c>
    </row>
    <row r="5669" s="41" customFormat="1" spans="1:14">
      <c r="A5669" s="42">
        <v>1446</v>
      </c>
      <c r="B5669" s="41">
        <v>3.42319606302168</v>
      </c>
      <c r="C5669" s="41">
        <v>51</v>
      </c>
      <c r="D5669" s="41">
        <v>1.57680393697832</v>
      </c>
      <c r="E5669" s="41">
        <v>0</v>
      </c>
      <c r="F5669" s="41">
        <v>0.711598031510841</v>
      </c>
      <c r="G5669" s="41">
        <v>4.71159803151084</v>
      </c>
      <c r="H5669" s="41">
        <v>3</v>
      </c>
      <c r="I5669" s="41">
        <v>0.01</v>
      </c>
      <c r="J5669" s="41">
        <v>7.13479409453252</v>
      </c>
      <c r="K5669" s="41">
        <v>1</v>
      </c>
      <c r="L5669" s="41">
        <v>0.799907820796617</v>
      </c>
      <c r="M5669" s="41">
        <v>0.200092179203383</v>
      </c>
      <c r="N5669" s="41">
        <f t="shared" si="78"/>
        <v>9</v>
      </c>
    </row>
    <row r="5670" s="41" customFormat="1" spans="1:14">
      <c r="A5670" s="42">
        <v>6289</v>
      </c>
      <c r="B5670" s="41">
        <v>6</v>
      </c>
      <c r="C5670" s="41">
        <v>68</v>
      </c>
      <c r="D5670" s="41">
        <v>0</v>
      </c>
      <c r="E5670" s="41">
        <v>0</v>
      </c>
      <c r="F5670" s="41">
        <v>4</v>
      </c>
      <c r="G5670" s="41">
        <v>9</v>
      </c>
      <c r="H5670" s="41">
        <v>2</v>
      </c>
      <c r="I5670" s="41">
        <v>1000</v>
      </c>
      <c r="J5670" s="41">
        <v>5</v>
      </c>
      <c r="K5670" s="41">
        <v>0</v>
      </c>
      <c r="L5670" s="41">
        <v>0.799968342411115</v>
      </c>
      <c r="M5670" s="41">
        <v>0.200031657588885</v>
      </c>
      <c r="N5670" s="41">
        <f t="shared" si="78"/>
        <v>9</v>
      </c>
    </row>
    <row r="5671" s="41" customFormat="1" spans="1:14">
      <c r="A5671" s="42">
        <v>407</v>
      </c>
      <c r="B5671" s="41">
        <v>10</v>
      </c>
      <c r="C5671" s="41">
        <v>70</v>
      </c>
      <c r="D5671" s="41">
        <v>0</v>
      </c>
      <c r="E5671" s="41">
        <v>1</v>
      </c>
      <c r="F5671" s="41">
        <v>0</v>
      </c>
      <c r="G5671" s="41">
        <v>4</v>
      </c>
      <c r="H5671" s="41">
        <v>0</v>
      </c>
      <c r="I5671" s="41">
        <v>6000</v>
      </c>
      <c r="J5671" s="41">
        <v>5</v>
      </c>
      <c r="K5671" s="41">
        <v>0</v>
      </c>
      <c r="L5671" s="41">
        <v>0.800024283628127</v>
      </c>
      <c r="M5671" s="41">
        <v>0.199975716371873</v>
      </c>
      <c r="N5671" s="41">
        <f t="shared" si="78"/>
        <v>9</v>
      </c>
    </row>
    <row r="5672" s="41" customFormat="1" spans="1:14">
      <c r="A5672" s="42">
        <v>3733</v>
      </c>
      <c r="B5672" s="41">
        <v>8</v>
      </c>
      <c r="C5672" s="41">
        <v>76</v>
      </c>
      <c r="D5672" s="41">
        <v>0</v>
      </c>
      <c r="E5672" s="41">
        <v>0</v>
      </c>
      <c r="F5672" s="41">
        <v>0</v>
      </c>
      <c r="G5672" s="41">
        <v>2</v>
      </c>
      <c r="H5672" s="41">
        <v>0</v>
      </c>
      <c r="I5672" s="41">
        <v>13000</v>
      </c>
      <c r="J5672" s="41">
        <v>21</v>
      </c>
      <c r="K5672" s="41">
        <v>0</v>
      </c>
      <c r="L5672" s="41">
        <v>0.800048320081074</v>
      </c>
      <c r="M5672" s="41">
        <v>0.199951679918926</v>
      </c>
      <c r="N5672" s="41">
        <f t="shared" si="78"/>
        <v>9</v>
      </c>
    </row>
    <row r="5673" s="41" customFormat="1" spans="1:14">
      <c r="A5673" s="42">
        <v>3930</v>
      </c>
      <c r="B5673" s="41">
        <v>8</v>
      </c>
      <c r="C5673" s="41">
        <v>78</v>
      </c>
      <c r="D5673" s="41">
        <v>2</v>
      </c>
      <c r="E5673" s="41">
        <v>0</v>
      </c>
      <c r="F5673" s="41">
        <v>0</v>
      </c>
      <c r="G5673" s="41">
        <v>10</v>
      </c>
      <c r="H5673" s="41">
        <v>2</v>
      </c>
      <c r="I5673" s="41">
        <v>5000</v>
      </c>
      <c r="J5673" s="41">
        <v>4</v>
      </c>
      <c r="K5673" s="41">
        <v>0</v>
      </c>
      <c r="L5673" s="41">
        <v>0.800165074869879</v>
      </c>
      <c r="M5673" s="41">
        <v>0.199834925130121</v>
      </c>
      <c r="N5673" s="41">
        <f t="shared" si="78"/>
        <v>9</v>
      </c>
    </row>
    <row r="5674" s="41" customFormat="1" spans="1:14">
      <c r="A5674" s="42">
        <v>1638</v>
      </c>
      <c r="B5674" s="41">
        <v>6</v>
      </c>
      <c r="C5674" s="41">
        <v>47</v>
      </c>
      <c r="D5674" s="41">
        <v>2</v>
      </c>
      <c r="E5674" s="41">
        <v>1</v>
      </c>
      <c r="F5674" s="41">
        <v>1</v>
      </c>
      <c r="G5674" s="41">
        <v>7</v>
      </c>
      <c r="H5674" s="41">
        <v>3</v>
      </c>
      <c r="I5674" s="41">
        <v>0.01</v>
      </c>
      <c r="J5674" s="41">
        <v>10</v>
      </c>
      <c r="K5674" s="41">
        <v>0</v>
      </c>
      <c r="L5674" s="41">
        <v>0.800205338115293</v>
      </c>
      <c r="M5674" s="41">
        <v>0.199794661884707</v>
      </c>
      <c r="N5674" s="41">
        <f t="shared" si="78"/>
        <v>9</v>
      </c>
    </row>
    <row r="5675" s="41" customFormat="1" spans="1:14">
      <c r="A5675" s="42">
        <v>4243</v>
      </c>
      <c r="B5675" s="41">
        <v>7</v>
      </c>
      <c r="C5675" s="41">
        <v>72</v>
      </c>
      <c r="D5675" s="41">
        <v>2</v>
      </c>
      <c r="E5675" s="41">
        <v>0</v>
      </c>
      <c r="F5675" s="41">
        <v>0</v>
      </c>
      <c r="G5675" s="41">
        <v>11</v>
      </c>
      <c r="H5675" s="41">
        <v>0</v>
      </c>
      <c r="I5675" s="41">
        <v>6600</v>
      </c>
      <c r="J5675" s="41">
        <v>15</v>
      </c>
      <c r="K5675" s="41">
        <v>0</v>
      </c>
      <c r="L5675" s="41">
        <v>0.800375240679715</v>
      </c>
      <c r="M5675" s="41">
        <v>0.199624759320285</v>
      </c>
      <c r="N5675" s="41">
        <f t="shared" si="78"/>
        <v>9</v>
      </c>
    </row>
    <row r="5676" s="41" customFormat="1" spans="1:14">
      <c r="A5676" s="42">
        <v>3432</v>
      </c>
      <c r="B5676" s="41">
        <v>8</v>
      </c>
      <c r="C5676" s="41">
        <v>61</v>
      </c>
      <c r="D5676" s="41">
        <v>3</v>
      </c>
      <c r="E5676" s="41">
        <v>1</v>
      </c>
      <c r="F5676" s="41">
        <v>1</v>
      </c>
      <c r="G5676" s="41">
        <v>7</v>
      </c>
      <c r="H5676" s="41">
        <v>0</v>
      </c>
      <c r="I5676" s="41">
        <v>6053.35</v>
      </c>
      <c r="J5676" s="41">
        <v>7</v>
      </c>
      <c r="K5676" s="41">
        <v>0</v>
      </c>
      <c r="L5676" s="41">
        <v>0.800732513374997</v>
      </c>
      <c r="M5676" s="41">
        <v>0.199267486625003</v>
      </c>
      <c r="N5676" s="41">
        <f t="shared" si="78"/>
        <v>9</v>
      </c>
    </row>
    <row r="5677" s="41" customFormat="1" spans="1:14">
      <c r="A5677" s="42">
        <v>4216</v>
      </c>
      <c r="B5677" s="41">
        <v>5.54275197559421</v>
      </c>
      <c r="C5677" s="41">
        <v>65.6282559267826</v>
      </c>
      <c r="D5677" s="41">
        <v>0</v>
      </c>
      <c r="E5677" s="41">
        <v>0</v>
      </c>
      <c r="F5677" s="41">
        <v>3</v>
      </c>
      <c r="G5677" s="41">
        <v>3</v>
      </c>
      <c r="H5677" s="41">
        <v>0</v>
      </c>
      <c r="I5677" s="41">
        <v>6000</v>
      </c>
      <c r="J5677" s="41">
        <v>3.08550395118842</v>
      </c>
      <c r="K5677" s="41">
        <v>1</v>
      </c>
      <c r="L5677" s="41">
        <v>0.800911708984725</v>
      </c>
      <c r="M5677" s="41">
        <v>0.199088291015275</v>
      </c>
      <c r="N5677" s="41">
        <f t="shared" si="78"/>
        <v>9</v>
      </c>
    </row>
    <row r="5678" s="41" customFormat="1" spans="1:14">
      <c r="A5678" s="42">
        <v>2483</v>
      </c>
      <c r="B5678" s="41">
        <v>6</v>
      </c>
      <c r="C5678" s="41">
        <v>70</v>
      </c>
      <c r="D5678" s="41">
        <v>2</v>
      </c>
      <c r="E5678" s="41">
        <v>0</v>
      </c>
      <c r="F5678" s="41">
        <v>3</v>
      </c>
      <c r="G5678" s="41">
        <v>3</v>
      </c>
      <c r="H5678" s="41">
        <v>2</v>
      </c>
      <c r="I5678" s="41">
        <v>1550</v>
      </c>
      <c r="J5678" s="41">
        <v>2</v>
      </c>
      <c r="K5678" s="41">
        <v>0</v>
      </c>
      <c r="L5678" s="41">
        <v>0.801140637862154</v>
      </c>
      <c r="M5678" s="41">
        <v>0.198859362137846</v>
      </c>
      <c r="N5678" s="41">
        <f t="shared" si="78"/>
        <v>9</v>
      </c>
    </row>
    <row r="5679" s="41" customFormat="1" spans="1:14">
      <c r="A5679" s="42">
        <v>4586</v>
      </c>
      <c r="B5679" s="41">
        <v>7</v>
      </c>
      <c r="C5679" s="41">
        <v>73</v>
      </c>
      <c r="D5679" s="41">
        <v>2</v>
      </c>
      <c r="E5679" s="41">
        <v>0</v>
      </c>
      <c r="F5679" s="41">
        <v>1</v>
      </c>
      <c r="G5679" s="41">
        <v>7</v>
      </c>
      <c r="H5679" s="41">
        <v>0</v>
      </c>
      <c r="I5679" s="41">
        <v>12000</v>
      </c>
      <c r="J5679" s="41">
        <v>8</v>
      </c>
      <c r="K5679" s="41">
        <v>0</v>
      </c>
      <c r="L5679" s="41">
        <v>0.801298790905226</v>
      </c>
      <c r="M5679" s="41">
        <v>0.198701209094774</v>
      </c>
      <c r="N5679" s="41">
        <f t="shared" si="78"/>
        <v>9</v>
      </c>
    </row>
    <row r="5680" s="41" customFormat="1" spans="1:14">
      <c r="A5680" s="42">
        <v>1064</v>
      </c>
      <c r="B5680" s="41">
        <v>5</v>
      </c>
      <c r="C5680" s="41">
        <v>60</v>
      </c>
      <c r="D5680" s="41">
        <v>2</v>
      </c>
      <c r="E5680" s="41">
        <v>0</v>
      </c>
      <c r="F5680" s="41">
        <v>0</v>
      </c>
      <c r="G5680" s="41">
        <v>11</v>
      </c>
      <c r="H5680" s="41">
        <v>2</v>
      </c>
      <c r="I5680" s="41">
        <v>4000</v>
      </c>
      <c r="J5680" s="41">
        <v>2</v>
      </c>
      <c r="K5680" s="41">
        <v>0</v>
      </c>
      <c r="L5680" s="41">
        <v>0.801393354811262</v>
      </c>
      <c r="M5680" s="41">
        <v>0.198606645188738</v>
      </c>
      <c r="N5680" s="41">
        <f t="shared" si="78"/>
        <v>9</v>
      </c>
    </row>
    <row r="5681" s="41" customFormat="1" spans="1:14">
      <c r="A5681" s="42">
        <v>3630</v>
      </c>
      <c r="B5681" s="41">
        <v>8</v>
      </c>
      <c r="C5681" s="41">
        <v>61</v>
      </c>
      <c r="D5681" s="41">
        <v>2</v>
      </c>
      <c r="E5681" s="41">
        <v>1</v>
      </c>
      <c r="F5681" s="41">
        <v>3</v>
      </c>
      <c r="G5681" s="41">
        <v>3</v>
      </c>
      <c r="H5681" s="41">
        <v>0</v>
      </c>
      <c r="I5681" s="41">
        <v>12000</v>
      </c>
      <c r="J5681" s="41">
        <v>15</v>
      </c>
      <c r="K5681" s="41">
        <v>0</v>
      </c>
      <c r="L5681" s="41">
        <v>0.801636082528971</v>
      </c>
      <c r="M5681" s="41">
        <v>0.198363917471029</v>
      </c>
      <c r="N5681" s="41">
        <f t="shared" si="78"/>
        <v>9</v>
      </c>
    </row>
    <row r="5682" s="41" customFormat="1" spans="1:14">
      <c r="A5682" s="42">
        <v>3088</v>
      </c>
      <c r="B5682" s="41">
        <v>7</v>
      </c>
      <c r="C5682" s="41">
        <v>54</v>
      </c>
      <c r="D5682" s="41">
        <v>3</v>
      </c>
      <c r="E5682" s="41">
        <v>1</v>
      </c>
      <c r="F5682" s="41">
        <v>0</v>
      </c>
      <c r="G5682" s="41">
        <v>4</v>
      </c>
      <c r="H5682" s="41">
        <v>2</v>
      </c>
      <c r="I5682" s="41">
        <v>2200.01</v>
      </c>
      <c r="J5682" s="41">
        <v>9</v>
      </c>
      <c r="K5682" s="41">
        <v>0</v>
      </c>
      <c r="L5682" s="41">
        <v>0.801668054618042</v>
      </c>
      <c r="M5682" s="41">
        <v>0.198331945381958</v>
      </c>
      <c r="N5682" s="41">
        <f t="shared" si="78"/>
        <v>9</v>
      </c>
    </row>
    <row r="5683" s="41" customFormat="1" spans="1:14">
      <c r="A5683" s="42">
        <v>1133</v>
      </c>
      <c r="B5683" s="41">
        <v>7</v>
      </c>
      <c r="C5683" s="41">
        <v>76</v>
      </c>
      <c r="D5683" s="41">
        <v>3</v>
      </c>
      <c r="E5683" s="41">
        <v>0</v>
      </c>
      <c r="F5683" s="41">
        <v>3</v>
      </c>
      <c r="G5683" s="41">
        <v>8</v>
      </c>
      <c r="H5683" s="41">
        <v>3</v>
      </c>
      <c r="I5683" s="41">
        <v>0.01</v>
      </c>
      <c r="J5683" s="41">
        <v>6</v>
      </c>
      <c r="K5683" s="41">
        <v>0</v>
      </c>
      <c r="L5683" s="41">
        <v>0.801972145432962</v>
      </c>
      <c r="M5683" s="41">
        <v>0.198027854567038</v>
      </c>
      <c r="N5683" s="41">
        <f t="shared" si="78"/>
        <v>9</v>
      </c>
    </row>
    <row r="5684" s="41" customFormat="1" spans="1:14">
      <c r="A5684" s="42">
        <v>2635</v>
      </c>
      <c r="B5684" s="41">
        <v>6.18846070895913</v>
      </c>
      <c r="C5684" s="41">
        <v>53.7173089365613</v>
      </c>
      <c r="D5684" s="41">
        <v>5</v>
      </c>
      <c r="E5684" s="41">
        <v>1</v>
      </c>
      <c r="F5684" s="41">
        <v>3</v>
      </c>
      <c r="G5684" s="41">
        <v>3</v>
      </c>
      <c r="H5684" s="41">
        <v>3</v>
      </c>
      <c r="I5684" s="41">
        <v>0.01</v>
      </c>
      <c r="J5684" s="41">
        <v>4</v>
      </c>
      <c r="K5684" s="41">
        <v>1</v>
      </c>
      <c r="L5684" s="41">
        <v>0.802230925085912</v>
      </c>
      <c r="M5684" s="41">
        <v>0.197769074914088</v>
      </c>
      <c r="N5684" s="41">
        <f t="shared" si="78"/>
        <v>9</v>
      </c>
    </row>
    <row r="5685" s="41" customFormat="1" spans="1:14">
      <c r="A5685" s="42">
        <v>3796</v>
      </c>
      <c r="B5685" s="41">
        <v>8</v>
      </c>
      <c r="C5685" s="41">
        <v>62</v>
      </c>
      <c r="D5685" s="41">
        <v>5</v>
      </c>
      <c r="E5685" s="41">
        <v>1</v>
      </c>
      <c r="F5685" s="41">
        <v>1</v>
      </c>
      <c r="G5685" s="41">
        <v>12</v>
      </c>
      <c r="H5685" s="41">
        <v>3</v>
      </c>
      <c r="I5685" s="41">
        <v>0.01</v>
      </c>
      <c r="J5685" s="41">
        <v>4</v>
      </c>
      <c r="K5685" s="41">
        <v>0</v>
      </c>
      <c r="L5685" s="41">
        <v>0.802593669618208</v>
      </c>
      <c r="M5685" s="41">
        <v>0.197406330381792</v>
      </c>
      <c r="N5685" s="41">
        <f t="shared" si="78"/>
        <v>9</v>
      </c>
    </row>
    <row r="5686" s="41" customFormat="1" spans="1:14">
      <c r="A5686" s="42">
        <v>3101</v>
      </c>
      <c r="B5686" s="41">
        <v>8</v>
      </c>
      <c r="C5686" s="41">
        <v>54.4496957545826</v>
      </c>
      <c r="D5686" s="41">
        <v>3.44969575458263</v>
      </c>
      <c r="E5686" s="41">
        <v>1.38757606135434</v>
      </c>
      <c r="F5686" s="41">
        <v>2.83727181593697</v>
      </c>
      <c r="G5686" s="41">
        <v>10.162728184063</v>
      </c>
      <c r="H5686" s="41">
        <v>2</v>
      </c>
      <c r="I5686" s="41">
        <v>4000</v>
      </c>
      <c r="J5686" s="41">
        <v>5.38757606135434</v>
      </c>
      <c r="K5686" s="41">
        <v>1</v>
      </c>
      <c r="L5686" s="41">
        <v>0.802706682422756</v>
      </c>
      <c r="M5686" s="41">
        <v>0.197293317577244</v>
      </c>
      <c r="N5686" s="41">
        <f t="shared" si="78"/>
        <v>9</v>
      </c>
    </row>
    <row r="5687" s="41" customFormat="1" spans="1:14">
      <c r="A5687" s="42">
        <v>5000</v>
      </c>
      <c r="B5687" s="41">
        <v>7</v>
      </c>
      <c r="C5687" s="41">
        <v>59</v>
      </c>
      <c r="D5687" s="41">
        <v>5</v>
      </c>
      <c r="E5687" s="41">
        <v>1</v>
      </c>
      <c r="F5687" s="41">
        <v>3</v>
      </c>
      <c r="G5687" s="41">
        <v>3</v>
      </c>
      <c r="H5687" s="41">
        <v>2</v>
      </c>
      <c r="I5687" s="41">
        <v>360</v>
      </c>
      <c r="J5687" s="41">
        <v>8</v>
      </c>
      <c r="K5687" s="41">
        <v>0</v>
      </c>
      <c r="L5687" s="41">
        <v>0.802779971249952</v>
      </c>
      <c r="M5687" s="41">
        <v>0.197220028750048</v>
      </c>
      <c r="N5687" s="41">
        <f t="shared" si="78"/>
        <v>9</v>
      </c>
    </row>
    <row r="5688" s="41" customFormat="1" spans="1:14">
      <c r="A5688" s="42">
        <v>2296</v>
      </c>
      <c r="B5688" s="41">
        <v>7</v>
      </c>
      <c r="C5688" s="41">
        <v>72</v>
      </c>
      <c r="D5688" s="41">
        <v>2</v>
      </c>
      <c r="E5688" s="41">
        <v>0</v>
      </c>
      <c r="F5688" s="41">
        <v>3</v>
      </c>
      <c r="G5688" s="41">
        <v>8</v>
      </c>
      <c r="H5688" s="41">
        <v>1</v>
      </c>
      <c r="I5688" s="41">
        <v>26053.35</v>
      </c>
      <c r="J5688" s="41">
        <v>8</v>
      </c>
      <c r="K5688" s="41">
        <v>0</v>
      </c>
      <c r="L5688" s="41">
        <v>0.80288950643989</v>
      </c>
      <c r="M5688" s="41">
        <v>0.19711049356011</v>
      </c>
      <c r="N5688" s="41">
        <f t="shared" si="78"/>
        <v>9</v>
      </c>
    </row>
    <row r="5689" s="41" customFormat="1" spans="1:14">
      <c r="A5689" s="42">
        <v>1516</v>
      </c>
      <c r="B5689" s="41">
        <v>7</v>
      </c>
      <c r="C5689" s="41">
        <v>54</v>
      </c>
      <c r="D5689" s="41">
        <v>3</v>
      </c>
      <c r="E5689" s="41">
        <v>1</v>
      </c>
      <c r="F5689" s="41">
        <v>0</v>
      </c>
      <c r="G5689" s="41">
        <v>4</v>
      </c>
      <c r="H5689" s="41">
        <v>3</v>
      </c>
      <c r="I5689" s="41">
        <v>0.01</v>
      </c>
      <c r="J5689" s="41">
        <v>9</v>
      </c>
      <c r="K5689" s="41">
        <v>0</v>
      </c>
      <c r="L5689" s="41">
        <v>0.802994587417941</v>
      </c>
      <c r="M5689" s="41">
        <v>0.197005412582059</v>
      </c>
      <c r="N5689" s="41">
        <f t="shared" si="78"/>
        <v>9</v>
      </c>
    </row>
    <row r="5690" s="41" customFormat="1" spans="1:14">
      <c r="A5690" s="42">
        <v>5698</v>
      </c>
      <c r="B5690" s="41">
        <v>13</v>
      </c>
      <c r="C5690" s="41">
        <v>69</v>
      </c>
      <c r="D5690" s="41">
        <v>1</v>
      </c>
      <c r="E5690" s="41">
        <v>2</v>
      </c>
      <c r="F5690" s="41">
        <v>1</v>
      </c>
      <c r="G5690" s="41">
        <v>12</v>
      </c>
      <c r="H5690" s="41">
        <v>2</v>
      </c>
      <c r="I5690" s="41">
        <v>500.01</v>
      </c>
      <c r="J5690" s="41">
        <v>11</v>
      </c>
      <c r="K5690" s="41">
        <v>0</v>
      </c>
      <c r="L5690" s="41">
        <v>0.803027825920899</v>
      </c>
      <c r="M5690" s="41">
        <v>0.196972174079101</v>
      </c>
      <c r="N5690" s="41">
        <f t="shared" si="78"/>
        <v>9</v>
      </c>
    </row>
    <row r="5691" s="41" customFormat="1" spans="1:14">
      <c r="A5691" s="42">
        <v>3909</v>
      </c>
      <c r="B5691" s="41">
        <v>8</v>
      </c>
      <c r="C5691" s="41">
        <v>60</v>
      </c>
      <c r="D5691" s="41">
        <v>2</v>
      </c>
      <c r="E5691" s="41">
        <v>1</v>
      </c>
      <c r="F5691" s="41">
        <v>1</v>
      </c>
      <c r="G5691" s="41">
        <v>7</v>
      </c>
      <c r="H5691" s="41">
        <v>2</v>
      </c>
      <c r="I5691" s="41">
        <v>4000</v>
      </c>
      <c r="J5691" s="41">
        <v>1</v>
      </c>
      <c r="K5691" s="41">
        <v>0</v>
      </c>
      <c r="L5691" s="41">
        <v>0.803134193348991</v>
      </c>
      <c r="M5691" s="41">
        <v>0.196865806651009</v>
      </c>
      <c r="N5691" s="41">
        <f t="shared" si="78"/>
        <v>9</v>
      </c>
    </row>
    <row r="5692" s="41" customFormat="1" spans="1:14">
      <c r="A5692" s="42">
        <v>5602</v>
      </c>
      <c r="B5692" s="41">
        <v>5</v>
      </c>
      <c r="C5692" s="41">
        <v>46</v>
      </c>
      <c r="D5692" s="41">
        <v>5</v>
      </c>
      <c r="E5692" s="41">
        <v>1</v>
      </c>
      <c r="F5692" s="41">
        <v>2</v>
      </c>
      <c r="G5692" s="41">
        <v>1</v>
      </c>
      <c r="H5692" s="41">
        <v>3</v>
      </c>
      <c r="I5692" s="41">
        <v>0.01</v>
      </c>
      <c r="J5692" s="41">
        <v>4</v>
      </c>
      <c r="K5692" s="41">
        <v>0</v>
      </c>
      <c r="L5692" s="41">
        <v>0.803148081541835</v>
      </c>
      <c r="M5692" s="41">
        <v>0.196851918458165</v>
      </c>
      <c r="N5692" s="41">
        <f t="shared" si="78"/>
        <v>9</v>
      </c>
    </row>
    <row r="5693" s="41" customFormat="1" spans="1:14">
      <c r="A5693" s="42">
        <v>5815</v>
      </c>
      <c r="B5693" s="41">
        <v>6.60880751002555</v>
      </c>
      <c r="C5693" s="41">
        <v>72.6088075100256</v>
      </c>
      <c r="D5693" s="41">
        <v>3.39119248997444</v>
      </c>
      <c r="E5693" s="41">
        <v>0</v>
      </c>
      <c r="F5693" s="41">
        <v>1.60880751002555</v>
      </c>
      <c r="G5693" s="41">
        <v>7.30440375501278</v>
      </c>
      <c r="H5693" s="41">
        <v>0</v>
      </c>
      <c r="I5693" s="41">
        <v>12000</v>
      </c>
      <c r="J5693" s="41">
        <v>8.91321126503833</v>
      </c>
      <c r="K5693" s="41">
        <v>1</v>
      </c>
      <c r="L5693" s="41">
        <v>0.803410501900803</v>
      </c>
      <c r="M5693" s="41">
        <v>0.196589498099197</v>
      </c>
      <c r="N5693" s="41">
        <f t="shared" si="78"/>
        <v>9</v>
      </c>
    </row>
    <row r="5694" s="41" customFormat="1" spans="1:14">
      <c r="A5694" s="42">
        <v>1084</v>
      </c>
      <c r="B5694" s="41">
        <v>9</v>
      </c>
      <c r="C5694" s="41">
        <v>65</v>
      </c>
      <c r="D5694" s="41">
        <v>1</v>
      </c>
      <c r="E5694" s="41">
        <v>1</v>
      </c>
      <c r="F5694" s="41">
        <v>1</v>
      </c>
      <c r="G5694" s="41">
        <v>7</v>
      </c>
      <c r="H5694" s="41">
        <v>2</v>
      </c>
      <c r="I5694" s="41">
        <v>3000</v>
      </c>
      <c r="J5694" s="41">
        <v>8</v>
      </c>
      <c r="K5694" s="41">
        <v>0</v>
      </c>
      <c r="L5694" s="41">
        <v>0.803473182646669</v>
      </c>
      <c r="M5694" s="41">
        <v>0.196526817353331</v>
      </c>
      <c r="N5694" s="41">
        <f t="shared" si="78"/>
        <v>9</v>
      </c>
    </row>
    <row r="5695" s="41" customFormat="1" spans="1:14">
      <c r="A5695" s="42">
        <v>1123</v>
      </c>
      <c r="B5695" s="41">
        <v>6</v>
      </c>
      <c r="C5695" s="41">
        <v>47</v>
      </c>
      <c r="D5695" s="41">
        <v>2</v>
      </c>
      <c r="E5695" s="41">
        <v>1</v>
      </c>
      <c r="F5695" s="41">
        <v>0</v>
      </c>
      <c r="G5695" s="41">
        <v>4</v>
      </c>
      <c r="H5695" s="41">
        <v>3</v>
      </c>
      <c r="I5695" s="41">
        <v>0.01</v>
      </c>
      <c r="J5695" s="41">
        <v>10</v>
      </c>
      <c r="K5695" s="41">
        <v>0</v>
      </c>
      <c r="L5695" s="41">
        <v>0.80358748080716</v>
      </c>
      <c r="M5695" s="41">
        <v>0.19641251919284</v>
      </c>
      <c r="N5695" s="41">
        <f t="shared" si="78"/>
        <v>9</v>
      </c>
    </row>
    <row r="5696" s="41" customFormat="1" spans="1:14">
      <c r="A5696" s="42">
        <v>6001</v>
      </c>
      <c r="B5696" s="41">
        <v>9</v>
      </c>
      <c r="C5696" s="41">
        <v>68</v>
      </c>
      <c r="D5696" s="41">
        <v>2</v>
      </c>
      <c r="E5696" s="41">
        <v>1</v>
      </c>
      <c r="F5696" s="41">
        <v>3</v>
      </c>
      <c r="G5696" s="41">
        <v>8</v>
      </c>
      <c r="H5696" s="41">
        <v>2</v>
      </c>
      <c r="I5696" s="41">
        <v>1000</v>
      </c>
      <c r="J5696" s="41">
        <v>5</v>
      </c>
      <c r="K5696" s="41">
        <v>0</v>
      </c>
      <c r="L5696" s="41">
        <v>0.803721134917358</v>
      </c>
      <c r="M5696" s="41">
        <v>0.196278865082642</v>
      </c>
      <c r="N5696" s="41">
        <f t="shared" si="78"/>
        <v>9</v>
      </c>
    </row>
    <row r="5697" s="41" customFormat="1" spans="1:14">
      <c r="A5697" s="42">
        <v>4899</v>
      </c>
      <c r="B5697" s="41">
        <v>8</v>
      </c>
      <c r="C5697" s="41">
        <v>62</v>
      </c>
      <c r="D5697" s="41">
        <v>4</v>
      </c>
      <c r="E5697" s="41">
        <v>1</v>
      </c>
      <c r="F5697" s="41">
        <v>1</v>
      </c>
      <c r="G5697" s="41">
        <v>12</v>
      </c>
      <c r="H5697" s="41">
        <v>0</v>
      </c>
      <c r="I5697" s="41">
        <v>6000</v>
      </c>
      <c r="J5697" s="41">
        <v>2</v>
      </c>
      <c r="K5697" s="41">
        <v>1</v>
      </c>
      <c r="L5697" s="41">
        <v>0.803837008620907</v>
      </c>
      <c r="M5697" s="41">
        <v>0.196162991379093</v>
      </c>
      <c r="N5697" s="41">
        <f t="shared" si="78"/>
        <v>9</v>
      </c>
    </row>
    <row r="5698" s="41" customFormat="1" spans="1:14">
      <c r="A5698" s="42">
        <v>1749</v>
      </c>
      <c r="B5698" s="41">
        <v>7</v>
      </c>
      <c r="C5698" s="41">
        <v>77</v>
      </c>
      <c r="D5698" s="41">
        <v>5</v>
      </c>
      <c r="E5698" s="41">
        <v>0</v>
      </c>
      <c r="F5698" s="41">
        <v>0</v>
      </c>
      <c r="G5698" s="41">
        <v>4</v>
      </c>
      <c r="H5698" s="41">
        <v>0</v>
      </c>
      <c r="I5698" s="41">
        <v>6000</v>
      </c>
      <c r="J5698" s="41">
        <v>1</v>
      </c>
      <c r="K5698" s="41">
        <v>0</v>
      </c>
      <c r="L5698" s="41">
        <v>0.803851295972847</v>
      </c>
      <c r="M5698" s="41">
        <v>0.196148704027153</v>
      </c>
      <c r="N5698" s="41">
        <f t="shared" si="78"/>
        <v>9</v>
      </c>
    </row>
    <row r="5699" s="41" customFormat="1" spans="1:14">
      <c r="A5699" s="42">
        <v>947</v>
      </c>
      <c r="B5699" s="41">
        <v>3</v>
      </c>
      <c r="C5699" s="41">
        <v>34</v>
      </c>
      <c r="D5699" s="41">
        <v>4</v>
      </c>
      <c r="E5699" s="41">
        <v>1</v>
      </c>
      <c r="F5699" s="41">
        <v>4</v>
      </c>
      <c r="G5699" s="41">
        <v>9</v>
      </c>
      <c r="H5699" s="41">
        <v>2</v>
      </c>
      <c r="I5699" s="41">
        <v>1500</v>
      </c>
      <c r="J5699" s="41">
        <v>3</v>
      </c>
      <c r="K5699" s="41">
        <v>0</v>
      </c>
      <c r="L5699" s="41">
        <v>0.803940550013913</v>
      </c>
      <c r="M5699" s="41">
        <v>0.196059449986087</v>
      </c>
      <c r="N5699" s="41">
        <f t="shared" si="78"/>
        <v>9</v>
      </c>
    </row>
    <row r="5700" s="41" customFormat="1" spans="1:14">
      <c r="A5700" s="42">
        <v>4244</v>
      </c>
      <c r="B5700" s="41">
        <v>2</v>
      </c>
      <c r="C5700" s="41">
        <v>44</v>
      </c>
      <c r="D5700" s="41">
        <v>3</v>
      </c>
      <c r="E5700" s="41">
        <v>0</v>
      </c>
      <c r="F5700" s="41">
        <v>0</v>
      </c>
      <c r="G5700" s="41">
        <v>4</v>
      </c>
      <c r="H5700" s="41">
        <v>2</v>
      </c>
      <c r="I5700" s="41">
        <v>600</v>
      </c>
      <c r="J5700" s="41">
        <v>10</v>
      </c>
      <c r="K5700" s="41">
        <v>0</v>
      </c>
      <c r="L5700" s="41">
        <v>0.804324068345636</v>
      </c>
      <c r="M5700" s="41">
        <v>0.195675931654364</v>
      </c>
      <c r="N5700" s="41">
        <f t="shared" si="78"/>
        <v>9</v>
      </c>
    </row>
    <row r="5701" s="41" customFormat="1" spans="1:14">
      <c r="A5701" s="42">
        <v>1705</v>
      </c>
      <c r="B5701" s="41">
        <v>6</v>
      </c>
      <c r="C5701" s="41">
        <v>46</v>
      </c>
      <c r="D5701" s="41">
        <v>0</v>
      </c>
      <c r="E5701" s="41">
        <v>1</v>
      </c>
      <c r="F5701" s="41">
        <v>1</v>
      </c>
      <c r="G5701" s="41">
        <v>7</v>
      </c>
      <c r="H5701" s="41">
        <v>0</v>
      </c>
      <c r="I5701" s="41">
        <v>9000</v>
      </c>
      <c r="J5701" s="41">
        <v>8</v>
      </c>
      <c r="K5701" s="41">
        <v>0</v>
      </c>
      <c r="L5701" s="41">
        <v>0.804382993620003</v>
      </c>
      <c r="M5701" s="41">
        <v>0.195617006379997</v>
      </c>
      <c r="N5701" s="41">
        <f t="shared" si="78"/>
        <v>9</v>
      </c>
    </row>
    <row r="5702" s="41" customFormat="1" spans="1:14">
      <c r="A5702" s="42">
        <v>2744</v>
      </c>
      <c r="B5702" s="41">
        <v>5</v>
      </c>
      <c r="C5702" s="41">
        <v>47</v>
      </c>
      <c r="D5702" s="41">
        <v>5</v>
      </c>
      <c r="E5702" s="41">
        <v>1</v>
      </c>
      <c r="F5702" s="41">
        <v>2</v>
      </c>
      <c r="G5702" s="41">
        <v>1</v>
      </c>
      <c r="H5702" s="41">
        <v>0</v>
      </c>
      <c r="I5702" s="41">
        <v>6000</v>
      </c>
      <c r="J5702" s="41">
        <v>1</v>
      </c>
      <c r="K5702" s="41">
        <v>0</v>
      </c>
      <c r="L5702" s="41">
        <v>0.80454901182642</v>
      </c>
      <c r="M5702" s="41">
        <v>0.19545098817358</v>
      </c>
      <c r="N5702" s="41">
        <f t="shared" si="78"/>
        <v>9</v>
      </c>
    </row>
    <row r="5703" s="41" customFormat="1" spans="1:14">
      <c r="A5703" s="42">
        <v>3219</v>
      </c>
      <c r="B5703" s="41">
        <v>6</v>
      </c>
      <c r="C5703" s="41">
        <v>51</v>
      </c>
      <c r="D5703" s="41">
        <v>5</v>
      </c>
      <c r="E5703" s="41">
        <v>1</v>
      </c>
      <c r="F5703" s="41">
        <v>0</v>
      </c>
      <c r="G5703" s="41">
        <v>4</v>
      </c>
      <c r="H5703" s="41">
        <v>0</v>
      </c>
      <c r="I5703" s="41">
        <v>6000</v>
      </c>
      <c r="J5703" s="41">
        <v>2</v>
      </c>
      <c r="K5703" s="41">
        <v>0</v>
      </c>
      <c r="L5703" s="41">
        <v>0.80466596721016</v>
      </c>
      <c r="M5703" s="41">
        <v>0.19533403278984</v>
      </c>
      <c r="N5703" s="41">
        <f t="shared" si="78"/>
        <v>9</v>
      </c>
    </row>
    <row r="5704" s="41" customFormat="1" spans="1:14">
      <c r="A5704" s="42">
        <v>33</v>
      </c>
      <c r="B5704" s="41">
        <v>5</v>
      </c>
      <c r="C5704" s="41">
        <v>61</v>
      </c>
      <c r="D5704" s="41">
        <v>2</v>
      </c>
      <c r="E5704" s="41">
        <v>0</v>
      </c>
      <c r="F5704" s="41">
        <v>0</v>
      </c>
      <c r="G5704" s="41">
        <v>2</v>
      </c>
      <c r="H5704" s="41">
        <v>2</v>
      </c>
      <c r="I5704" s="41">
        <v>4884.25</v>
      </c>
      <c r="J5704" s="41">
        <v>11</v>
      </c>
      <c r="K5704" s="41">
        <v>0</v>
      </c>
      <c r="L5704" s="41">
        <v>0.805029440542948</v>
      </c>
      <c r="M5704" s="41">
        <v>0.194970559457052</v>
      </c>
      <c r="N5704" s="41">
        <f t="shared" si="78"/>
        <v>9</v>
      </c>
    </row>
    <row r="5705" s="41" customFormat="1" spans="1:14">
      <c r="A5705" s="42">
        <v>4405</v>
      </c>
      <c r="B5705" s="41">
        <v>6</v>
      </c>
      <c r="C5705" s="41">
        <v>33</v>
      </c>
      <c r="D5705" s="41">
        <v>5</v>
      </c>
      <c r="E5705" s="41">
        <v>2</v>
      </c>
      <c r="F5705" s="41">
        <v>3</v>
      </c>
      <c r="G5705" s="41">
        <v>3</v>
      </c>
      <c r="H5705" s="41">
        <v>3</v>
      </c>
      <c r="I5705" s="41">
        <v>0.01</v>
      </c>
      <c r="J5705" s="41">
        <v>4</v>
      </c>
      <c r="K5705" s="41">
        <v>0</v>
      </c>
      <c r="L5705" s="41">
        <v>0.805037630866854</v>
      </c>
      <c r="M5705" s="41">
        <v>0.194962369133146</v>
      </c>
      <c r="N5705" s="41">
        <f t="shared" si="78"/>
        <v>9</v>
      </c>
    </row>
    <row r="5706" s="41" customFormat="1" spans="1:14">
      <c r="A5706" s="42">
        <v>1223</v>
      </c>
      <c r="B5706" s="41">
        <v>5</v>
      </c>
      <c r="C5706" s="41">
        <v>65</v>
      </c>
      <c r="D5706" s="41">
        <v>3</v>
      </c>
      <c r="E5706" s="41">
        <v>0</v>
      </c>
      <c r="F5706" s="41">
        <v>3</v>
      </c>
      <c r="G5706" s="41">
        <v>3</v>
      </c>
      <c r="H5706" s="41">
        <v>0</v>
      </c>
      <c r="I5706" s="41">
        <v>10000</v>
      </c>
      <c r="J5706" s="41">
        <v>4</v>
      </c>
      <c r="K5706" s="41">
        <v>0</v>
      </c>
      <c r="L5706" s="41">
        <v>0.805321327655221</v>
      </c>
      <c r="M5706" s="41">
        <v>0.194678672344779</v>
      </c>
      <c r="N5706" s="41">
        <f t="shared" si="78"/>
        <v>9</v>
      </c>
    </row>
    <row r="5707" s="41" customFormat="1" spans="1:14">
      <c r="A5707" s="42">
        <v>5660</v>
      </c>
      <c r="B5707" s="41">
        <v>6</v>
      </c>
      <c r="C5707" s="41">
        <v>48</v>
      </c>
      <c r="D5707" s="41">
        <v>2</v>
      </c>
      <c r="E5707" s="41">
        <v>1</v>
      </c>
      <c r="F5707" s="41">
        <v>1</v>
      </c>
      <c r="G5707" s="41">
        <v>7</v>
      </c>
      <c r="H5707" s="41">
        <v>2</v>
      </c>
      <c r="I5707" s="41">
        <v>1500</v>
      </c>
      <c r="J5707" s="41">
        <v>10</v>
      </c>
      <c r="K5707" s="41">
        <v>0</v>
      </c>
      <c r="L5707" s="41">
        <v>0.805353691532065</v>
      </c>
      <c r="M5707" s="41">
        <v>0.194646308467935</v>
      </c>
      <c r="N5707" s="41">
        <f t="shared" si="78"/>
        <v>9</v>
      </c>
    </row>
    <row r="5708" s="41" customFormat="1" spans="1:14">
      <c r="A5708" s="42">
        <v>5268</v>
      </c>
      <c r="B5708" s="41">
        <v>3</v>
      </c>
      <c r="C5708" s="41">
        <v>51</v>
      </c>
      <c r="D5708" s="41">
        <v>5</v>
      </c>
      <c r="E5708" s="41">
        <v>0</v>
      </c>
      <c r="F5708" s="41">
        <v>0</v>
      </c>
      <c r="G5708" s="41">
        <v>11</v>
      </c>
      <c r="H5708" s="41">
        <v>3</v>
      </c>
      <c r="I5708" s="41">
        <v>0.01</v>
      </c>
      <c r="J5708" s="41">
        <v>6</v>
      </c>
      <c r="K5708" s="41">
        <v>0</v>
      </c>
      <c r="L5708" s="41">
        <v>0.80543128080677</v>
      </c>
      <c r="M5708" s="41">
        <v>0.19456871919323</v>
      </c>
      <c r="N5708" s="41">
        <f t="shared" si="78"/>
        <v>9</v>
      </c>
    </row>
    <row r="5709" s="41" customFormat="1" spans="1:14">
      <c r="A5709" s="42">
        <v>6059</v>
      </c>
      <c r="B5709" s="41">
        <v>9</v>
      </c>
      <c r="C5709" s="41">
        <v>67</v>
      </c>
      <c r="D5709" s="41">
        <v>0</v>
      </c>
      <c r="E5709" s="41">
        <v>1</v>
      </c>
      <c r="F5709" s="41">
        <v>3</v>
      </c>
      <c r="G5709" s="41">
        <v>3</v>
      </c>
      <c r="H5709" s="41">
        <v>2</v>
      </c>
      <c r="I5709" s="41">
        <v>1500</v>
      </c>
      <c r="J5709" s="41">
        <v>4</v>
      </c>
      <c r="K5709" s="41">
        <v>0</v>
      </c>
      <c r="L5709" s="41">
        <v>0.805433200940333</v>
      </c>
      <c r="M5709" s="41">
        <v>0.194566799059667</v>
      </c>
      <c r="N5709" s="41">
        <f t="shared" si="78"/>
        <v>9</v>
      </c>
    </row>
    <row r="5710" s="41" customFormat="1" spans="1:14">
      <c r="A5710" s="42">
        <v>1739</v>
      </c>
      <c r="B5710" s="41">
        <v>4.86541163471337</v>
      </c>
      <c r="C5710" s="41">
        <v>60.7163529086784</v>
      </c>
      <c r="D5710" s="41">
        <v>0.283647091321657</v>
      </c>
      <c r="E5710" s="41">
        <v>0</v>
      </c>
      <c r="F5710" s="41">
        <v>1.56729418264332</v>
      </c>
      <c r="G5710" s="41">
        <v>7.28364709132166</v>
      </c>
      <c r="H5710" s="41">
        <v>0</v>
      </c>
      <c r="I5710" s="41">
        <v>6000</v>
      </c>
      <c r="J5710" s="41">
        <v>1.56729418264332</v>
      </c>
      <c r="K5710" s="41">
        <v>1</v>
      </c>
      <c r="L5710" s="41">
        <v>0.805464504271644</v>
      </c>
      <c r="M5710" s="41">
        <v>0.194535495728356</v>
      </c>
      <c r="N5710" s="41">
        <f t="shared" si="78"/>
        <v>9</v>
      </c>
    </row>
    <row r="5711" s="41" customFormat="1" spans="1:14">
      <c r="A5711" s="42">
        <v>1181</v>
      </c>
      <c r="B5711" s="41">
        <v>10</v>
      </c>
      <c r="C5711" s="41">
        <v>75</v>
      </c>
      <c r="D5711" s="41">
        <v>5</v>
      </c>
      <c r="E5711" s="41">
        <v>1</v>
      </c>
      <c r="F5711" s="41">
        <v>0</v>
      </c>
      <c r="G5711" s="41">
        <v>2</v>
      </c>
      <c r="H5711" s="41">
        <v>2</v>
      </c>
      <c r="I5711" s="41">
        <v>800</v>
      </c>
      <c r="J5711" s="41">
        <v>12</v>
      </c>
      <c r="K5711" s="41">
        <v>0</v>
      </c>
      <c r="L5711" s="41">
        <v>0.805542112701098</v>
      </c>
      <c r="M5711" s="41">
        <v>0.194457887298902</v>
      </c>
      <c r="N5711" s="41">
        <f t="shared" si="78"/>
        <v>9</v>
      </c>
    </row>
    <row r="5712" s="41" customFormat="1" spans="1:14">
      <c r="A5712" s="42">
        <v>3659</v>
      </c>
      <c r="B5712" s="41">
        <v>6</v>
      </c>
      <c r="C5712" s="41">
        <v>51</v>
      </c>
      <c r="D5712" s="41">
        <v>3</v>
      </c>
      <c r="E5712" s="41">
        <v>1</v>
      </c>
      <c r="F5712" s="41">
        <v>3</v>
      </c>
      <c r="G5712" s="41">
        <v>3</v>
      </c>
      <c r="H5712" s="41">
        <v>3</v>
      </c>
      <c r="I5712" s="41">
        <v>0.01</v>
      </c>
      <c r="J5712" s="41">
        <v>8</v>
      </c>
      <c r="K5712" s="41">
        <v>0</v>
      </c>
      <c r="L5712" s="41">
        <v>0.805852324467279</v>
      </c>
      <c r="M5712" s="41">
        <v>0.194147675532721</v>
      </c>
      <c r="N5712" s="41">
        <f t="shared" si="78"/>
        <v>9</v>
      </c>
    </row>
    <row r="5713" s="41" customFormat="1" spans="1:14">
      <c r="A5713" s="42">
        <v>1369</v>
      </c>
      <c r="B5713" s="41">
        <v>6</v>
      </c>
      <c r="C5713" s="41">
        <v>70</v>
      </c>
      <c r="D5713" s="41">
        <v>3</v>
      </c>
      <c r="E5713" s="41">
        <v>0</v>
      </c>
      <c r="F5713" s="41">
        <v>2</v>
      </c>
      <c r="G5713" s="41">
        <v>1</v>
      </c>
      <c r="H5713" s="41">
        <v>2</v>
      </c>
      <c r="I5713" s="41">
        <v>4000</v>
      </c>
      <c r="J5713" s="41">
        <v>13</v>
      </c>
      <c r="K5713" s="41">
        <v>1</v>
      </c>
      <c r="L5713" s="41">
        <v>0.805981588572999</v>
      </c>
      <c r="M5713" s="41">
        <v>0.194018411427001</v>
      </c>
      <c r="N5713" s="41">
        <f t="shared" si="78"/>
        <v>9</v>
      </c>
    </row>
    <row r="5714" s="41" customFormat="1" spans="1:14">
      <c r="A5714" s="42">
        <v>2274</v>
      </c>
      <c r="B5714" s="41">
        <v>6</v>
      </c>
      <c r="C5714" s="41">
        <v>49</v>
      </c>
      <c r="D5714" s="41">
        <v>4</v>
      </c>
      <c r="E5714" s="41">
        <v>1</v>
      </c>
      <c r="F5714" s="41">
        <v>0</v>
      </c>
      <c r="G5714" s="41">
        <v>4</v>
      </c>
      <c r="H5714" s="41">
        <v>2</v>
      </c>
      <c r="I5714" s="41">
        <v>4842.12</v>
      </c>
      <c r="J5714" s="41">
        <v>9</v>
      </c>
      <c r="K5714" s="41">
        <v>0</v>
      </c>
      <c r="L5714" s="41">
        <v>0.806042516306953</v>
      </c>
      <c r="M5714" s="41">
        <v>0.193957483693047</v>
      </c>
      <c r="N5714" s="41">
        <f t="shared" si="78"/>
        <v>9</v>
      </c>
    </row>
    <row r="5715" s="41" customFormat="1" spans="1:14">
      <c r="A5715" s="42">
        <v>3017</v>
      </c>
      <c r="B5715" s="41">
        <v>7</v>
      </c>
      <c r="C5715" s="41">
        <v>57</v>
      </c>
      <c r="D5715" s="41">
        <v>3</v>
      </c>
      <c r="E5715" s="41">
        <v>1</v>
      </c>
      <c r="F5715" s="41">
        <v>3</v>
      </c>
      <c r="G5715" s="41">
        <v>8</v>
      </c>
      <c r="H5715" s="41">
        <v>2</v>
      </c>
      <c r="I5715" s="41">
        <v>1000</v>
      </c>
      <c r="J5715" s="41">
        <v>8</v>
      </c>
      <c r="K5715" s="41">
        <v>0</v>
      </c>
      <c r="L5715" s="41">
        <v>0.806973502898249</v>
      </c>
      <c r="M5715" s="41">
        <v>0.19302649710175</v>
      </c>
      <c r="N5715" s="41">
        <f t="shared" si="78"/>
        <v>9</v>
      </c>
    </row>
    <row r="5716" s="41" customFormat="1" spans="1:14">
      <c r="A5716" s="42">
        <v>1424</v>
      </c>
      <c r="B5716" s="41">
        <v>4</v>
      </c>
      <c r="C5716" s="41">
        <v>55</v>
      </c>
      <c r="D5716" s="41">
        <v>1</v>
      </c>
      <c r="E5716" s="41">
        <v>0</v>
      </c>
      <c r="F5716" s="41">
        <v>0</v>
      </c>
      <c r="G5716" s="41">
        <v>4</v>
      </c>
      <c r="H5716" s="41">
        <v>2</v>
      </c>
      <c r="I5716" s="41">
        <v>0.02</v>
      </c>
      <c r="J5716" s="41">
        <v>7</v>
      </c>
      <c r="K5716" s="41">
        <v>0</v>
      </c>
      <c r="L5716" s="41">
        <v>0.807033378276474</v>
      </c>
      <c r="M5716" s="41">
        <v>0.192966621723526</v>
      </c>
      <c r="N5716" s="41">
        <f t="shared" si="78"/>
        <v>9</v>
      </c>
    </row>
    <row r="5717" s="41" customFormat="1" spans="1:14">
      <c r="A5717" s="42">
        <v>4788</v>
      </c>
      <c r="B5717" s="41">
        <v>8</v>
      </c>
      <c r="C5717" s="41">
        <v>61</v>
      </c>
      <c r="D5717" s="41">
        <v>0</v>
      </c>
      <c r="E5717" s="41">
        <v>1</v>
      </c>
      <c r="F5717" s="41">
        <v>3</v>
      </c>
      <c r="G5717" s="41">
        <v>3</v>
      </c>
      <c r="H5717" s="41">
        <v>2</v>
      </c>
      <c r="I5717" s="41">
        <v>570</v>
      </c>
      <c r="J5717" s="41">
        <v>9</v>
      </c>
      <c r="K5717" s="41">
        <v>0</v>
      </c>
      <c r="L5717" s="41">
        <v>0.807100332605147</v>
      </c>
      <c r="M5717" s="41">
        <v>0.192899667394853</v>
      </c>
      <c r="N5717" s="41">
        <f t="shared" si="78"/>
        <v>9</v>
      </c>
    </row>
    <row r="5718" s="41" customFormat="1" spans="1:14">
      <c r="A5718" s="42">
        <v>6476</v>
      </c>
      <c r="B5718" s="41">
        <v>4.64229865138919</v>
      </c>
      <c r="C5718" s="41">
        <v>53.7832941560198</v>
      </c>
      <c r="D5718" s="41">
        <v>1.42819910092613</v>
      </c>
      <c r="E5718" s="41">
        <v>0.214099550463063</v>
      </c>
      <c r="F5718" s="41">
        <v>2.35770134861081</v>
      </c>
      <c r="G5718" s="41">
        <v>3.21409955046306</v>
      </c>
      <c r="H5718" s="41">
        <v>1</v>
      </c>
      <c r="I5718" s="41">
        <v>24127.567609168</v>
      </c>
      <c r="J5718" s="41">
        <v>7.71540269722162</v>
      </c>
      <c r="K5718" s="41">
        <v>1</v>
      </c>
      <c r="L5718" s="41">
        <v>0.807119460326672</v>
      </c>
      <c r="M5718" s="41">
        <v>0.192880539673328</v>
      </c>
      <c r="N5718" s="41">
        <f t="shared" si="78"/>
        <v>9</v>
      </c>
    </row>
    <row r="5719" s="41" customFormat="1" spans="1:14">
      <c r="A5719" s="42">
        <v>2599</v>
      </c>
      <c r="B5719" s="41">
        <v>9</v>
      </c>
      <c r="C5719" s="41">
        <v>66</v>
      </c>
      <c r="D5719" s="41">
        <v>2</v>
      </c>
      <c r="E5719" s="41">
        <v>1</v>
      </c>
      <c r="F5719" s="41">
        <v>0</v>
      </c>
      <c r="G5719" s="41">
        <v>4</v>
      </c>
      <c r="H5719" s="41">
        <v>0</v>
      </c>
      <c r="I5719" s="41">
        <v>12000</v>
      </c>
      <c r="J5719" s="41">
        <v>2</v>
      </c>
      <c r="K5719" s="41">
        <v>0</v>
      </c>
      <c r="L5719" s="41">
        <v>0.807645474293946</v>
      </c>
      <c r="M5719" s="41">
        <v>0.192354525706054</v>
      </c>
      <c r="N5719" s="41">
        <f t="shared" si="78"/>
        <v>9</v>
      </c>
    </row>
    <row r="5720" s="41" customFormat="1" spans="1:14">
      <c r="A5720" s="42">
        <v>3870</v>
      </c>
      <c r="B5720" s="41">
        <v>10</v>
      </c>
      <c r="C5720" s="41">
        <v>54</v>
      </c>
      <c r="D5720" s="41">
        <v>1</v>
      </c>
      <c r="E5720" s="41">
        <v>2</v>
      </c>
      <c r="F5720" s="41">
        <v>3</v>
      </c>
      <c r="G5720" s="41">
        <v>3</v>
      </c>
      <c r="H5720" s="41">
        <v>3</v>
      </c>
      <c r="I5720" s="41">
        <v>0.01</v>
      </c>
      <c r="J5720" s="41">
        <v>6</v>
      </c>
      <c r="K5720" s="41">
        <v>0</v>
      </c>
      <c r="L5720" s="41">
        <v>0.807812233267159</v>
      </c>
      <c r="M5720" s="41">
        <v>0.192187766732841</v>
      </c>
      <c r="N5720" s="41">
        <f t="shared" si="78"/>
        <v>9</v>
      </c>
    </row>
    <row r="5721" s="41" customFormat="1" spans="1:14">
      <c r="A5721" s="42">
        <v>6201</v>
      </c>
      <c r="B5721" s="41">
        <v>8</v>
      </c>
      <c r="C5721" s="41">
        <v>60</v>
      </c>
      <c r="D5721" s="41">
        <v>1</v>
      </c>
      <c r="E5721" s="41">
        <v>1</v>
      </c>
      <c r="F5721" s="41">
        <v>1</v>
      </c>
      <c r="G5721" s="41">
        <v>7</v>
      </c>
      <c r="H5721" s="41">
        <v>2</v>
      </c>
      <c r="I5721" s="41">
        <v>50.01</v>
      </c>
      <c r="J5721" s="41">
        <v>8</v>
      </c>
      <c r="K5721" s="41">
        <v>1</v>
      </c>
      <c r="L5721" s="41">
        <v>0.808031692786199</v>
      </c>
      <c r="M5721" s="41">
        <v>0.191968307213802</v>
      </c>
      <c r="N5721" s="41">
        <f t="shared" si="78"/>
        <v>9</v>
      </c>
    </row>
    <row r="5722" s="41" customFormat="1" spans="1:14">
      <c r="A5722" s="42">
        <v>2775</v>
      </c>
      <c r="B5722" s="41">
        <v>5</v>
      </c>
      <c r="C5722" s="41">
        <v>65</v>
      </c>
      <c r="D5722" s="41">
        <v>3</v>
      </c>
      <c r="E5722" s="41">
        <v>0</v>
      </c>
      <c r="F5722" s="41">
        <v>2</v>
      </c>
      <c r="G5722" s="41">
        <v>1</v>
      </c>
      <c r="H5722" s="41">
        <v>0</v>
      </c>
      <c r="I5722" s="41">
        <v>6000</v>
      </c>
      <c r="J5722" s="41">
        <v>12</v>
      </c>
      <c r="K5722" s="41">
        <v>0</v>
      </c>
      <c r="L5722" s="41">
        <v>0.808144560218975</v>
      </c>
      <c r="M5722" s="41">
        <v>0.191855439781025</v>
      </c>
      <c r="N5722" s="41">
        <f t="shared" si="78"/>
        <v>9</v>
      </c>
    </row>
    <row r="5723" s="41" customFormat="1" spans="1:14">
      <c r="A5723" s="42">
        <v>1472</v>
      </c>
      <c r="B5723" s="41">
        <v>4.22363969008069</v>
      </c>
      <c r="C5723" s="41">
        <v>59.0559099225202</v>
      </c>
      <c r="D5723" s="41">
        <v>3.94409007747983</v>
      </c>
      <c r="E5723" s="41">
        <v>0</v>
      </c>
      <c r="F5723" s="41">
        <v>0</v>
      </c>
      <c r="G5723" s="41">
        <v>2.11181984504035</v>
      </c>
      <c r="H5723" s="41">
        <v>3</v>
      </c>
      <c r="I5723" s="41">
        <v>0.01</v>
      </c>
      <c r="J5723" s="41">
        <v>5</v>
      </c>
      <c r="K5723" s="41">
        <v>1</v>
      </c>
      <c r="L5723" s="41">
        <v>0.808163567988305</v>
      </c>
      <c r="M5723" s="41">
        <v>0.191836432011695</v>
      </c>
      <c r="N5723" s="41">
        <f t="shared" si="78"/>
        <v>9</v>
      </c>
    </row>
    <row r="5724" s="41" customFormat="1" spans="1:14">
      <c r="A5724" s="42">
        <v>1299</v>
      </c>
      <c r="B5724" s="41">
        <v>7</v>
      </c>
      <c r="C5724" s="41">
        <v>71</v>
      </c>
      <c r="D5724" s="41">
        <v>1</v>
      </c>
      <c r="E5724" s="41">
        <v>0</v>
      </c>
      <c r="F5724" s="41">
        <v>0</v>
      </c>
      <c r="G5724" s="41">
        <v>4</v>
      </c>
      <c r="H5724" s="41">
        <v>1</v>
      </c>
      <c r="I5724" s="41">
        <v>20249.18</v>
      </c>
      <c r="J5724" s="41">
        <v>3</v>
      </c>
      <c r="K5724" s="41">
        <v>0</v>
      </c>
      <c r="L5724" s="41">
        <v>0.808225431342887</v>
      </c>
      <c r="M5724" s="41">
        <v>0.191774568657113</v>
      </c>
      <c r="N5724" s="41">
        <f t="shared" si="78"/>
        <v>9</v>
      </c>
    </row>
    <row r="5725" s="41" customFormat="1" spans="1:14">
      <c r="A5725" s="42">
        <v>2710</v>
      </c>
      <c r="B5725" s="41">
        <v>5</v>
      </c>
      <c r="C5725" s="41">
        <v>64</v>
      </c>
      <c r="D5725" s="41">
        <v>1</v>
      </c>
      <c r="E5725" s="41">
        <v>0</v>
      </c>
      <c r="F5725" s="41">
        <v>3</v>
      </c>
      <c r="G5725" s="41">
        <v>3</v>
      </c>
      <c r="H5725" s="41">
        <v>2</v>
      </c>
      <c r="I5725" s="41">
        <v>420</v>
      </c>
      <c r="J5725" s="41">
        <v>5</v>
      </c>
      <c r="K5725" s="41">
        <v>0</v>
      </c>
      <c r="L5725" s="41">
        <v>0.80845607720163</v>
      </c>
      <c r="M5725" s="41">
        <v>0.19154392279837</v>
      </c>
      <c r="N5725" s="41">
        <f t="shared" si="78"/>
        <v>9</v>
      </c>
    </row>
    <row r="5726" s="41" customFormat="1" spans="1:14">
      <c r="A5726" s="42">
        <v>6265</v>
      </c>
      <c r="B5726" s="41">
        <v>6</v>
      </c>
      <c r="C5726" s="41">
        <v>68</v>
      </c>
      <c r="D5726" s="41">
        <v>2</v>
      </c>
      <c r="E5726" s="41">
        <v>0</v>
      </c>
      <c r="F5726" s="41">
        <v>0</v>
      </c>
      <c r="G5726" s="41">
        <v>2</v>
      </c>
      <c r="H5726" s="41">
        <v>3</v>
      </c>
      <c r="I5726" s="41">
        <v>0.01</v>
      </c>
      <c r="J5726" s="41">
        <v>8</v>
      </c>
      <c r="K5726" s="41">
        <v>0</v>
      </c>
      <c r="L5726" s="41">
        <v>0.808499682224562</v>
      </c>
      <c r="M5726" s="41">
        <v>0.191500317775438</v>
      </c>
      <c r="N5726" s="41">
        <f t="shared" si="78"/>
        <v>9</v>
      </c>
    </row>
    <row r="5727" s="41" customFormat="1" spans="1:14">
      <c r="A5727" s="42">
        <v>3976</v>
      </c>
      <c r="B5727" s="41">
        <v>9</v>
      </c>
      <c r="C5727" s="41">
        <v>49</v>
      </c>
      <c r="D5727" s="41">
        <v>2</v>
      </c>
      <c r="E5727" s="41">
        <v>2</v>
      </c>
      <c r="F5727" s="41">
        <v>3</v>
      </c>
      <c r="G5727" s="41">
        <v>3</v>
      </c>
      <c r="H5727" s="41">
        <v>3</v>
      </c>
      <c r="I5727" s="41">
        <v>0.01</v>
      </c>
      <c r="J5727" s="41">
        <v>5</v>
      </c>
      <c r="K5727" s="41">
        <v>0</v>
      </c>
      <c r="L5727" s="41">
        <v>0.808709452511822</v>
      </c>
      <c r="M5727" s="41">
        <v>0.191290547488178</v>
      </c>
      <c r="N5727" s="41">
        <f t="shared" ref="N5727:N5790" si="79">1+N5058</f>
        <v>9</v>
      </c>
    </row>
    <row r="5728" s="41" customFormat="1" spans="1:14">
      <c r="A5728" s="42">
        <v>6478</v>
      </c>
      <c r="B5728" s="41">
        <v>6.45019444058256</v>
      </c>
      <c r="C5728" s="41">
        <v>72.4501944405826</v>
      </c>
      <c r="D5728" s="41">
        <v>3.54980555941744</v>
      </c>
      <c r="E5728" s="41">
        <v>0</v>
      </c>
      <c r="F5728" s="41">
        <v>1.45019444058256</v>
      </c>
      <c r="G5728" s="41">
        <v>7.22509722029128</v>
      </c>
      <c r="H5728" s="41">
        <v>0</v>
      </c>
      <c r="I5728" s="41">
        <v>12000</v>
      </c>
      <c r="J5728" s="41">
        <v>8.67529166087384</v>
      </c>
      <c r="K5728" s="41">
        <v>1</v>
      </c>
      <c r="L5728" s="41">
        <v>0.808973312195939</v>
      </c>
      <c r="M5728" s="41">
        <v>0.191026687804061</v>
      </c>
      <c r="N5728" s="41">
        <f t="shared" si="79"/>
        <v>9</v>
      </c>
    </row>
    <row r="5729" s="41" customFormat="1" spans="1:14">
      <c r="A5729" s="42">
        <v>6543</v>
      </c>
      <c r="B5729" s="41">
        <v>7</v>
      </c>
      <c r="C5729" s="41">
        <v>37</v>
      </c>
      <c r="D5729" s="41">
        <v>3</v>
      </c>
      <c r="E5729" s="41">
        <v>2</v>
      </c>
      <c r="F5729" s="41">
        <v>3</v>
      </c>
      <c r="G5729" s="41">
        <v>8</v>
      </c>
      <c r="H5729" s="41">
        <v>3</v>
      </c>
      <c r="I5729" s="41">
        <v>0.01</v>
      </c>
      <c r="J5729" s="41">
        <v>8</v>
      </c>
      <c r="K5729" s="41">
        <v>0</v>
      </c>
      <c r="L5729" s="41">
        <v>0.809304937723041</v>
      </c>
      <c r="M5729" s="41">
        <v>0.190695062276959</v>
      </c>
      <c r="N5729" s="41">
        <f t="shared" si="79"/>
        <v>9</v>
      </c>
    </row>
    <row r="5730" s="41" customFormat="1" spans="1:14">
      <c r="A5730" s="42">
        <v>949</v>
      </c>
      <c r="B5730" s="41">
        <v>5</v>
      </c>
      <c r="C5730" s="41">
        <v>63</v>
      </c>
      <c r="D5730" s="41">
        <v>3</v>
      </c>
      <c r="E5730" s="41">
        <v>0</v>
      </c>
      <c r="F5730" s="41">
        <v>0</v>
      </c>
      <c r="G5730" s="41">
        <v>2</v>
      </c>
      <c r="H5730" s="41">
        <v>2</v>
      </c>
      <c r="I5730" s="41">
        <v>3000.01</v>
      </c>
      <c r="J5730" s="41">
        <v>8</v>
      </c>
      <c r="K5730" s="41">
        <v>0</v>
      </c>
      <c r="L5730" s="41">
        <v>0.809403594758092</v>
      </c>
      <c r="M5730" s="41">
        <v>0.190596405241908</v>
      </c>
      <c r="N5730" s="41">
        <f t="shared" si="79"/>
        <v>9</v>
      </c>
    </row>
    <row r="5731" s="41" customFormat="1" spans="1:14">
      <c r="A5731" s="42">
        <v>2168</v>
      </c>
      <c r="B5731" s="41">
        <v>11</v>
      </c>
      <c r="C5731" s="41">
        <v>61</v>
      </c>
      <c r="D5731" s="41">
        <v>1</v>
      </c>
      <c r="E5731" s="41">
        <v>2</v>
      </c>
      <c r="F5731" s="41">
        <v>3</v>
      </c>
      <c r="G5731" s="41">
        <v>3</v>
      </c>
      <c r="H5731" s="41">
        <v>0</v>
      </c>
      <c r="I5731" s="41">
        <v>6000</v>
      </c>
      <c r="J5731" s="41">
        <v>6</v>
      </c>
      <c r="K5731" s="41">
        <v>0</v>
      </c>
      <c r="L5731" s="41">
        <v>0.809630537440991</v>
      </c>
      <c r="M5731" s="41">
        <v>0.190369462559009</v>
      </c>
      <c r="N5731" s="41">
        <f t="shared" si="79"/>
        <v>9</v>
      </c>
    </row>
    <row r="5732" s="41" customFormat="1" spans="1:14">
      <c r="A5732" s="42">
        <v>5374</v>
      </c>
      <c r="B5732" s="41">
        <v>10</v>
      </c>
      <c r="C5732" s="41">
        <v>73</v>
      </c>
      <c r="D5732" s="41">
        <v>0</v>
      </c>
      <c r="E5732" s="41">
        <v>1</v>
      </c>
      <c r="F5732" s="41">
        <v>2</v>
      </c>
      <c r="G5732" s="41">
        <v>1</v>
      </c>
      <c r="H5732" s="41">
        <v>0</v>
      </c>
      <c r="I5732" s="41">
        <v>10000</v>
      </c>
      <c r="J5732" s="41">
        <v>1</v>
      </c>
      <c r="K5732" s="41">
        <v>0</v>
      </c>
      <c r="L5732" s="41">
        <v>0.809798355011255</v>
      </c>
      <c r="M5732" s="41">
        <v>0.190201644988745</v>
      </c>
      <c r="N5732" s="41">
        <f t="shared" si="79"/>
        <v>9</v>
      </c>
    </row>
    <row r="5733" s="41" customFormat="1" spans="1:14">
      <c r="A5733" s="42">
        <v>5948</v>
      </c>
      <c r="B5733" s="41">
        <v>8</v>
      </c>
      <c r="C5733" s="41">
        <v>79</v>
      </c>
      <c r="D5733" s="41">
        <v>1</v>
      </c>
      <c r="E5733" s="41">
        <v>0</v>
      </c>
      <c r="F5733" s="41">
        <v>0</v>
      </c>
      <c r="G5733" s="41">
        <v>11</v>
      </c>
      <c r="H5733" s="41">
        <v>0</v>
      </c>
      <c r="I5733" s="41">
        <v>5500</v>
      </c>
      <c r="J5733" s="41">
        <v>9</v>
      </c>
      <c r="K5733" s="41">
        <v>0</v>
      </c>
      <c r="L5733" s="41">
        <v>0.809843736347171</v>
      </c>
      <c r="M5733" s="41">
        <v>0.190156263652829</v>
      </c>
      <c r="N5733" s="41">
        <f t="shared" si="79"/>
        <v>9</v>
      </c>
    </row>
    <row r="5734" s="41" customFormat="1" spans="1:14">
      <c r="A5734" s="42">
        <v>156</v>
      </c>
      <c r="B5734" s="41">
        <v>7.60717078304265</v>
      </c>
      <c r="C5734" s="41">
        <v>63.1964146084787</v>
      </c>
      <c r="D5734" s="41">
        <v>4</v>
      </c>
      <c r="E5734" s="41">
        <v>1</v>
      </c>
      <c r="F5734" s="41">
        <v>3</v>
      </c>
      <c r="G5734" s="41">
        <v>3</v>
      </c>
      <c r="H5734" s="41">
        <v>0</v>
      </c>
      <c r="I5734" s="41">
        <v>6000</v>
      </c>
      <c r="J5734" s="41">
        <v>3.39282921695735</v>
      </c>
      <c r="K5734" s="41">
        <v>1</v>
      </c>
      <c r="L5734" s="41">
        <v>0.809912435455729</v>
      </c>
      <c r="M5734" s="41">
        <v>0.190087564544271</v>
      </c>
      <c r="N5734" s="41">
        <f t="shared" si="79"/>
        <v>9</v>
      </c>
    </row>
    <row r="5735" s="41" customFormat="1" spans="1:14">
      <c r="A5735" s="42">
        <v>4350</v>
      </c>
      <c r="B5735" s="41">
        <v>9</v>
      </c>
      <c r="C5735" s="41">
        <v>49.5340045165456</v>
      </c>
      <c r="D5735" s="41">
        <v>2.48866516115148</v>
      </c>
      <c r="E5735" s="41">
        <v>2</v>
      </c>
      <c r="F5735" s="41">
        <v>3</v>
      </c>
      <c r="G5735" s="41">
        <v>3</v>
      </c>
      <c r="H5735" s="41">
        <v>3</v>
      </c>
      <c r="I5735" s="41">
        <v>0.01</v>
      </c>
      <c r="J5735" s="41">
        <v>7</v>
      </c>
      <c r="K5735" s="41">
        <v>1</v>
      </c>
      <c r="L5735" s="41">
        <v>0.81008597687298</v>
      </c>
      <c r="M5735" s="41">
        <v>0.189914023127019</v>
      </c>
      <c r="N5735" s="41">
        <f t="shared" si="79"/>
        <v>9</v>
      </c>
    </row>
    <row r="5736" s="41" customFormat="1" spans="1:14">
      <c r="A5736" s="42">
        <v>675</v>
      </c>
      <c r="B5736" s="41">
        <v>6.2375180902777</v>
      </c>
      <c r="C5736" s="41">
        <v>66.7624819097223</v>
      </c>
      <c r="D5736" s="41">
        <v>0.475036180555399</v>
      </c>
      <c r="E5736" s="41">
        <v>0.237518090277699</v>
      </c>
      <c r="F5736" s="41">
        <v>3</v>
      </c>
      <c r="G5736" s="41">
        <v>3</v>
      </c>
      <c r="H5736" s="41">
        <v>0</v>
      </c>
      <c r="I5736" s="41">
        <v>6000</v>
      </c>
      <c r="J5736" s="41">
        <v>4.60915563815</v>
      </c>
      <c r="K5736" s="41">
        <v>1</v>
      </c>
      <c r="L5736" s="41">
        <v>0.810132105539377</v>
      </c>
      <c r="M5736" s="41">
        <v>0.189867894460623</v>
      </c>
      <c r="N5736" s="41">
        <f t="shared" si="79"/>
        <v>9</v>
      </c>
    </row>
    <row r="5737" s="41" customFormat="1" spans="1:14">
      <c r="A5737" s="42">
        <v>1276</v>
      </c>
      <c r="B5737" s="41">
        <v>8</v>
      </c>
      <c r="C5737" s="41">
        <v>66</v>
      </c>
      <c r="D5737" s="41">
        <v>5</v>
      </c>
      <c r="E5737" s="41">
        <v>1</v>
      </c>
      <c r="F5737" s="41">
        <v>3</v>
      </c>
      <c r="G5737" s="41">
        <v>8</v>
      </c>
      <c r="H5737" s="41">
        <v>0</v>
      </c>
      <c r="I5737" s="41">
        <v>6000</v>
      </c>
      <c r="J5737" s="41">
        <v>2</v>
      </c>
      <c r="K5737" s="41">
        <v>0</v>
      </c>
      <c r="L5737" s="41">
        <v>0.810190338787248</v>
      </c>
      <c r="M5737" s="41">
        <v>0.189809661212752</v>
      </c>
      <c r="N5737" s="41">
        <f t="shared" si="79"/>
        <v>9</v>
      </c>
    </row>
    <row r="5738" s="41" customFormat="1" spans="1:14">
      <c r="A5738" s="42">
        <v>4183</v>
      </c>
      <c r="B5738" s="41">
        <v>6</v>
      </c>
      <c r="C5738" s="41">
        <v>51</v>
      </c>
      <c r="D5738" s="41">
        <v>5</v>
      </c>
      <c r="E5738" s="41">
        <v>1</v>
      </c>
      <c r="F5738" s="41">
        <v>0</v>
      </c>
      <c r="G5738" s="41">
        <v>4</v>
      </c>
      <c r="H5738" s="41">
        <v>3</v>
      </c>
      <c r="I5738" s="41">
        <v>0.01</v>
      </c>
      <c r="J5738" s="41">
        <v>5</v>
      </c>
      <c r="K5738" s="41">
        <v>0</v>
      </c>
      <c r="L5738" s="41">
        <v>0.810437736546239</v>
      </c>
      <c r="M5738" s="41">
        <v>0.189562263453761</v>
      </c>
      <c r="N5738" s="41">
        <f t="shared" si="79"/>
        <v>9</v>
      </c>
    </row>
    <row r="5739" s="41" customFormat="1" spans="1:14">
      <c r="A5739" s="42">
        <v>2287</v>
      </c>
      <c r="B5739" s="41">
        <v>6</v>
      </c>
      <c r="C5739" s="41">
        <v>51</v>
      </c>
      <c r="D5739" s="41">
        <v>5</v>
      </c>
      <c r="E5739" s="41">
        <v>1</v>
      </c>
      <c r="F5739" s="41">
        <v>1</v>
      </c>
      <c r="G5739" s="41">
        <v>12</v>
      </c>
      <c r="H5739" s="41">
        <v>2</v>
      </c>
      <c r="I5739" s="41">
        <v>3000</v>
      </c>
      <c r="J5739" s="41">
        <v>3</v>
      </c>
      <c r="K5739" s="41">
        <v>1</v>
      </c>
      <c r="L5739" s="41">
        <v>0.810477724344412</v>
      </c>
      <c r="M5739" s="41">
        <v>0.189522275655588</v>
      </c>
      <c r="N5739" s="41">
        <f t="shared" si="79"/>
        <v>9</v>
      </c>
    </row>
    <row r="5740" s="41" customFormat="1" spans="1:14">
      <c r="A5740" s="42">
        <v>4259</v>
      </c>
      <c r="B5740" s="41">
        <v>5</v>
      </c>
      <c r="C5740" s="41">
        <v>45</v>
      </c>
      <c r="D5740" s="41">
        <v>5</v>
      </c>
      <c r="E5740" s="41">
        <v>1</v>
      </c>
      <c r="F5740" s="41">
        <v>0</v>
      </c>
      <c r="G5740" s="41">
        <v>2</v>
      </c>
      <c r="H5740" s="41">
        <v>2</v>
      </c>
      <c r="I5740" s="41">
        <v>3000</v>
      </c>
      <c r="J5740" s="41">
        <v>9</v>
      </c>
      <c r="K5740" s="41">
        <v>0</v>
      </c>
      <c r="L5740" s="41">
        <v>0.810563298706832</v>
      </c>
      <c r="M5740" s="41">
        <v>0.189436701293168</v>
      </c>
      <c r="N5740" s="41">
        <f t="shared" si="79"/>
        <v>9</v>
      </c>
    </row>
    <row r="5741" s="41" customFormat="1" spans="1:14">
      <c r="A5741" s="42">
        <v>6094</v>
      </c>
      <c r="B5741" s="41">
        <v>5</v>
      </c>
      <c r="C5741" s="41">
        <v>62</v>
      </c>
      <c r="D5741" s="41">
        <v>1</v>
      </c>
      <c r="E5741" s="41">
        <v>0</v>
      </c>
      <c r="F5741" s="41">
        <v>0</v>
      </c>
      <c r="G5741" s="41">
        <v>4</v>
      </c>
      <c r="H5741" s="41">
        <v>0</v>
      </c>
      <c r="I5741" s="41">
        <v>6000</v>
      </c>
      <c r="J5741" s="41">
        <v>2</v>
      </c>
      <c r="K5741" s="41">
        <v>0</v>
      </c>
      <c r="L5741" s="41">
        <v>0.810673684140564</v>
      </c>
      <c r="M5741" s="41">
        <v>0.189326315859436</v>
      </c>
      <c r="N5741" s="41">
        <f t="shared" si="79"/>
        <v>9</v>
      </c>
    </row>
    <row r="5742" s="41" customFormat="1" spans="1:14">
      <c r="A5742" s="42">
        <v>5256</v>
      </c>
      <c r="B5742" s="41">
        <v>8</v>
      </c>
      <c r="C5742" s="41">
        <v>62</v>
      </c>
      <c r="D5742" s="41">
        <v>1</v>
      </c>
      <c r="E5742" s="41">
        <v>1</v>
      </c>
      <c r="F5742" s="41">
        <v>3</v>
      </c>
      <c r="G5742" s="41">
        <v>3</v>
      </c>
      <c r="H5742" s="41">
        <v>0</v>
      </c>
      <c r="I5742" s="41">
        <v>12000</v>
      </c>
      <c r="J5742" s="41">
        <v>3</v>
      </c>
      <c r="K5742" s="41">
        <v>0</v>
      </c>
      <c r="L5742" s="41">
        <v>0.810686313925512</v>
      </c>
      <c r="M5742" s="41">
        <v>0.189313686074488</v>
      </c>
      <c r="N5742" s="41">
        <f t="shared" si="79"/>
        <v>9</v>
      </c>
    </row>
    <row r="5743" s="41" customFormat="1" spans="1:14">
      <c r="A5743" s="42">
        <v>2869</v>
      </c>
      <c r="B5743" s="41">
        <v>8</v>
      </c>
      <c r="C5743" s="41">
        <v>64</v>
      </c>
      <c r="D5743" s="41">
        <v>2</v>
      </c>
      <c r="E5743" s="41">
        <v>1</v>
      </c>
      <c r="F5743" s="41">
        <v>3</v>
      </c>
      <c r="G5743" s="41">
        <v>3</v>
      </c>
      <c r="H5743" s="41">
        <v>0</v>
      </c>
      <c r="I5743" s="41">
        <v>6000</v>
      </c>
      <c r="J5743" s="41">
        <v>1</v>
      </c>
      <c r="K5743" s="41">
        <v>0</v>
      </c>
      <c r="L5743" s="41">
        <v>0.810751065891414</v>
      </c>
      <c r="M5743" s="41">
        <v>0.189248934108586</v>
      </c>
      <c r="N5743" s="41">
        <f t="shared" si="79"/>
        <v>9</v>
      </c>
    </row>
    <row r="5744" s="41" customFormat="1" spans="1:14">
      <c r="A5744" s="42">
        <v>318</v>
      </c>
      <c r="B5744" s="41">
        <v>4</v>
      </c>
      <c r="C5744" s="41">
        <v>56</v>
      </c>
      <c r="D5744" s="41">
        <v>3</v>
      </c>
      <c r="E5744" s="41">
        <v>0</v>
      </c>
      <c r="F5744" s="41">
        <v>3</v>
      </c>
      <c r="G5744" s="41">
        <v>3</v>
      </c>
      <c r="H5744" s="41">
        <v>1</v>
      </c>
      <c r="I5744" s="41">
        <v>22158.67</v>
      </c>
      <c r="J5744" s="41">
        <v>26</v>
      </c>
      <c r="K5744" s="41">
        <v>0</v>
      </c>
      <c r="L5744" s="41">
        <v>0.810990076966214</v>
      </c>
      <c r="M5744" s="41">
        <v>0.189009923033786</v>
      </c>
      <c r="N5744" s="41">
        <f t="shared" si="79"/>
        <v>9</v>
      </c>
    </row>
    <row r="5745" s="41" customFormat="1" spans="1:14">
      <c r="A5745" s="42">
        <v>1880</v>
      </c>
      <c r="B5745" s="41">
        <v>7</v>
      </c>
      <c r="C5745" s="41">
        <v>74</v>
      </c>
      <c r="D5745" s="41">
        <v>1</v>
      </c>
      <c r="E5745" s="41">
        <v>0</v>
      </c>
      <c r="F5745" s="41">
        <v>1</v>
      </c>
      <c r="G5745" s="41">
        <v>5</v>
      </c>
      <c r="H5745" s="41">
        <v>3</v>
      </c>
      <c r="I5745" s="41">
        <v>0.01</v>
      </c>
      <c r="J5745" s="41">
        <v>8</v>
      </c>
      <c r="K5745" s="41">
        <v>0</v>
      </c>
      <c r="L5745" s="41">
        <v>0.811025833968157</v>
      </c>
      <c r="M5745" s="41">
        <v>0.188974166031843</v>
      </c>
      <c r="N5745" s="41">
        <f t="shared" si="79"/>
        <v>9</v>
      </c>
    </row>
    <row r="5746" s="41" customFormat="1" spans="1:14">
      <c r="A5746" s="42">
        <v>1973</v>
      </c>
      <c r="B5746" s="41">
        <v>6</v>
      </c>
      <c r="C5746" s="41">
        <v>51</v>
      </c>
      <c r="D5746" s="41">
        <v>2</v>
      </c>
      <c r="E5746" s="41">
        <v>1</v>
      </c>
      <c r="F5746" s="41">
        <v>3</v>
      </c>
      <c r="G5746" s="41">
        <v>3</v>
      </c>
      <c r="H5746" s="41">
        <v>3</v>
      </c>
      <c r="I5746" s="41">
        <v>0.01</v>
      </c>
      <c r="J5746" s="41">
        <v>5</v>
      </c>
      <c r="K5746" s="41">
        <v>1</v>
      </c>
      <c r="L5746" s="41">
        <v>0.811242100869566</v>
      </c>
      <c r="M5746" s="41">
        <v>0.188757899130434</v>
      </c>
      <c r="N5746" s="41">
        <f t="shared" si="79"/>
        <v>9</v>
      </c>
    </row>
    <row r="5747" s="41" customFormat="1" spans="1:14">
      <c r="A5747" s="42">
        <v>5874</v>
      </c>
      <c r="B5747" s="41">
        <v>5</v>
      </c>
      <c r="C5747" s="41">
        <v>60</v>
      </c>
      <c r="D5747" s="41">
        <v>2</v>
      </c>
      <c r="E5747" s="41">
        <v>0</v>
      </c>
      <c r="F5747" s="41">
        <v>0</v>
      </c>
      <c r="G5747" s="41">
        <v>11</v>
      </c>
      <c r="H5747" s="41">
        <v>2</v>
      </c>
      <c r="I5747" s="41">
        <v>3000</v>
      </c>
      <c r="J5747" s="41">
        <v>30</v>
      </c>
      <c r="K5747" s="41">
        <v>0</v>
      </c>
      <c r="L5747" s="41">
        <v>0.8113781644019</v>
      </c>
      <c r="M5747" s="41">
        <v>0.1886218355981</v>
      </c>
      <c r="N5747" s="41">
        <f t="shared" si="79"/>
        <v>9</v>
      </c>
    </row>
    <row r="5748" s="41" customFormat="1" spans="1:14">
      <c r="A5748" s="42">
        <v>119</v>
      </c>
      <c r="B5748" s="41">
        <v>9.14016649419582</v>
      </c>
      <c r="C5748" s="41">
        <v>72.2803329883916</v>
      </c>
      <c r="D5748" s="41">
        <v>2.28033298839163</v>
      </c>
      <c r="E5748" s="41">
        <v>0.570083247097909</v>
      </c>
      <c r="F5748" s="41">
        <v>3.57008324709791</v>
      </c>
      <c r="G5748" s="41">
        <v>6.42049948258745</v>
      </c>
      <c r="H5748" s="41">
        <v>1</v>
      </c>
      <c r="I5748" s="41">
        <v>46299.0912956886</v>
      </c>
      <c r="J5748" s="41">
        <v>13.7102497412937</v>
      </c>
      <c r="K5748" s="41">
        <v>1</v>
      </c>
      <c r="L5748" s="41">
        <v>0.81149224956627</v>
      </c>
      <c r="M5748" s="41">
        <v>0.18850775043373</v>
      </c>
      <c r="N5748" s="41">
        <f t="shared" si="79"/>
        <v>9</v>
      </c>
    </row>
    <row r="5749" s="41" customFormat="1" spans="1:14">
      <c r="A5749" s="42">
        <v>6125</v>
      </c>
      <c r="B5749" s="41">
        <v>3</v>
      </c>
      <c r="C5749" s="41">
        <v>51</v>
      </c>
      <c r="D5749" s="41">
        <v>2</v>
      </c>
      <c r="E5749" s="41">
        <v>0</v>
      </c>
      <c r="F5749" s="41">
        <v>1</v>
      </c>
      <c r="G5749" s="41">
        <v>7</v>
      </c>
      <c r="H5749" s="41">
        <v>2</v>
      </c>
      <c r="I5749" s="41">
        <v>420</v>
      </c>
      <c r="J5749" s="41">
        <v>5</v>
      </c>
      <c r="K5749" s="41">
        <v>0</v>
      </c>
      <c r="L5749" s="41">
        <v>0.811824722832389</v>
      </c>
      <c r="M5749" s="41">
        <v>0.188175277167611</v>
      </c>
      <c r="N5749" s="41">
        <f t="shared" si="79"/>
        <v>9</v>
      </c>
    </row>
    <row r="5750" s="41" customFormat="1" spans="1:14">
      <c r="A5750" s="42">
        <v>2301</v>
      </c>
      <c r="B5750" s="41">
        <v>6</v>
      </c>
      <c r="C5750" s="41">
        <v>72</v>
      </c>
      <c r="D5750" s="41">
        <v>2</v>
      </c>
      <c r="E5750" s="41">
        <v>0</v>
      </c>
      <c r="F5750" s="41">
        <v>3</v>
      </c>
      <c r="G5750" s="41">
        <v>3</v>
      </c>
      <c r="H5750" s="41">
        <v>0</v>
      </c>
      <c r="I5750" s="41">
        <v>5602.5</v>
      </c>
      <c r="J5750" s="41">
        <v>1</v>
      </c>
      <c r="K5750" s="41">
        <v>0</v>
      </c>
      <c r="L5750" s="41">
        <v>0.812092136073597</v>
      </c>
      <c r="M5750" s="41">
        <v>0.187907863926403</v>
      </c>
      <c r="N5750" s="41">
        <f t="shared" si="79"/>
        <v>9</v>
      </c>
    </row>
    <row r="5751" s="41" customFormat="1" spans="1:14">
      <c r="A5751" s="42">
        <v>2077</v>
      </c>
      <c r="B5751" s="41">
        <v>6</v>
      </c>
      <c r="C5751" s="41">
        <v>70</v>
      </c>
      <c r="D5751" s="41">
        <v>1</v>
      </c>
      <c r="E5751" s="41">
        <v>0</v>
      </c>
      <c r="F5751" s="41">
        <v>3</v>
      </c>
      <c r="G5751" s="41">
        <v>3</v>
      </c>
      <c r="H5751" s="41">
        <v>0</v>
      </c>
      <c r="I5751" s="41">
        <v>10000</v>
      </c>
      <c r="J5751" s="41">
        <v>8</v>
      </c>
      <c r="K5751" s="41">
        <v>0</v>
      </c>
      <c r="L5751" s="41">
        <v>0.812174550862666</v>
      </c>
      <c r="M5751" s="41">
        <v>0.187825449137334</v>
      </c>
      <c r="N5751" s="41">
        <f t="shared" si="79"/>
        <v>9</v>
      </c>
    </row>
    <row r="5752" s="41" customFormat="1" spans="1:14">
      <c r="A5752" s="42">
        <v>6256</v>
      </c>
      <c r="B5752" s="41">
        <v>10</v>
      </c>
      <c r="C5752" s="41">
        <v>75</v>
      </c>
      <c r="D5752" s="41">
        <v>2</v>
      </c>
      <c r="E5752" s="41">
        <v>1</v>
      </c>
      <c r="F5752" s="41">
        <v>3</v>
      </c>
      <c r="G5752" s="41">
        <v>3</v>
      </c>
      <c r="H5752" s="41">
        <v>2</v>
      </c>
      <c r="I5752" s="41">
        <v>2000</v>
      </c>
      <c r="J5752" s="41">
        <v>20</v>
      </c>
      <c r="K5752" s="41">
        <v>0</v>
      </c>
      <c r="L5752" s="41">
        <v>0.812659830185617</v>
      </c>
      <c r="M5752" s="41">
        <v>0.187340169814383</v>
      </c>
      <c r="N5752" s="41">
        <f t="shared" si="79"/>
        <v>9</v>
      </c>
    </row>
    <row r="5753" s="41" customFormat="1" spans="1:14">
      <c r="A5753" s="42">
        <v>2766</v>
      </c>
      <c r="B5753" s="41">
        <v>9</v>
      </c>
      <c r="C5753" s="41">
        <v>51</v>
      </c>
      <c r="D5753" s="41">
        <v>4</v>
      </c>
      <c r="E5753" s="41">
        <v>2</v>
      </c>
      <c r="F5753" s="41">
        <v>3</v>
      </c>
      <c r="G5753" s="41">
        <v>3</v>
      </c>
      <c r="H5753" s="41">
        <v>2</v>
      </c>
      <c r="I5753" s="41">
        <v>4884.25</v>
      </c>
      <c r="J5753" s="41">
        <v>8</v>
      </c>
      <c r="K5753" s="41">
        <v>0</v>
      </c>
      <c r="L5753" s="41">
        <v>0.812718431085714</v>
      </c>
      <c r="M5753" s="41">
        <v>0.187281568914286</v>
      </c>
      <c r="N5753" s="41">
        <f t="shared" si="79"/>
        <v>9</v>
      </c>
    </row>
    <row r="5754" s="41" customFormat="1" spans="1:14">
      <c r="A5754" s="42">
        <v>4380</v>
      </c>
      <c r="B5754" s="41">
        <v>7.01068487725489</v>
      </c>
      <c r="C5754" s="41">
        <v>74.0213697545098</v>
      </c>
      <c r="D5754" s="41">
        <v>1</v>
      </c>
      <c r="E5754" s="41">
        <v>0.010684877254891</v>
      </c>
      <c r="F5754" s="41">
        <v>0.989315122745109</v>
      </c>
      <c r="G5754" s="41">
        <v>11.9893151227451</v>
      </c>
      <c r="H5754" s="41">
        <v>0</v>
      </c>
      <c r="I5754" s="41">
        <v>6000</v>
      </c>
      <c r="J5754" s="41">
        <v>4.98931512274511</v>
      </c>
      <c r="K5754" s="41">
        <v>1</v>
      </c>
      <c r="L5754" s="41">
        <v>0.812822170118983</v>
      </c>
      <c r="M5754" s="41">
        <v>0.187177829881017</v>
      </c>
      <c r="N5754" s="41">
        <f t="shared" si="79"/>
        <v>9</v>
      </c>
    </row>
    <row r="5755" s="41" customFormat="1" spans="1:14">
      <c r="A5755" s="42">
        <v>6272</v>
      </c>
      <c r="B5755" s="41">
        <v>4</v>
      </c>
      <c r="C5755" s="41">
        <v>40</v>
      </c>
      <c r="D5755" s="41">
        <v>3</v>
      </c>
      <c r="E5755" s="41">
        <v>1</v>
      </c>
      <c r="F5755" s="41">
        <v>3</v>
      </c>
      <c r="G5755" s="41">
        <v>3</v>
      </c>
      <c r="H5755" s="41">
        <v>2</v>
      </c>
      <c r="I5755" s="41">
        <v>4500</v>
      </c>
      <c r="J5755" s="41">
        <v>1</v>
      </c>
      <c r="K5755" s="41">
        <v>0</v>
      </c>
      <c r="L5755" s="41">
        <v>0.812989351073992</v>
      </c>
      <c r="M5755" s="41">
        <v>0.187010648926008</v>
      </c>
      <c r="N5755" s="41">
        <f t="shared" si="79"/>
        <v>9</v>
      </c>
    </row>
    <row r="5756" s="41" customFormat="1" spans="1:14">
      <c r="A5756" s="42">
        <v>2889</v>
      </c>
      <c r="B5756" s="41">
        <v>4.07456151307218</v>
      </c>
      <c r="C5756" s="41">
        <v>62.0372807565361</v>
      </c>
      <c r="D5756" s="41">
        <v>4.98135962173196</v>
      </c>
      <c r="E5756" s="41">
        <v>0</v>
      </c>
      <c r="F5756" s="41">
        <v>3</v>
      </c>
      <c r="G5756" s="41">
        <v>3</v>
      </c>
      <c r="H5756" s="41">
        <v>3</v>
      </c>
      <c r="I5756" s="41">
        <v>0.01</v>
      </c>
      <c r="J5756" s="41">
        <v>7.98135962173196</v>
      </c>
      <c r="K5756" s="41">
        <v>1</v>
      </c>
      <c r="L5756" s="41">
        <v>0.813002047082913</v>
      </c>
      <c r="M5756" s="41">
        <v>0.186997952917087</v>
      </c>
      <c r="N5756" s="41">
        <f t="shared" si="79"/>
        <v>9</v>
      </c>
    </row>
    <row r="5757" s="41" customFormat="1" spans="1:14">
      <c r="A5757" s="42">
        <v>2408</v>
      </c>
      <c r="B5757" s="41">
        <v>8</v>
      </c>
      <c r="C5757" s="41">
        <v>63</v>
      </c>
      <c r="D5757" s="41">
        <v>2</v>
      </c>
      <c r="E5757" s="41">
        <v>1</v>
      </c>
      <c r="F5757" s="41">
        <v>3</v>
      </c>
      <c r="G5757" s="41">
        <v>3</v>
      </c>
      <c r="H5757" s="41">
        <v>0</v>
      </c>
      <c r="I5757" s="41">
        <v>10884.25</v>
      </c>
      <c r="J5757" s="41">
        <v>11</v>
      </c>
      <c r="K5757" s="41">
        <v>0</v>
      </c>
      <c r="L5757" s="41">
        <v>0.813090737483904</v>
      </c>
      <c r="M5757" s="41">
        <v>0.186909262516096</v>
      </c>
      <c r="N5757" s="41">
        <f t="shared" si="79"/>
        <v>9</v>
      </c>
    </row>
    <row r="5758" s="41" customFormat="1" spans="1:14">
      <c r="A5758" s="42">
        <v>108</v>
      </c>
      <c r="B5758" s="41">
        <v>6</v>
      </c>
      <c r="C5758" s="41">
        <v>52</v>
      </c>
      <c r="D5758" s="41">
        <v>2</v>
      </c>
      <c r="E5758" s="41">
        <v>1</v>
      </c>
      <c r="F5758" s="41">
        <v>3</v>
      </c>
      <c r="G5758" s="41">
        <v>3</v>
      </c>
      <c r="H5758" s="41">
        <v>2</v>
      </c>
      <c r="I5758" s="41">
        <v>125</v>
      </c>
      <c r="J5758" s="41">
        <v>1</v>
      </c>
      <c r="K5758" s="41">
        <v>0</v>
      </c>
      <c r="L5758" s="41">
        <v>0.81310794442591</v>
      </c>
      <c r="M5758" s="41">
        <v>0.18689205557409</v>
      </c>
      <c r="N5758" s="41">
        <f t="shared" si="79"/>
        <v>9</v>
      </c>
    </row>
    <row r="5759" s="41" customFormat="1" spans="1:14">
      <c r="A5759" s="42">
        <v>1562</v>
      </c>
      <c r="B5759" s="41">
        <v>6</v>
      </c>
      <c r="C5759" s="41">
        <v>71</v>
      </c>
      <c r="D5759" s="41">
        <v>5</v>
      </c>
      <c r="E5759" s="41">
        <v>0</v>
      </c>
      <c r="F5759" s="41">
        <v>0</v>
      </c>
      <c r="G5759" s="41">
        <v>4</v>
      </c>
      <c r="H5759" s="41">
        <v>2</v>
      </c>
      <c r="I5759" s="41">
        <v>2000</v>
      </c>
      <c r="J5759" s="41">
        <v>15</v>
      </c>
      <c r="K5759" s="41">
        <v>0</v>
      </c>
      <c r="L5759" s="41">
        <v>0.813153746320908</v>
      </c>
      <c r="M5759" s="41">
        <v>0.186846253679092</v>
      </c>
      <c r="N5759" s="41">
        <f t="shared" si="79"/>
        <v>9</v>
      </c>
    </row>
    <row r="5760" s="41" customFormat="1" spans="1:14">
      <c r="A5760" s="42">
        <v>701</v>
      </c>
      <c r="B5760" s="41">
        <v>8</v>
      </c>
      <c r="C5760" s="41">
        <v>63</v>
      </c>
      <c r="D5760" s="41">
        <v>4</v>
      </c>
      <c r="E5760" s="41">
        <v>1</v>
      </c>
      <c r="F5760" s="41">
        <v>0</v>
      </c>
      <c r="G5760" s="41">
        <v>2</v>
      </c>
      <c r="H5760" s="41">
        <v>2</v>
      </c>
      <c r="I5760" s="41">
        <v>4500</v>
      </c>
      <c r="J5760" s="41">
        <v>2</v>
      </c>
      <c r="K5760" s="41">
        <v>0</v>
      </c>
      <c r="L5760" s="41">
        <v>0.813818246779052</v>
      </c>
      <c r="M5760" s="41">
        <v>0.186181753220948</v>
      </c>
      <c r="N5760" s="41">
        <f t="shared" si="79"/>
        <v>9</v>
      </c>
    </row>
    <row r="5761" s="41" customFormat="1" spans="1:14">
      <c r="A5761" s="42">
        <v>1345</v>
      </c>
      <c r="B5761" s="41">
        <v>3</v>
      </c>
      <c r="C5761" s="41">
        <v>52</v>
      </c>
      <c r="D5761" s="41">
        <v>3</v>
      </c>
      <c r="E5761" s="41">
        <v>0</v>
      </c>
      <c r="F5761" s="41">
        <v>1</v>
      </c>
      <c r="G5761" s="41">
        <v>5</v>
      </c>
      <c r="H5761" s="41">
        <v>3</v>
      </c>
      <c r="I5761" s="41">
        <v>0.01</v>
      </c>
      <c r="J5761" s="41">
        <v>5</v>
      </c>
      <c r="K5761" s="41">
        <v>0</v>
      </c>
      <c r="L5761" s="41">
        <v>0.813856059566067</v>
      </c>
      <c r="M5761" s="41">
        <v>0.186143940433933</v>
      </c>
      <c r="N5761" s="41">
        <f t="shared" si="79"/>
        <v>9</v>
      </c>
    </row>
    <row r="5762" s="41" customFormat="1" spans="1:14">
      <c r="A5762" s="42">
        <v>4099</v>
      </c>
      <c r="B5762" s="41">
        <v>6.01546958012561</v>
      </c>
      <c r="C5762" s="41">
        <v>52.9845304198744</v>
      </c>
      <c r="D5762" s="41">
        <v>3.96906083974879</v>
      </c>
      <c r="E5762" s="41">
        <v>0.984530419874394</v>
      </c>
      <c r="F5762" s="41">
        <v>2.96906083974879</v>
      </c>
      <c r="G5762" s="41">
        <v>7.98453041987439</v>
      </c>
      <c r="H5762" s="41">
        <v>2</v>
      </c>
      <c r="I5762" s="41">
        <v>3000</v>
      </c>
      <c r="J5762" s="41">
        <v>6.03093916025121</v>
      </c>
      <c r="K5762" s="41">
        <v>1</v>
      </c>
      <c r="L5762" s="41">
        <v>0.814219003533028</v>
      </c>
      <c r="M5762" s="41">
        <v>0.185780996466972</v>
      </c>
      <c r="N5762" s="41">
        <f t="shared" si="79"/>
        <v>9</v>
      </c>
    </row>
    <row r="5763" s="41" customFormat="1" spans="1:14">
      <c r="A5763" s="42">
        <v>5942</v>
      </c>
      <c r="B5763" s="41">
        <v>10</v>
      </c>
      <c r="C5763" s="41">
        <v>75</v>
      </c>
      <c r="D5763" s="41">
        <v>2</v>
      </c>
      <c r="E5763" s="41">
        <v>1</v>
      </c>
      <c r="F5763" s="41">
        <v>3</v>
      </c>
      <c r="G5763" s="41">
        <v>8</v>
      </c>
      <c r="H5763" s="41">
        <v>3</v>
      </c>
      <c r="I5763" s="41">
        <v>0.01</v>
      </c>
      <c r="J5763" s="41">
        <v>9</v>
      </c>
      <c r="K5763" s="41">
        <v>0</v>
      </c>
      <c r="L5763" s="41">
        <v>0.814321338159695</v>
      </c>
      <c r="M5763" s="41">
        <v>0.185678661840304</v>
      </c>
      <c r="N5763" s="41">
        <f t="shared" si="79"/>
        <v>9</v>
      </c>
    </row>
    <row r="5764" s="41" customFormat="1" spans="1:14">
      <c r="A5764" s="42">
        <v>4631</v>
      </c>
      <c r="B5764" s="41">
        <v>6</v>
      </c>
      <c r="C5764" s="41">
        <v>50</v>
      </c>
      <c r="D5764" s="41">
        <v>3</v>
      </c>
      <c r="E5764" s="41">
        <v>1</v>
      </c>
      <c r="F5764" s="41">
        <v>0</v>
      </c>
      <c r="G5764" s="41">
        <v>4</v>
      </c>
      <c r="H5764" s="41">
        <v>2</v>
      </c>
      <c r="I5764" s="41">
        <v>3000</v>
      </c>
      <c r="J5764" s="41">
        <v>1</v>
      </c>
      <c r="K5764" s="41">
        <v>0</v>
      </c>
      <c r="L5764" s="41">
        <v>0.814433129084984</v>
      </c>
      <c r="M5764" s="41">
        <v>0.185566870915016</v>
      </c>
      <c r="N5764" s="41">
        <f t="shared" si="79"/>
        <v>9</v>
      </c>
    </row>
    <row r="5765" s="41" customFormat="1" spans="1:14">
      <c r="A5765" s="42">
        <v>1644</v>
      </c>
      <c r="B5765" s="41">
        <v>6</v>
      </c>
      <c r="C5765" s="41">
        <v>69</v>
      </c>
      <c r="D5765" s="41">
        <v>4</v>
      </c>
      <c r="E5765" s="41">
        <v>0</v>
      </c>
      <c r="F5765" s="41">
        <v>0</v>
      </c>
      <c r="G5765" s="41">
        <v>11</v>
      </c>
      <c r="H5765" s="41">
        <v>0</v>
      </c>
      <c r="I5765" s="41">
        <v>12800</v>
      </c>
      <c r="J5765" s="41">
        <v>10</v>
      </c>
      <c r="K5765" s="41">
        <v>0</v>
      </c>
      <c r="L5765" s="41">
        <v>0.81447883433182</v>
      </c>
      <c r="M5765" s="41">
        <v>0.18552116566818</v>
      </c>
      <c r="N5765" s="41">
        <f t="shared" si="79"/>
        <v>9</v>
      </c>
    </row>
    <row r="5766" s="41" customFormat="1" spans="1:14">
      <c r="A5766" s="42">
        <v>4711</v>
      </c>
      <c r="B5766" s="41">
        <v>3</v>
      </c>
      <c r="C5766" s="41">
        <v>53</v>
      </c>
      <c r="D5766" s="41">
        <v>2</v>
      </c>
      <c r="E5766" s="41">
        <v>0</v>
      </c>
      <c r="F5766" s="41">
        <v>3</v>
      </c>
      <c r="G5766" s="41">
        <v>3</v>
      </c>
      <c r="H5766" s="41">
        <v>3</v>
      </c>
      <c r="I5766" s="41">
        <v>0.01</v>
      </c>
      <c r="J5766" s="41">
        <v>7</v>
      </c>
      <c r="K5766" s="41">
        <v>0</v>
      </c>
      <c r="L5766" s="41">
        <v>0.814519700123878</v>
      </c>
      <c r="M5766" s="41">
        <v>0.185480299876122</v>
      </c>
      <c r="N5766" s="41">
        <f t="shared" si="79"/>
        <v>9</v>
      </c>
    </row>
    <row r="5767" s="41" customFormat="1" spans="1:14">
      <c r="A5767" s="42">
        <v>1142</v>
      </c>
      <c r="B5767" s="41">
        <v>7</v>
      </c>
      <c r="C5767" s="41">
        <v>76</v>
      </c>
      <c r="D5767" s="41">
        <v>1</v>
      </c>
      <c r="E5767" s="41">
        <v>0</v>
      </c>
      <c r="F5767" s="41">
        <v>3</v>
      </c>
      <c r="G5767" s="41">
        <v>8</v>
      </c>
      <c r="H5767" s="41">
        <v>0</v>
      </c>
      <c r="I5767" s="41">
        <v>10000</v>
      </c>
      <c r="J5767" s="41">
        <v>5</v>
      </c>
      <c r="K5767" s="41">
        <v>1</v>
      </c>
      <c r="L5767" s="41">
        <v>0.814711986687764</v>
      </c>
      <c r="M5767" s="41">
        <v>0.185288013312236</v>
      </c>
      <c r="N5767" s="41">
        <f t="shared" si="79"/>
        <v>9</v>
      </c>
    </row>
    <row r="5768" s="41" customFormat="1" spans="1:14">
      <c r="A5768" s="42">
        <v>2864</v>
      </c>
      <c r="B5768" s="41">
        <v>7</v>
      </c>
      <c r="C5768" s="41">
        <v>57</v>
      </c>
      <c r="D5768" s="41">
        <v>2</v>
      </c>
      <c r="E5768" s="41">
        <v>1</v>
      </c>
      <c r="F5768" s="41">
        <v>3</v>
      </c>
      <c r="G5768" s="41">
        <v>8</v>
      </c>
      <c r="H5768" s="41">
        <v>3</v>
      </c>
      <c r="I5768" s="41">
        <v>0.01</v>
      </c>
      <c r="J5768" s="41">
        <v>5</v>
      </c>
      <c r="K5768" s="41">
        <v>0</v>
      </c>
      <c r="L5768" s="41">
        <v>0.814944267744489</v>
      </c>
      <c r="M5768" s="41">
        <v>0.185055732255511</v>
      </c>
      <c r="N5768" s="41">
        <f t="shared" si="79"/>
        <v>9</v>
      </c>
    </row>
    <row r="5769" s="41" customFormat="1" spans="1:14">
      <c r="A5769" s="42">
        <v>1095</v>
      </c>
      <c r="B5769" s="41">
        <v>8</v>
      </c>
      <c r="C5769" s="41">
        <v>60</v>
      </c>
      <c r="D5769" s="41">
        <v>1</v>
      </c>
      <c r="E5769" s="41">
        <v>1</v>
      </c>
      <c r="F5769" s="41">
        <v>0</v>
      </c>
      <c r="G5769" s="41">
        <v>4</v>
      </c>
      <c r="H5769" s="41">
        <v>3</v>
      </c>
      <c r="I5769" s="41">
        <v>0.01</v>
      </c>
      <c r="J5769" s="41">
        <v>8</v>
      </c>
      <c r="K5769" s="41">
        <v>0</v>
      </c>
      <c r="L5769" s="41">
        <v>0.814983025073495</v>
      </c>
      <c r="M5769" s="41">
        <v>0.185016974926505</v>
      </c>
      <c r="N5769" s="41">
        <f t="shared" si="79"/>
        <v>9</v>
      </c>
    </row>
    <row r="5770" s="41" customFormat="1" spans="1:14">
      <c r="A5770" s="42">
        <v>1605</v>
      </c>
      <c r="B5770" s="41">
        <v>8</v>
      </c>
      <c r="C5770" s="41">
        <v>61</v>
      </c>
      <c r="D5770" s="41">
        <v>2</v>
      </c>
      <c r="E5770" s="41">
        <v>1</v>
      </c>
      <c r="F5770" s="41">
        <v>0</v>
      </c>
      <c r="G5770" s="41">
        <v>10</v>
      </c>
      <c r="H5770" s="41">
        <v>2</v>
      </c>
      <c r="I5770" s="41">
        <v>1000</v>
      </c>
      <c r="J5770" s="41">
        <v>1</v>
      </c>
      <c r="K5770" s="41">
        <v>0</v>
      </c>
      <c r="L5770" s="41">
        <v>0.815512756730887</v>
      </c>
      <c r="M5770" s="41">
        <v>0.184487243269113</v>
      </c>
      <c r="N5770" s="41">
        <f t="shared" si="79"/>
        <v>9</v>
      </c>
    </row>
    <row r="5771" s="41" customFormat="1" spans="1:14">
      <c r="A5771" s="42">
        <v>4493</v>
      </c>
      <c r="B5771" s="41">
        <v>7</v>
      </c>
      <c r="C5771" s="41">
        <v>56</v>
      </c>
      <c r="D5771" s="41">
        <v>3</v>
      </c>
      <c r="E5771" s="41">
        <v>1</v>
      </c>
      <c r="F5771" s="41">
        <v>0</v>
      </c>
      <c r="G5771" s="41">
        <v>4</v>
      </c>
      <c r="H5771" s="41">
        <v>0</v>
      </c>
      <c r="I5771" s="41">
        <v>10000</v>
      </c>
      <c r="J5771" s="41">
        <v>5</v>
      </c>
      <c r="K5771" s="41">
        <v>0</v>
      </c>
      <c r="L5771" s="41">
        <v>0.815607156359126</v>
      </c>
      <c r="M5771" s="41">
        <v>0.184392843640874</v>
      </c>
      <c r="N5771" s="41">
        <f t="shared" si="79"/>
        <v>9</v>
      </c>
    </row>
    <row r="5772" s="41" customFormat="1" spans="1:14">
      <c r="A5772" s="42">
        <v>273</v>
      </c>
      <c r="B5772" s="41">
        <v>11</v>
      </c>
      <c r="C5772" s="41">
        <v>63</v>
      </c>
      <c r="D5772" s="41">
        <v>2</v>
      </c>
      <c r="E5772" s="41">
        <v>2</v>
      </c>
      <c r="F5772" s="41">
        <v>3</v>
      </c>
      <c r="G5772" s="41">
        <v>3</v>
      </c>
      <c r="H5772" s="41">
        <v>0</v>
      </c>
      <c r="I5772" s="41">
        <v>6000</v>
      </c>
      <c r="J5772" s="41">
        <v>2</v>
      </c>
      <c r="K5772" s="41">
        <v>1</v>
      </c>
      <c r="L5772" s="41">
        <v>0.815629856849409</v>
      </c>
      <c r="M5772" s="41">
        <v>0.184370143150591</v>
      </c>
      <c r="N5772" s="41">
        <f t="shared" si="79"/>
        <v>9</v>
      </c>
    </row>
    <row r="5773" s="41" customFormat="1" spans="1:14">
      <c r="A5773" s="42">
        <v>3748</v>
      </c>
      <c r="B5773" s="41">
        <v>6</v>
      </c>
      <c r="C5773" s="41">
        <v>51</v>
      </c>
      <c r="D5773" s="41">
        <v>4</v>
      </c>
      <c r="E5773" s="41">
        <v>1</v>
      </c>
      <c r="F5773" s="41">
        <v>0</v>
      </c>
      <c r="G5773" s="41">
        <v>4</v>
      </c>
      <c r="H5773" s="41">
        <v>2</v>
      </c>
      <c r="I5773" s="41">
        <v>1200</v>
      </c>
      <c r="J5773" s="41">
        <v>8</v>
      </c>
      <c r="K5773" s="41">
        <v>0</v>
      </c>
      <c r="L5773" s="41">
        <v>0.815664758050577</v>
      </c>
      <c r="M5773" s="41">
        <v>0.184335241949423</v>
      </c>
      <c r="N5773" s="41">
        <f t="shared" si="79"/>
        <v>9</v>
      </c>
    </row>
    <row r="5774" s="41" customFormat="1" spans="1:14">
      <c r="A5774" s="42">
        <v>280</v>
      </c>
      <c r="B5774" s="41">
        <v>8.01613252044799</v>
      </c>
      <c r="C5774" s="41">
        <v>60.9654303133257</v>
      </c>
      <c r="D5774" s="41">
        <v>1.99539070844343</v>
      </c>
      <c r="E5774" s="41">
        <v>0.997695354221716</v>
      </c>
      <c r="F5774" s="41">
        <v>0.00691393733485146</v>
      </c>
      <c r="G5774" s="41">
        <v>10.9815628337737</v>
      </c>
      <c r="H5774" s="41">
        <v>0</v>
      </c>
      <c r="I5774" s="41">
        <v>7900.00002304646</v>
      </c>
      <c r="J5774" s="41">
        <v>2.00691393733485</v>
      </c>
      <c r="K5774" s="41">
        <v>1</v>
      </c>
      <c r="L5774" s="41">
        <v>0.81575452142937</v>
      </c>
      <c r="M5774" s="41">
        <v>0.18424547857063</v>
      </c>
      <c r="N5774" s="41">
        <f t="shared" si="79"/>
        <v>9</v>
      </c>
    </row>
    <row r="5775" s="41" customFormat="1" spans="1:14">
      <c r="A5775" s="42">
        <v>6531</v>
      </c>
      <c r="B5775" s="41">
        <v>4</v>
      </c>
      <c r="C5775" s="41">
        <v>62</v>
      </c>
      <c r="D5775" s="41">
        <v>5</v>
      </c>
      <c r="E5775" s="41">
        <v>0</v>
      </c>
      <c r="F5775" s="41">
        <v>3</v>
      </c>
      <c r="G5775" s="41">
        <v>3</v>
      </c>
      <c r="H5775" s="41">
        <v>3</v>
      </c>
      <c r="I5775" s="41">
        <v>0.01</v>
      </c>
      <c r="J5775" s="41">
        <v>8</v>
      </c>
      <c r="K5775" s="41">
        <v>1</v>
      </c>
      <c r="L5775" s="41">
        <v>0.815796269833341</v>
      </c>
      <c r="M5775" s="41">
        <v>0.184203730166659</v>
      </c>
      <c r="N5775" s="41">
        <f t="shared" si="79"/>
        <v>9</v>
      </c>
    </row>
    <row r="5776" s="41" customFormat="1" spans="1:14">
      <c r="A5776" s="42">
        <v>5403</v>
      </c>
      <c r="B5776" s="41">
        <v>7</v>
      </c>
      <c r="C5776" s="41">
        <v>40</v>
      </c>
      <c r="D5776" s="41">
        <v>5</v>
      </c>
      <c r="E5776" s="41">
        <v>2</v>
      </c>
      <c r="F5776" s="41">
        <v>2</v>
      </c>
      <c r="G5776" s="41">
        <v>1</v>
      </c>
      <c r="H5776" s="41">
        <v>3</v>
      </c>
      <c r="I5776" s="41">
        <v>0.01</v>
      </c>
      <c r="J5776" s="41">
        <v>5</v>
      </c>
      <c r="K5776" s="41">
        <v>0</v>
      </c>
      <c r="L5776" s="41">
        <v>0.815928327741763</v>
      </c>
      <c r="M5776" s="41">
        <v>0.184071672258237</v>
      </c>
      <c r="N5776" s="41">
        <f t="shared" si="79"/>
        <v>9</v>
      </c>
    </row>
    <row r="5777" s="41" customFormat="1" spans="1:14">
      <c r="A5777" s="42">
        <v>410</v>
      </c>
      <c r="B5777" s="41">
        <v>5</v>
      </c>
      <c r="C5777" s="41">
        <v>48</v>
      </c>
      <c r="D5777" s="41">
        <v>5</v>
      </c>
      <c r="E5777" s="41">
        <v>1</v>
      </c>
      <c r="F5777" s="41">
        <v>2</v>
      </c>
      <c r="G5777" s="41">
        <v>0</v>
      </c>
      <c r="H5777" s="41">
        <v>2</v>
      </c>
      <c r="I5777" s="41">
        <v>2546.69</v>
      </c>
      <c r="J5777" s="41">
        <v>5</v>
      </c>
      <c r="K5777" s="41">
        <v>0</v>
      </c>
      <c r="L5777" s="41">
        <v>0.81593437112505</v>
      </c>
      <c r="M5777" s="41">
        <v>0.18406562887495</v>
      </c>
      <c r="N5777" s="41">
        <f t="shared" si="79"/>
        <v>9</v>
      </c>
    </row>
    <row r="5778" s="41" customFormat="1" spans="1:14">
      <c r="A5778" s="42">
        <v>6054</v>
      </c>
      <c r="B5778" s="41">
        <v>9</v>
      </c>
      <c r="C5778" s="41">
        <v>67</v>
      </c>
      <c r="D5778" s="41">
        <v>2</v>
      </c>
      <c r="E5778" s="41">
        <v>1</v>
      </c>
      <c r="F5778" s="41">
        <v>0</v>
      </c>
      <c r="G5778" s="41">
        <v>4</v>
      </c>
      <c r="H5778" s="41">
        <v>3</v>
      </c>
      <c r="I5778" s="41">
        <v>0.01</v>
      </c>
      <c r="J5778" s="41">
        <v>11</v>
      </c>
      <c r="K5778" s="41">
        <v>0</v>
      </c>
      <c r="L5778" s="41">
        <v>0.815951371590039</v>
      </c>
      <c r="M5778" s="41">
        <v>0.184048628409961</v>
      </c>
      <c r="N5778" s="41">
        <f t="shared" si="79"/>
        <v>9</v>
      </c>
    </row>
    <row r="5779" s="41" customFormat="1" spans="1:14">
      <c r="A5779" s="42">
        <v>5982</v>
      </c>
      <c r="B5779" s="41">
        <v>7</v>
      </c>
      <c r="C5779" s="41">
        <v>58</v>
      </c>
      <c r="D5779" s="41">
        <v>2</v>
      </c>
      <c r="E5779" s="41">
        <v>1</v>
      </c>
      <c r="F5779" s="41">
        <v>3</v>
      </c>
      <c r="G5779" s="41">
        <v>3</v>
      </c>
      <c r="H5779" s="41">
        <v>2</v>
      </c>
      <c r="I5779" s="41">
        <v>800</v>
      </c>
      <c r="J5779" s="41">
        <v>9</v>
      </c>
      <c r="K5779" s="41">
        <v>0</v>
      </c>
      <c r="L5779" s="41">
        <v>0.816212532861692</v>
      </c>
      <c r="M5779" s="41">
        <v>0.183787467138307</v>
      </c>
      <c r="N5779" s="41">
        <f t="shared" si="79"/>
        <v>9</v>
      </c>
    </row>
    <row r="5780" s="41" customFormat="1" spans="1:14">
      <c r="A5780" s="42">
        <v>5220</v>
      </c>
      <c r="B5780" s="41">
        <v>5</v>
      </c>
      <c r="C5780" s="41">
        <v>63</v>
      </c>
      <c r="D5780" s="41">
        <v>0</v>
      </c>
      <c r="E5780" s="41">
        <v>0</v>
      </c>
      <c r="F5780" s="41">
        <v>3</v>
      </c>
      <c r="G5780" s="41">
        <v>3</v>
      </c>
      <c r="H5780" s="41">
        <v>3</v>
      </c>
      <c r="I5780" s="41">
        <v>0.01</v>
      </c>
      <c r="J5780" s="41">
        <v>18</v>
      </c>
      <c r="K5780" s="41">
        <v>0</v>
      </c>
      <c r="L5780" s="41">
        <v>0.81622715408366</v>
      </c>
      <c r="M5780" s="41">
        <v>0.18377284591634</v>
      </c>
      <c r="N5780" s="41">
        <f t="shared" si="79"/>
        <v>9</v>
      </c>
    </row>
    <row r="5781" s="41" customFormat="1" spans="1:14">
      <c r="A5781" s="42">
        <v>2997</v>
      </c>
      <c r="B5781" s="41">
        <v>3</v>
      </c>
      <c r="C5781" s="41">
        <v>51</v>
      </c>
      <c r="D5781" s="41">
        <v>2</v>
      </c>
      <c r="E5781" s="41">
        <v>0</v>
      </c>
      <c r="F5781" s="41">
        <v>1</v>
      </c>
      <c r="G5781" s="41">
        <v>7</v>
      </c>
      <c r="H5781" s="41">
        <v>2</v>
      </c>
      <c r="I5781" s="41">
        <v>5000</v>
      </c>
      <c r="J5781" s="41">
        <v>4</v>
      </c>
      <c r="K5781" s="41">
        <v>0</v>
      </c>
      <c r="L5781" s="41">
        <v>0.816529354822091</v>
      </c>
      <c r="M5781" s="41">
        <v>0.183470645177909</v>
      </c>
      <c r="N5781" s="41">
        <f t="shared" si="79"/>
        <v>9</v>
      </c>
    </row>
    <row r="5782" s="41" customFormat="1" spans="1:14">
      <c r="A5782" s="42">
        <v>1066</v>
      </c>
      <c r="B5782" s="41">
        <v>6</v>
      </c>
      <c r="C5782" s="41">
        <v>69</v>
      </c>
      <c r="D5782" s="41">
        <v>1</v>
      </c>
      <c r="E5782" s="41">
        <v>0</v>
      </c>
      <c r="F5782" s="41">
        <v>0</v>
      </c>
      <c r="G5782" s="41">
        <v>4</v>
      </c>
      <c r="H5782" s="41">
        <v>0</v>
      </c>
      <c r="I5782" s="41">
        <v>6000</v>
      </c>
      <c r="J5782" s="41">
        <v>1</v>
      </c>
      <c r="K5782" s="41">
        <v>0</v>
      </c>
      <c r="L5782" s="41">
        <v>0.816543359086269</v>
      </c>
      <c r="M5782" s="41">
        <v>0.183456640913732</v>
      </c>
      <c r="N5782" s="41">
        <f t="shared" si="79"/>
        <v>9</v>
      </c>
    </row>
    <row r="5783" s="41" customFormat="1" spans="1:14">
      <c r="A5783" s="42">
        <v>2278</v>
      </c>
      <c r="B5783" s="41">
        <v>4</v>
      </c>
      <c r="C5783" s="41">
        <v>59</v>
      </c>
      <c r="D5783" s="41">
        <v>4</v>
      </c>
      <c r="E5783" s="41">
        <v>0</v>
      </c>
      <c r="F5783" s="41">
        <v>0</v>
      </c>
      <c r="G5783" s="41">
        <v>2</v>
      </c>
      <c r="H5783" s="41">
        <v>3</v>
      </c>
      <c r="I5783" s="41">
        <v>0.01</v>
      </c>
      <c r="J5783" s="41">
        <v>5</v>
      </c>
      <c r="K5783" s="41">
        <v>1</v>
      </c>
      <c r="L5783" s="41">
        <v>0.816879714444518</v>
      </c>
      <c r="M5783" s="41">
        <v>0.183120285555482</v>
      </c>
      <c r="N5783" s="41">
        <f t="shared" si="79"/>
        <v>9</v>
      </c>
    </row>
    <row r="5784" s="41" customFormat="1" spans="1:14">
      <c r="A5784" s="42">
        <v>1094</v>
      </c>
      <c r="B5784" s="41">
        <v>7</v>
      </c>
      <c r="C5784" s="41">
        <v>56</v>
      </c>
      <c r="D5784" s="41">
        <v>3</v>
      </c>
      <c r="E5784" s="41">
        <v>1</v>
      </c>
      <c r="F5784" s="41">
        <v>0</v>
      </c>
      <c r="G5784" s="41">
        <v>2</v>
      </c>
      <c r="H5784" s="41">
        <v>0</v>
      </c>
      <c r="I5784" s="41">
        <v>12106.7</v>
      </c>
      <c r="J5784" s="41">
        <v>7</v>
      </c>
      <c r="K5784" s="41">
        <v>0</v>
      </c>
      <c r="L5784" s="41">
        <v>0.816944340193611</v>
      </c>
      <c r="M5784" s="41">
        <v>0.183055659806389</v>
      </c>
      <c r="N5784" s="41">
        <f t="shared" si="79"/>
        <v>9</v>
      </c>
    </row>
    <row r="5785" s="41" customFormat="1" spans="1:14">
      <c r="A5785" s="42">
        <v>4707</v>
      </c>
      <c r="B5785" s="41">
        <v>8</v>
      </c>
      <c r="C5785" s="41">
        <v>45</v>
      </c>
      <c r="D5785" s="41">
        <v>3</v>
      </c>
      <c r="E5785" s="41">
        <v>2</v>
      </c>
      <c r="F5785" s="41">
        <v>3</v>
      </c>
      <c r="G5785" s="41">
        <v>3</v>
      </c>
      <c r="H5785" s="41">
        <v>3</v>
      </c>
      <c r="I5785" s="41">
        <v>0.01</v>
      </c>
      <c r="J5785" s="41">
        <v>5</v>
      </c>
      <c r="K5785" s="41">
        <v>0</v>
      </c>
      <c r="L5785" s="41">
        <v>0.816978358370889</v>
      </c>
      <c r="M5785" s="41">
        <v>0.183021641629111</v>
      </c>
      <c r="N5785" s="41">
        <f t="shared" si="79"/>
        <v>9</v>
      </c>
    </row>
    <row r="5786" s="41" customFormat="1" spans="1:14">
      <c r="A5786" s="42">
        <v>581</v>
      </c>
      <c r="B5786" s="41">
        <v>4</v>
      </c>
      <c r="C5786" s="41">
        <v>59</v>
      </c>
      <c r="D5786" s="41">
        <v>2</v>
      </c>
      <c r="E5786" s="41">
        <v>0</v>
      </c>
      <c r="F5786" s="41">
        <v>3</v>
      </c>
      <c r="G5786" s="41">
        <v>8</v>
      </c>
      <c r="H5786" s="41">
        <v>2</v>
      </c>
      <c r="I5786" s="41">
        <v>3000</v>
      </c>
      <c r="J5786" s="41">
        <v>5</v>
      </c>
      <c r="K5786" s="41">
        <v>0</v>
      </c>
      <c r="L5786" s="41">
        <v>0.817041442121302</v>
      </c>
      <c r="M5786" s="41">
        <v>0.182958557878698</v>
      </c>
      <c r="N5786" s="41">
        <f t="shared" si="79"/>
        <v>9</v>
      </c>
    </row>
    <row r="5787" s="41" customFormat="1" spans="1:14">
      <c r="A5787" s="42">
        <v>5280</v>
      </c>
      <c r="B5787" s="41">
        <v>5</v>
      </c>
      <c r="C5787" s="41">
        <v>44</v>
      </c>
      <c r="D5787" s="41">
        <v>3</v>
      </c>
      <c r="E5787" s="41">
        <v>1</v>
      </c>
      <c r="F5787" s="41">
        <v>0</v>
      </c>
      <c r="G5787" s="41">
        <v>4</v>
      </c>
      <c r="H5787" s="41">
        <v>3</v>
      </c>
      <c r="I5787" s="41">
        <v>0.01</v>
      </c>
      <c r="J5787" s="41">
        <v>5</v>
      </c>
      <c r="K5787" s="41">
        <v>0</v>
      </c>
      <c r="L5787" s="41">
        <v>0.817055260539268</v>
      </c>
      <c r="M5787" s="41">
        <v>0.182944739460732</v>
      </c>
      <c r="N5787" s="41">
        <f t="shared" si="79"/>
        <v>9</v>
      </c>
    </row>
    <row r="5788" s="41" customFormat="1" spans="1:14">
      <c r="A5788" s="42">
        <v>2593</v>
      </c>
      <c r="B5788" s="41">
        <v>3</v>
      </c>
      <c r="C5788" s="41">
        <v>50</v>
      </c>
      <c r="D5788" s="41">
        <v>2</v>
      </c>
      <c r="E5788" s="41">
        <v>0</v>
      </c>
      <c r="F5788" s="41">
        <v>0</v>
      </c>
      <c r="G5788" s="41">
        <v>11</v>
      </c>
      <c r="H5788" s="41">
        <v>2</v>
      </c>
      <c r="I5788" s="41">
        <v>2000.01</v>
      </c>
      <c r="J5788" s="41">
        <v>8</v>
      </c>
      <c r="K5788" s="41">
        <v>0</v>
      </c>
      <c r="L5788" s="41">
        <v>0.81715764567495</v>
      </c>
      <c r="M5788" s="41">
        <v>0.18284235432505</v>
      </c>
      <c r="N5788" s="41">
        <f t="shared" si="79"/>
        <v>9</v>
      </c>
    </row>
    <row r="5789" s="41" customFormat="1" spans="1:14">
      <c r="A5789" s="42">
        <v>5046</v>
      </c>
      <c r="B5789" s="41">
        <v>10</v>
      </c>
      <c r="C5789" s="41">
        <v>73</v>
      </c>
      <c r="D5789" s="41">
        <v>0</v>
      </c>
      <c r="E5789" s="41">
        <v>1</v>
      </c>
      <c r="F5789" s="41">
        <v>3</v>
      </c>
      <c r="G5789" s="41">
        <v>3</v>
      </c>
      <c r="H5789" s="41">
        <v>2</v>
      </c>
      <c r="I5789" s="41">
        <v>5000</v>
      </c>
      <c r="J5789" s="41">
        <v>27</v>
      </c>
      <c r="K5789" s="41">
        <v>0</v>
      </c>
      <c r="L5789" s="41">
        <v>0.8175925290033</v>
      </c>
      <c r="M5789" s="41">
        <v>0.1824074709967</v>
      </c>
      <c r="N5789" s="41">
        <f t="shared" si="79"/>
        <v>9</v>
      </c>
    </row>
    <row r="5790" s="41" customFormat="1" spans="1:14">
      <c r="A5790" s="42">
        <v>6198</v>
      </c>
      <c r="B5790" s="41">
        <v>7</v>
      </c>
      <c r="C5790" s="41">
        <v>54</v>
      </c>
      <c r="D5790" s="41">
        <v>2</v>
      </c>
      <c r="E5790" s="41">
        <v>1</v>
      </c>
      <c r="F5790" s="41">
        <v>0</v>
      </c>
      <c r="G5790" s="41">
        <v>11</v>
      </c>
      <c r="H5790" s="41">
        <v>2</v>
      </c>
      <c r="I5790" s="41">
        <v>4500</v>
      </c>
      <c r="J5790" s="41">
        <v>11</v>
      </c>
      <c r="K5790" s="41">
        <v>0</v>
      </c>
      <c r="L5790" s="41">
        <v>0.817870644980407</v>
      </c>
      <c r="M5790" s="41">
        <v>0.182129355019593</v>
      </c>
      <c r="N5790" s="41">
        <f t="shared" si="79"/>
        <v>9</v>
      </c>
    </row>
    <row r="5791" s="41" customFormat="1" spans="1:14">
      <c r="A5791" s="42">
        <v>5916</v>
      </c>
      <c r="B5791" s="41">
        <v>6</v>
      </c>
      <c r="C5791" s="41">
        <v>51</v>
      </c>
      <c r="D5791" s="41">
        <v>1</v>
      </c>
      <c r="E5791" s="41">
        <v>1</v>
      </c>
      <c r="F5791" s="41">
        <v>3</v>
      </c>
      <c r="G5791" s="41">
        <v>8</v>
      </c>
      <c r="H5791" s="41">
        <v>0</v>
      </c>
      <c r="I5791" s="41">
        <v>6053.35</v>
      </c>
      <c r="J5791" s="41">
        <v>6</v>
      </c>
      <c r="K5791" s="41">
        <v>0</v>
      </c>
      <c r="L5791" s="41">
        <v>0.818041143155932</v>
      </c>
      <c r="M5791" s="41">
        <v>0.181958856844068</v>
      </c>
      <c r="N5791" s="41">
        <f t="shared" ref="N5791:N5854" si="80">1+N5122</f>
        <v>9</v>
      </c>
    </row>
    <row r="5792" s="41" customFormat="1" spans="1:14">
      <c r="A5792" s="42">
        <v>3917</v>
      </c>
      <c r="B5792" s="41">
        <v>3</v>
      </c>
      <c r="C5792" s="41">
        <v>50</v>
      </c>
      <c r="D5792" s="41">
        <v>1</v>
      </c>
      <c r="E5792" s="41">
        <v>0</v>
      </c>
      <c r="F5792" s="41">
        <v>3</v>
      </c>
      <c r="G5792" s="41">
        <v>3</v>
      </c>
      <c r="H5792" s="41">
        <v>1</v>
      </c>
      <c r="I5792" s="41">
        <v>22600</v>
      </c>
      <c r="J5792" s="41">
        <v>8</v>
      </c>
      <c r="K5792" s="41">
        <v>0</v>
      </c>
      <c r="L5792" s="41">
        <v>0.818102939993093</v>
      </c>
      <c r="M5792" s="41">
        <v>0.181897060006907</v>
      </c>
      <c r="N5792" s="41">
        <f t="shared" si="80"/>
        <v>9</v>
      </c>
    </row>
    <row r="5793" s="41" customFormat="1" spans="1:14">
      <c r="A5793" s="42">
        <v>5495</v>
      </c>
      <c r="B5793" s="41">
        <v>9</v>
      </c>
      <c r="C5793" s="41">
        <v>58.5028751243263</v>
      </c>
      <c r="D5793" s="41">
        <v>2.74856243783683</v>
      </c>
      <c r="E5793" s="41">
        <v>1.49712487567367</v>
      </c>
      <c r="F5793" s="41">
        <v>0</v>
      </c>
      <c r="G5793" s="41">
        <v>3.49712487567367</v>
      </c>
      <c r="H5793" s="41">
        <v>3</v>
      </c>
      <c r="I5793" s="41">
        <v>0.01</v>
      </c>
      <c r="J5793" s="41">
        <v>5</v>
      </c>
      <c r="K5793" s="41">
        <v>1</v>
      </c>
      <c r="L5793" s="41">
        <v>0.818262368693731</v>
      </c>
      <c r="M5793" s="41">
        <v>0.181737631306269</v>
      </c>
      <c r="N5793" s="41">
        <f t="shared" si="80"/>
        <v>9</v>
      </c>
    </row>
    <row r="5794" s="41" customFormat="1" spans="1:14">
      <c r="A5794" s="42">
        <v>2962</v>
      </c>
      <c r="B5794" s="41">
        <v>7</v>
      </c>
      <c r="C5794" s="41">
        <v>77</v>
      </c>
      <c r="D5794" s="41">
        <v>3</v>
      </c>
      <c r="E5794" s="41">
        <v>0</v>
      </c>
      <c r="F5794" s="41">
        <v>1</v>
      </c>
      <c r="G5794" s="41">
        <v>7</v>
      </c>
      <c r="H5794" s="41">
        <v>2</v>
      </c>
      <c r="I5794" s="41">
        <v>400</v>
      </c>
      <c r="J5794" s="41">
        <v>10</v>
      </c>
      <c r="K5794" s="41">
        <v>0</v>
      </c>
      <c r="L5794" s="41">
        <v>0.818319864841656</v>
      </c>
      <c r="M5794" s="41">
        <v>0.181680135158344</v>
      </c>
      <c r="N5794" s="41">
        <f t="shared" si="80"/>
        <v>9</v>
      </c>
    </row>
    <row r="5795" s="41" customFormat="1" spans="1:14">
      <c r="A5795" s="42">
        <v>4189</v>
      </c>
      <c r="B5795" s="41">
        <v>5</v>
      </c>
      <c r="C5795" s="41">
        <v>45</v>
      </c>
      <c r="D5795" s="41">
        <v>4</v>
      </c>
      <c r="E5795" s="41">
        <v>1</v>
      </c>
      <c r="F5795" s="41">
        <v>0</v>
      </c>
      <c r="G5795" s="41">
        <v>4</v>
      </c>
      <c r="H5795" s="41">
        <v>3</v>
      </c>
      <c r="I5795" s="41">
        <v>0.01</v>
      </c>
      <c r="J5795" s="41">
        <v>7</v>
      </c>
      <c r="K5795" s="41">
        <v>0</v>
      </c>
      <c r="L5795" s="41">
        <v>0.818346027447277</v>
      </c>
      <c r="M5795" s="41">
        <v>0.181653972552723</v>
      </c>
      <c r="N5795" s="41">
        <f t="shared" si="80"/>
        <v>9</v>
      </c>
    </row>
    <row r="5796" s="41" customFormat="1" spans="1:14">
      <c r="A5796" s="42">
        <v>1996</v>
      </c>
      <c r="B5796" s="41">
        <v>6</v>
      </c>
      <c r="C5796" s="41">
        <v>51</v>
      </c>
      <c r="D5796" s="41">
        <v>1</v>
      </c>
      <c r="E5796" s="41">
        <v>1</v>
      </c>
      <c r="F5796" s="41">
        <v>3</v>
      </c>
      <c r="G5796" s="41">
        <v>3</v>
      </c>
      <c r="H5796" s="41">
        <v>2</v>
      </c>
      <c r="I5796" s="41">
        <v>4000</v>
      </c>
      <c r="J5796" s="41">
        <v>5</v>
      </c>
      <c r="K5796" s="41">
        <v>0</v>
      </c>
      <c r="L5796" s="41">
        <v>0.818381444416833</v>
      </c>
      <c r="M5796" s="41">
        <v>0.181618555583167</v>
      </c>
      <c r="N5796" s="41">
        <f t="shared" si="80"/>
        <v>9</v>
      </c>
    </row>
    <row r="5797" s="41" customFormat="1" spans="1:14">
      <c r="A5797" s="42">
        <v>2632</v>
      </c>
      <c r="B5797" s="41">
        <v>7</v>
      </c>
      <c r="C5797" s="41">
        <v>56</v>
      </c>
      <c r="D5797" s="41">
        <v>2</v>
      </c>
      <c r="E5797" s="41">
        <v>1</v>
      </c>
      <c r="F5797" s="41">
        <v>1</v>
      </c>
      <c r="G5797" s="41">
        <v>7</v>
      </c>
      <c r="H5797" s="41">
        <v>3</v>
      </c>
      <c r="I5797" s="41">
        <v>0.01</v>
      </c>
      <c r="J5797" s="41">
        <v>4</v>
      </c>
      <c r="K5797" s="41">
        <v>0</v>
      </c>
      <c r="L5797" s="41">
        <v>0.818408772106171</v>
      </c>
      <c r="M5797" s="41">
        <v>0.181591227893829</v>
      </c>
      <c r="N5797" s="41">
        <f t="shared" si="80"/>
        <v>9</v>
      </c>
    </row>
    <row r="5798" s="41" customFormat="1" spans="1:14">
      <c r="A5798" s="42">
        <v>5483</v>
      </c>
      <c r="B5798" s="41">
        <v>6</v>
      </c>
      <c r="C5798" s="41">
        <v>52</v>
      </c>
      <c r="D5798" s="41">
        <v>2</v>
      </c>
      <c r="E5798" s="41">
        <v>1</v>
      </c>
      <c r="F5798" s="41">
        <v>3</v>
      </c>
      <c r="G5798" s="41">
        <v>3</v>
      </c>
      <c r="H5798" s="41">
        <v>2</v>
      </c>
      <c r="I5798" s="41">
        <v>5000</v>
      </c>
      <c r="J5798" s="41">
        <v>1</v>
      </c>
      <c r="K5798" s="41">
        <v>0</v>
      </c>
      <c r="L5798" s="41">
        <v>0.818489058139681</v>
      </c>
      <c r="M5798" s="41">
        <v>0.181510941860319</v>
      </c>
      <c r="N5798" s="41">
        <f t="shared" si="80"/>
        <v>9</v>
      </c>
    </row>
    <row r="5799" s="41" customFormat="1" spans="1:14">
      <c r="A5799" s="42">
        <v>4690</v>
      </c>
      <c r="B5799" s="41">
        <v>5</v>
      </c>
      <c r="C5799" s="41">
        <v>66</v>
      </c>
      <c r="D5799" s="41">
        <v>5</v>
      </c>
      <c r="E5799" s="41">
        <v>0</v>
      </c>
      <c r="F5799" s="41">
        <v>1</v>
      </c>
      <c r="G5799" s="41">
        <v>5</v>
      </c>
      <c r="H5799" s="41">
        <v>0</v>
      </c>
      <c r="I5799" s="41">
        <v>13740</v>
      </c>
      <c r="J5799" s="41">
        <v>8</v>
      </c>
      <c r="K5799" s="41">
        <v>0</v>
      </c>
      <c r="L5799" s="41">
        <v>0.818742368146097</v>
      </c>
      <c r="M5799" s="41">
        <v>0.181257631853903</v>
      </c>
      <c r="N5799" s="41">
        <f t="shared" si="80"/>
        <v>9</v>
      </c>
    </row>
    <row r="5800" s="41" customFormat="1" spans="1:14">
      <c r="A5800" s="42">
        <v>760</v>
      </c>
      <c r="B5800" s="41">
        <v>9</v>
      </c>
      <c r="C5800" s="41">
        <v>49</v>
      </c>
      <c r="D5800" s="41">
        <v>1</v>
      </c>
      <c r="E5800" s="41">
        <v>2</v>
      </c>
      <c r="F5800" s="41">
        <v>3</v>
      </c>
      <c r="G5800" s="41">
        <v>3</v>
      </c>
      <c r="H5800" s="41">
        <v>2</v>
      </c>
      <c r="I5800" s="41">
        <v>500</v>
      </c>
      <c r="J5800" s="41">
        <v>24</v>
      </c>
      <c r="K5800" s="41">
        <v>0</v>
      </c>
      <c r="L5800" s="41">
        <v>0.819304607888767</v>
      </c>
      <c r="M5800" s="41">
        <v>0.180695392111233</v>
      </c>
      <c r="N5800" s="41">
        <f t="shared" si="80"/>
        <v>9</v>
      </c>
    </row>
    <row r="5801" s="41" customFormat="1" spans="1:14">
      <c r="A5801" s="42">
        <v>4642</v>
      </c>
      <c r="B5801" s="41">
        <v>6</v>
      </c>
      <c r="C5801" s="41">
        <v>69</v>
      </c>
      <c r="D5801" s="41">
        <v>1</v>
      </c>
      <c r="E5801" s="41">
        <v>0</v>
      </c>
      <c r="F5801" s="41">
        <v>1</v>
      </c>
      <c r="G5801" s="41">
        <v>7</v>
      </c>
      <c r="H5801" s="41">
        <v>2</v>
      </c>
      <c r="I5801" s="41">
        <v>2000</v>
      </c>
      <c r="J5801" s="41">
        <v>9</v>
      </c>
      <c r="K5801" s="41">
        <v>0</v>
      </c>
      <c r="L5801" s="41">
        <v>0.819335547839753</v>
      </c>
      <c r="M5801" s="41">
        <v>0.180664452160247</v>
      </c>
      <c r="N5801" s="41">
        <f t="shared" si="80"/>
        <v>9</v>
      </c>
    </row>
    <row r="5802" s="41" customFormat="1" spans="1:14">
      <c r="A5802" s="42">
        <v>1547</v>
      </c>
      <c r="B5802" s="41">
        <v>5</v>
      </c>
      <c r="C5802" s="41">
        <v>67</v>
      </c>
      <c r="D5802" s="41">
        <v>4</v>
      </c>
      <c r="E5802" s="41">
        <v>0</v>
      </c>
      <c r="F5802" s="41">
        <v>3</v>
      </c>
      <c r="G5802" s="41">
        <v>8</v>
      </c>
      <c r="H5802" s="41">
        <v>0</v>
      </c>
      <c r="I5802" s="41">
        <v>12000</v>
      </c>
      <c r="J5802" s="41">
        <v>4</v>
      </c>
      <c r="K5802" s="41">
        <v>0</v>
      </c>
      <c r="L5802" s="41">
        <v>0.81955067114763</v>
      </c>
      <c r="M5802" s="41">
        <v>0.18044932885237</v>
      </c>
      <c r="N5802" s="41">
        <f t="shared" si="80"/>
        <v>9</v>
      </c>
    </row>
    <row r="5803" s="41" customFormat="1" spans="1:14">
      <c r="A5803" s="42">
        <v>1666</v>
      </c>
      <c r="B5803" s="41">
        <v>6</v>
      </c>
      <c r="C5803" s="41">
        <v>72</v>
      </c>
      <c r="D5803" s="41">
        <v>4</v>
      </c>
      <c r="E5803" s="41">
        <v>0</v>
      </c>
      <c r="F5803" s="41">
        <v>1</v>
      </c>
      <c r="G5803" s="41">
        <v>12</v>
      </c>
      <c r="H5803" s="41">
        <v>0</v>
      </c>
      <c r="I5803" s="41">
        <v>6000</v>
      </c>
      <c r="J5803" s="41">
        <v>2</v>
      </c>
      <c r="K5803" s="41">
        <v>0</v>
      </c>
      <c r="L5803" s="41">
        <v>0.819680787498465</v>
      </c>
      <c r="M5803" s="41">
        <v>0.180319212501535</v>
      </c>
      <c r="N5803" s="41">
        <f t="shared" si="80"/>
        <v>9</v>
      </c>
    </row>
    <row r="5804" s="41" customFormat="1" spans="1:14">
      <c r="A5804" s="42">
        <v>5519</v>
      </c>
      <c r="B5804" s="41">
        <v>4</v>
      </c>
      <c r="C5804" s="41">
        <v>59</v>
      </c>
      <c r="D5804" s="41">
        <v>2</v>
      </c>
      <c r="E5804" s="41">
        <v>0</v>
      </c>
      <c r="F5804" s="41">
        <v>3</v>
      </c>
      <c r="G5804" s="41">
        <v>8</v>
      </c>
      <c r="H5804" s="41">
        <v>3</v>
      </c>
      <c r="I5804" s="41">
        <v>0.01</v>
      </c>
      <c r="J5804" s="41">
        <v>11</v>
      </c>
      <c r="K5804" s="41">
        <v>0</v>
      </c>
      <c r="L5804" s="41">
        <v>0.819682595126713</v>
      </c>
      <c r="M5804" s="41">
        <v>0.180317404873287</v>
      </c>
      <c r="N5804" s="41">
        <f t="shared" si="80"/>
        <v>9</v>
      </c>
    </row>
    <row r="5805" s="41" customFormat="1" spans="1:14">
      <c r="A5805" s="42">
        <v>2609</v>
      </c>
      <c r="B5805" s="41">
        <v>6</v>
      </c>
      <c r="C5805" s="41">
        <v>52</v>
      </c>
      <c r="D5805" s="41">
        <v>2</v>
      </c>
      <c r="E5805" s="41">
        <v>1</v>
      </c>
      <c r="F5805" s="41">
        <v>3</v>
      </c>
      <c r="G5805" s="41">
        <v>3</v>
      </c>
      <c r="H5805" s="41">
        <v>3</v>
      </c>
      <c r="I5805" s="41">
        <v>0.01</v>
      </c>
      <c r="J5805" s="41">
        <v>9</v>
      </c>
      <c r="K5805" s="41">
        <v>0</v>
      </c>
      <c r="L5805" s="41">
        <v>0.819699690745698</v>
      </c>
      <c r="M5805" s="41">
        <v>0.180300309254302</v>
      </c>
      <c r="N5805" s="41">
        <f t="shared" si="80"/>
        <v>9</v>
      </c>
    </row>
    <row r="5806" s="41" customFormat="1" spans="1:14">
      <c r="A5806" s="42">
        <v>2242</v>
      </c>
      <c r="B5806" s="41">
        <v>6</v>
      </c>
      <c r="C5806" s="41">
        <v>74</v>
      </c>
      <c r="D5806" s="41">
        <v>4</v>
      </c>
      <c r="E5806" s="41">
        <v>0</v>
      </c>
      <c r="F5806" s="41">
        <v>3</v>
      </c>
      <c r="G5806" s="41">
        <v>3</v>
      </c>
      <c r="H5806" s="41">
        <v>3</v>
      </c>
      <c r="I5806" s="41">
        <v>0.01</v>
      </c>
      <c r="J5806" s="41">
        <v>6</v>
      </c>
      <c r="K5806" s="41">
        <v>0</v>
      </c>
      <c r="L5806" s="41">
        <v>0.819940933231404</v>
      </c>
      <c r="M5806" s="41">
        <v>0.180059066768596</v>
      </c>
      <c r="N5806" s="41">
        <f t="shared" si="80"/>
        <v>9</v>
      </c>
    </row>
    <row r="5807" s="41" customFormat="1" spans="1:14">
      <c r="A5807" s="42">
        <v>6610</v>
      </c>
      <c r="B5807" s="41">
        <v>8</v>
      </c>
      <c r="C5807" s="41">
        <v>65</v>
      </c>
      <c r="D5807" s="41">
        <v>3</v>
      </c>
      <c r="E5807" s="41">
        <v>1</v>
      </c>
      <c r="F5807" s="41">
        <v>3</v>
      </c>
      <c r="G5807" s="41">
        <v>3</v>
      </c>
      <c r="H5807" s="41">
        <v>3</v>
      </c>
      <c r="I5807" s="41">
        <v>0.01</v>
      </c>
      <c r="J5807" s="41">
        <v>12</v>
      </c>
      <c r="K5807" s="41">
        <v>0</v>
      </c>
      <c r="L5807" s="41">
        <v>0.819945522747221</v>
      </c>
      <c r="M5807" s="41">
        <v>0.180054477252779</v>
      </c>
      <c r="N5807" s="41">
        <f t="shared" si="80"/>
        <v>9</v>
      </c>
    </row>
    <row r="5808" s="41" customFormat="1" spans="1:14">
      <c r="A5808" s="42">
        <v>3120</v>
      </c>
      <c r="B5808" s="41">
        <v>9</v>
      </c>
      <c r="C5808" s="41">
        <v>70</v>
      </c>
      <c r="D5808" s="41">
        <v>2</v>
      </c>
      <c r="E5808" s="41">
        <v>1</v>
      </c>
      <c r="F5808" s="41">
        <v>2</v>
      </c>
      <c r="G5808" s="41">
        <v>0</v>
      </c>
      <c r="H5808" s="41">
        <v>2</v>
      </c>
      <c r="I5808" s="41">
        <v>3000</v>
      </c>
      <c r="J5808" s="41">
        <v>8</v>
      </c>
      <c r="K5808" s="41">
        <v>0</v>
      </c>
      <c r="L5808" s="41">
        <v>0.819986808741822</v>
      </c>
      <c r="M5808" s="41">
        <v>0.180013191258178</v>
      </c>
      <c r="N5808" s="41">
        <f t="shared" si="80"/>
        <v>9</v>
      </c>
    </row>
    <row r="5809" s="41" customFormat="1" spans="1:14">
      <c r="A5809" s="42">
        <v>3712</v>
      </c>
      <c r="B5809" s="41">
        <v>6</v>
      </c>
      <c r="C5809" s="41">
        <v>51</v>
      </c>
      <c r="D5809" s="41">
        <v>3</v>
      </c>
      <c r="E5809" s="41">
        <v>1</v>
      </c>
      <c r="F5809" s="41">
        <v>1</v>
      </c>
      <c r="G5809" s="41">
        <v>7</v>
      </c>
      <c r="H5809" s="41">
        <v>3</v>
      </c>
      <c r="I5809" s="41">
        <v>0.01</v>
      </c>
      <c r="J5809" s="41">
        <v>5</v>
      </c>
      <c r="K5809" s="41">
        <v>0</v>
      </c>
      <c r="L5809" s="41">
        <v>0.8200205631732</v>
      </c>
      <c r="M5809" s="41">
        <v>0.1799794368268</v>
      </c>
      <c r="N5809" s="41">
        <f t="shared" si="80"/>
        <v>9</v>
      </c>
    </row>
    <row r="5810" s="41" customFormat="1" spans="1:14">
      <c r="A5810" s="42">
        <v>1042</v>
      </c>
      <c r="B5810" s="41">
        <v>9.83235638812457</v>
      </c>
      <c r="C5810" s="41">
        <v>62.6647127762491</v>
      </c>
      <c r="D5810" s="41">
        <v>2.83235638812457</v>
      </c>
      <c r="E5810" s="41">
        <v>1.66471277624914</v>
      </c>
      <c r="F5810" s="41">
        <v>2.16764361187543</v>
      </c>
      <c r="G5810" s="41">
        <v>1.33528722375086</v>
      </c>
      <c r="H5810" s="41">
        <v>3</v>
      </c>
      <c r="I5810" s="41">
        <v>0.01</v>
      </c>
      <c r="J5810" s="41">
        <v>5.33528722375086</v>
      </c>
      <c r="K5810" s="41">
        <v>1</v>
      </c>
      <c r="L5810" s="41">
        <v>0.820082909298019</v>
      </c>
      <c r="M5810" s="41">
        <v>0.179917090701981</v>
      </c>
      <c r="N5810" s="41">
        <f t="shared" si="80"/>
        <v>9</v>
      </c>
    </row>
    <row r="5811" s="41" customFormat="1" spans="1:14">
      <c r="A5811" s="42">
        <v>2585</v>
      </c>
      <c r="B5811" s="41">
        <v>10</v>
      </c>
      <c r="C5811" s="41">
        <v>76</v>
      </c>
      <c r="D5811" s="41">
        <v>1</v>
      </c>
      <c r="E5811" s="41">
        <v>1</v>
      </c>
      <c r="F5811" s="41">
        <v>4</v>
      </c>
      <c r="G5811" s="41">
        <v>9</v>
      </c>
      <c r="H5811" s="41">
        <v>0</v>
      </c>
      <c r="I5811" s="41">
        <v>8400</v>
      </c>
      <c r="J5811" s="41">
        <v>7</v>
      </c>
      <c r="K5811" s="41">
        <v>0</v>
      </c>
      <c r="L5811" s="41">
        <v>0.820083914465307</v>
      </c>
      <c r="M5811" s="41">
        <v>0.179916085534693</v>
      </c>
      <c r="N5811" s="41">
        <f t="shared" si="80"/>
        <v>9</v>
      </c>
    </row>
    <row r="5812" s="41" customFormat="1" spans="1:14">
      <c r="A5812" s="42">
        <v>964</v>
      </c>
      <c r="B5812" s="41">
        <v>11</v>
      </c>
      <c r="C5812" s="41">
        <v>66</v>
      </c>
      <c r="D5812" s="41">
        <v>5</v>
      </c>
      <c r="E5812" s="41">
        <v>2</v>
      </c>
      <c r="F5812" s="41">
        <v>4</v>
      </c>
      <c r="G5812" s="41">
        <v>9</v>
      </c>
      <c r="H5812" s="41">
        <v>2</v>
      </c>
      <c r="I5812" s="41">
        <v>1000</v>
      </c>
      <c r="J5812" s="41">
        <v>7</v>
      </c>
      <c r="K5812" s="41">
        <v>0</v>
      </c>
      <c r="L5812" s="41">
        <v>0.820384573275162</v>
      </c>
      <c r="M5812" s="41">
        <v>0.179615426724837</v>
      </c>
      <c r="N5812" s="41">
        <f t="shared" si="80"/>
        <v>9</v>
      </c>
    </row>
    <row r="5813" s="41" customFormat="1" spans="1:14">
      <c r="A5813" s="42">
        <v>3143</v>
      </c>
      <c r="B5813" s="41">
        <v>7</v>
      </c>
      <c r="C5813" s="41">
        <v>78</v>
      </c>
      <c r="D5813" s="41">
        <v>2</v>
      </c>
      <c r="E5813" s="41">
        <v>0</v>
      </c>
      <c r="F5813" s="41">
        <v>4</v>
      </c>
      <c r="G5813" s="41">
        <v>9</v>
      </c>
      <c r="H5813" s="41">
        <v>0</v>
      </c>
      <c r="I5813" s="41">
        <v>11025.5</v>
      </c>
      <c r="J5813" s="41">
        <v>11</v>
      </c>
      <c r="K5813" s="41">
        <v>1</v>
      </c>
      <c r="L5813" s="41">
        <v>0.820595143398087</v>
      </c>
      <c r="M5813" s="41">
        <v>0.179404856601913</v>
      </c>
      <c r="N5813" s="41">
        <f t="shared" si="80"/>
        <v>9</v>
      </c>
    </row>
    <row r="5814" s="41" customFormat="1" spans="1:14">
      <c r="A5814" s="42">
        <v>2515</v>
      </c>
      <c r="B5814" s="41">
        <v>7</v>
      </c>
      <c r="C5814" s="41">
        <v>76</v>
      </c>
      <c r="D5814" s="41">
        <v>2</v>
      </c>
      <c r="E5814" s="41">
        <v>0</v>
      </c>
      <c r="F5814" s="41">
        <v>1</v>
      </c>
      <c r="G5814" s="41">
        <v>7</v>
      </c>
      <c r="H5814" s="41">
        <v>0</v>
      </c>
      <c r="I5814" s="41">
        <v>9500</v>
      </c>
      <c r="J5814" s="41">
        <v>11</v>
      </c>
      <c r="K5814" s="41">
        <v>1</v>
      </c>
      <c r="L5814" s="41">
        <v>0.820801086593187</v>
      </c>
      <c r="M5814" s="41">
        <v>0.179198913406812</v>
      </c>
      <c r="N5814" s="41">
        <f t="shared" si="80"/>
        <v>9</v>
      </c>
    </row>
    <row r="5815" s="41" customFormat="1" spans="1:14">
      <c r="A5815" s="42">
        <v>691</v>
      </c>
      <c r="B5815" s="41">
        <v>3</v>
      </c>
      <c r="C5815" s="41">
        <v>51</v>
      </c>
      <c r="D5815" s="41">
        <v>1</v>
      </c>
      <c r="E5815" s="41">
        <v>0</v>
      </c>
      <c r="F5815" s="41">
        <v>1</v>
      </c>
      <c r="G5815" s="41">
        <v>5</v>
      </c>
      <c r="H5815" s="41">
        <v>3</v>
      </c>
      <c r="I5815" s="41">
        <v>0.01</v>
      </c>
      <c r="J5815" s="41">
        <v>8</v>
      </c>
      <c r="K5815" s="41">
        <v>0</v>
      </c>
      <c r="L5815" s="41">
        <v>0.820803163801281</v>
      </c>
      <c r="M5815" s="41">
        <v>0.179196836198719</v>
      </c>
      <c r="N5815" s="41">
        <f t="shared" si="80"/>
        <v>9</v>
      </c>
    </row>
    <row r="5816" s="41" customFormat="1" spans="1:14">
      <c r="A5816" s="42">
        <v>1891</v>
      </c>
      <c r="B5816" s="41">
        <v>9</v>
      </c>
      <c r="C5816" s="41">
        <v>48</v>
      </c>
      <c r="D5816" s="41">
        <v>3</v>
      </c>
      <c r="E5816" s="41">
        <v>2</v>
      </c>
      <c r="F5816" s="41">
        <v>0</v>
      </c>
      <c r="G5816" s="41">
        <v>4</v>
      </c>
      <c r="H5816" s="41">
        <v>0</v>
      </c>
      <c r="I5816" s="41">
        <v>16000.01</v>
      </c>
      <c r="J5816" s="41">
        <v>6</v>
      </c>
      <c r="K5816" s="41">
        <v>0</v>
      </c>
      <c r="L5816" s="41">
        <v>0.820803758776784</v>
      </c>
      <c r="M5816" s="41">
        <v>0.179196241223216</v>
      </c>
      <c r="N5816" s="41">
        <f t="shared" si="80"/>
        <v>9</v>
      </c>
    </row>
    <row r="5817" s="41" customFormat="1" spans="1:14">
      <c r="A5817" s="42">
        <v>3577</v>
      </c>
      <c r="B5817" s="41">
        <v>9</v>
      </c>
      <c r="C5817" s="41">
        <v>50</v>
      </c>
      <c r="D5817" s="41">
        <v>1</v>
      </c>
      <c r="E5817" s="41">
        <v>2</v>
      </c>
      <c r="F5817" s="41">
        <v>3</v>
      </c>
      <c r="G5817" s="41">
        <v>3</v>
      </c>
      <c r="H5817" s="41">
        <v>2</v>
      </c>
      <c r="I5817" s="41">
        <v>1200.02</v>
      </c>
      <c r="J5817" s="41">
        <v>9</v>
      </c>
      <c r="K5817" s="41">
        <v>0</v>
      </c>
      <c r="L5817" s="41">
        <v>0.821216219472575</v>
      </c>
      <c r="M5817" s="41">
        <v>0.178783780527425</v>
      </c>
      <c r="N5817" s="41">
        <f t="shared" si="80"/>
        <v>9</v>
      </c>
    </row>
    <row r="5818" s="41" customFormat="1" spans="1:14">
      <c r="A5818" s="42">
        <v>6391</v>
      </c>
      <c r="B5818" s="41">
        <v>8</v>
      </c>
      <c r="C5818" s="41">
        <v>64</v>
      </c>
      <c r="D5818" s="41">
        <v>5</v>
      </c>
      <c r="E5818" s="41">
        <v>1</v>
      </c>
      <c r="F5818" s="41">
        <v>1</v>
      </c>
      <c r="G5818" s="41">
        <v>12</v>
      </c>
      <c r="H5818" s="41">
        <v>0</v>
      </c>
      <c r="I5818" s="41">
        <v>11600</v>
      </c>
      <c r="J5818" s="41">
        <v>12</v>
      </c>
      <c r="K5818" s="41">
        <v>0</v>
      </c>
      <c r="L5818" s="41">
        <v>0.821515197977698</v>
      </c>
      <c r="M5818" s="41">
        <v>0.178484802022302</v>
      </c>
      <c r="N5818" s="41">
        <f t="shared" si="80"/>
        <v>9</v>
      </c>
    </row>
    <row r="5819" s="41" customFormat="1" spans="1:14">
      <c r="A5819" s="42">
        <v>3369</v>
      </c>
      <c r="B5819" s="41">
        <v>5</v>
      </c>
      <c r="C5819" s="41">
        <v>64</v>
      </c>
      <c r="D5819" s="41">
        <v>3</v>
      </c>
      <c r="E5819" s="41">
        <v>0</v>
      </c>
      <c r="F5819" s="41">
        <v>0</v>
      </c>
      <c r="G5819" s="41">
        <v>4</v>
      </c>
      <c r="H5819" s="41">
        <v>2</v>
      </c>
      <c r="I5819" s="41">
        <v>3000</v>
      </c>
      <c r="J5819" s="41">
        <v>17</v>
      </c>
      <c r="K5819" s="41">
        <v>0</v>
      </c>
      <c r="L5819" s="41">
        <v>0.821528724879236</v>
      </c>
      <c r="M5819" s="41">
        <v>0.178471275120764</v>
      </c>
      <c r="N5819" s="41">
        <f t="shared" si="80"/>
        <v>9</v>
      </c>
    </row>
    <row r="5820" s="41" customFormat="1" spans="1:14">
      <c r="A5820" s="42">
        <v>3673</v>
      </c>
      <c r="B5820" s="41">
        <v>3</v>
      </c>
      <c r="C5820" s="41">
        <v>51</v>
      </c>
      <c r="D5820" s="41">
        <v>1</v>
      </c>
      <c r="E5820" s="41">
        <v>0</v>
      </c>
      <c r="F5820" s="41">
        <v>1</v>
      </c>
      <c r="G5820" s="41">
        <v>12</v>
      </c>
      <c r="H5820" s="41">
        <v>2</v>
      </c>
      <c r="I5820" s="41">
        <v>0.02</v>
      </c>
      <c r="J5820" s="41">
        <v>4</v>
      </c>
      <c r="K5820" s="41">
        <v>0</v>
      </c>
      <c r="L5820" s="41">
        <v>0.821694620267794</v>
      </c>
      <c r="M5820" s="41">
        <v>0.178305379732206</v>
      </c>
      <c r="N5820" s="41">
        <f t="shared" si="80"/>
        <v>9</v>
      </c>
    </row>
    <row r="5821" s="41" customFormat="1" spans="1:14">
      <c r="A5821" s="42">
        <v>1699</v>
      </c>
      <c r="B5821" s="41">
        <v>4</v>
      </c>
      <c r="C5821" s="41">
        <v>56</v>
      </c>
      <c r="D5821" s="41">
        <v>0</v>
      </c>
      <c r="E5821" s="41">
        <v>0</v>
      </c>
      <c r="F5821" s="41">
        <v>1</v>
      </c>
      <c r="G5821" s="41">
        <v>5</v>
      </c>
      <c r="H5821" s="41">
        <v>0</v>
      </c>
      <c r="I5821" s="41">
        <v>12000</v>
      </c>
      <c r="J5821" s="41">
        <v>8</v>
      </c>
      <c r="K5821" s="41">
        <v>0</v>
      </c>
      <c r="L5821" s="41">
        <v>0.821718983366823</v>
      </c>
      <c r="M5821" s="41">
        <v>0.178281016633176</v>
      </c>
      <c r="N5821" s="41">
        <f t="shared" si="80"/>
        <v>9</v>
      </c>
    </row>
    <row r="5822" s="41" customFormat="1" spans="1:14">
      <c r="A5822" s="42">
        <v>3810</v>
      </c>
      <c r="B5822" s="41">
        <v>6</v>
      </c>
      <c r="C5822" s="41">
        <v>67</v>
      </c>
      <c r="D5822" s="41">
        <v>0</v>
      </c>
      <c r="E5822" s="41">
        <v>0</v>
      </c>
      <c r="F5822" s="41">
        <v>0</v>
      </c>
      <c r="G5822" s="41">
        <v>11</v>
      </c>
      <c r="H5822" s="41">
        <v>3</v>
      </c>
      <c r="I5822" s="41">
        <v>0.01</v>
      </c>
      <c r="J5822" s="41">
        <v>7</v>
      </c>
      <c r="K5822" s="41">
        <v>0</v>
      </c>
      <c r="L5822" s="41">
        <v>0.821871197163781</v>
      </c>
      <c r="M5822" s="41">
        <v>0.178128802836219</v>
      </c>
      <c r="N5822" s="41">
        <f t="shared" si="80"/>
        <v>9</v>
      </c>
    </row>
    <row r="5823" s="41" customFormat="1" spans="1:14">
      <c r="A5823" s="42">
        <v>213</v>
      </c>
      <c r="B5823" s="41">
        <v>12.0874937280458</v>
      </c>
      <c r="C5823" s="41">
        <v>70.9416708479694</v>
      </c>
      <c r="D5823" s="41">
        <v>1.02916457601527</v>
      </c>
      <c r="E5823" s="41">
        <v>1.94167084796945</v>
      </c>
      <c r="F5823" s="41">
        <v>3.97083542398473</v>
      </c>
      <c r="G5823" s="41">
        <v>8.97083542398473</v>
      </c>
      <c r="H5823" s="41">
        <v>0</v>
      </c>
      <c r="I5823" s="41">
        <v>6000</v>
      </c>
      <c r="J5823" s="41">
        <v>1.02916457601527</v>
      </c>
      <c r="K5823" s="41">
        <v>1</v>
      </c>
      <c r="L5823" s="41">
        <v>0.821913100824595</v>
      </c>
      <c r="M5823" s="41">
        <v>0.178086899175405</v>
      </c>
      <c r="N5823" s="41">
        <f t="shared" si="80"/>
        <v>9</v>
      </c>
    </row>
    <row r="5824" s="41" customFormat="1" spans="1:14">
      <c r="A5824" s="42">
        <v>1757</v>
      </c>
      <c r="B5824" s="41">
        <v>9</v>
      </c>
      <c r="C5824" s="41">
        <v>51</v>
      </c>
      <c r="D5824" s="41">
        <v>3</v>
      </c>
      <c r="E5824" s="41">
        <v>2</v>
      </c>
      <c r="F5824" s="41">
        <v>2</v>
      </c>
      <c r="G5824" s="41">
        <v>1</v>
      </c>
      <c r="H5824" s="41">
        <v>3</v>
      </c>
      <c r="I5824" s="41">
        <v>0.01</v>
      </c>
      <c r="J5824" s="41">
        <v>10</v>
      </c>
      <c r="K5824" s="41">
        <v>0</v>
      </c>
      <c r="L5824" s="41">
        <v>0.822165523209365</v>
      </c>
      <c r="M5824" s="41">
        <v>0.177834476790635</v>
      </c>
      <c r="N5824" s="41">
        <f t="shared" si="80"/>
        <v>9</v>
      </c>
    </row>
    <row r="5825" s="41" customFormat="1" spans="1:14">
      <c r="A5825" s="42">
        <v>968</v>
      </c>
      <c r="B5825" s="41">
        <v>3</v>
      </c>
      <c r="C5825" s="41">
        <v>52</v>
      </c>
      <c r="D5825" s="41">
        <v>2</v>
      </c>
      <c r="E5825" s="41">
        <v>0</v>
      </c>
      <c r="F5825" s="41">
        <v>1</v>
      </c>
      <c r="G5825" s="41">
        <v>7</v>
      </c>
      <c r="H5825" s="41">
        <v>2</v>
      </c>
      <c r="I5825" s="41">
        <v>4000</v>
      </c>
      <c r="J5825" s="41">
        <v>4</v>
      </c>
      <c r="K5825" s="41">
        <v>0</v>
      </c>
      <c r="L5825" s="41">
        <v>0.822253148622564</v>
      </c>
      <c r="M5825" s="41">
        <v>0.177746851377436</v>
      </c>
      <c r="N5825" s="41">
        <f t="shared" si="80"/>
        <v>9</v>
      </c>
    </row>
    <row r="5826" s="41" customFormat="1" spans="1:14">
      <c r="A5826" s="42">
        <v>179</v>
      </c>
      <c r="B5826" s="41">
        <v>4</v>
      </c>
      <c r="C5826" s="41">
        <v>40</v>
      </c>
      <c r="D5826" s="41">
        <v>1</v>
      </c>
      <c r="E5826" s="41">
        <v>1</v>
      </c>
      <c r="F5826" s="41">
        <v>3</v>
      </c>
      <c r="G5826" s="41">
        <v>3</v>
      </c>
      <c r="H5826" s="41">
        <v>0</v>
      </c>
      <c r="I5826" s="41">
        <v>6105.32</v>
      </c>
      <c r="J5826" s="41">
        <v>7</v>
      </c>
      <c r="K5826" s="41">
        <v>0</v>
      </c>
      <c r="L5826" s="41">
        <v>0.822371172536592</v>
      </c>
      <c r="M5826" s="41">
        <v>0.177628827463408</v>
      </c>
      <c r="N5826" s="41">
        <f t="shared" si="80"/>
        <v>9</v>
      </c>
    </row>
    <row r="5827" s="41" customFormat="1" spans="1:14">
      <c r="A5827" s="42">
        <v>2419</v>
      </c>
      <c r="B5827" s="41">
        <v>7</v>
      </c>
      <c r="C5827" s="41">
        <v>75</v>
      </c>
      <c r="D5827" s="41">
        <v>1</v>
      </c>
      <c r="E5827" s="41">
        <v>0</v>
      </c>
      <c r="F5827" s="41">
        <v>3</v>
      </c>
      <c r="G5827" s="41">
        <v>8</v>
      </c>
      <c r="H5827" s="41">
        <v>1</v>
      </c>
      <c r="I5827" s="41">
        <v>20698.63</v>
      </c>
      <c r="J5827" s="41">
        <v>3</v>
      </c>
      <c r="K5827" s="41">
        <v>0</v>
      </c>
      <c r="L5827" s="41">
        <v>0.822433238049129</v>
      </c>
      <c r="M5827" s="41">
        <v>0.177566761950871</v>
      </c>
      <c r="N5827" s="41">
        <f t="shared" si="80"/>
        <v>9</v>
      </c>
    </row>
    <row r="5828" s="41" customFormat="1" spans="1:14">
      <c r="A5828" s="42">
        <v>1784</v>
      </c>
      <c r="B5828" s="41">
        <v>9</v>
      </c>
      <c r="C5828" s="41">
        <v>74</v>
      </c>
      <c r="D5828" s="41">
        <v>5</v>
      </c>
      <c r="E5828" s="41">
        <v>1</v>
      </c>
      <c r="F5828" s="41">
        <v>4</v>
      </c>
      <c r="G5828" s="41">
        <v>9</v>
      </c>
      <c r="H5828" s="41">
        <v>2</v>
      </c>
      <c r="I5828" s="41">
        <v>300.01</v>
      </c>
      <c r="J5828" s="41">
        <v>10</v>
      </c>
      <c r="K5828" s="41">
        <v>0</v>
      </c>
      <c r="L5828" s="41">
        <v>0.822464939517351</v>
      </c>
      <c r="M5828" s="41">
        <v>0.177535060482649</v>
      </c>
      <c r="N5828" s="41">
        <f t="shared" si="80"/>
        <v>9</v>
      </c>
    </row>
    <row r="5829" s="41" customFormat="1" spans="1:14">
      <c r="A5829" s="42">
        <v>500</v>
      </c>
      <c r="B5829" s="41">
        <v>5</v>
      </c>
      <c r="C5829" s="41">
        <v>65</v>
      </c>
      <c r="D5829" s="41">
        <v>0</v>
      </c>
      <c r="E5829" s="41">
        <v>0</v>
      </c>
      <c r="F5829" s="41">
        <v>3</v>
      </c>
      <c r="G5829" s="41">
        <v>3</v>
      </c>
      <c r="H5829" s="41">
        <v>2</v>
      </c>
      <c r="I5829" s="41">
        <v>50.01</v>
      </c>
      <c r="J5829" s="41">
        <v>8</v>
      </c>
      <c r="K5829" s="41">
        <v>0</v>
      </c>
      <c r="L5829" s="41">
        <v>0.822505807858866</v>
      </c>
      <c r="M5829" s="41">
        <v>0.177494192141134</v>
      </c>
      <c r="N5829" s="41">
        <f t="shared" si="80"/>
        <v>9</v>
      </c>
    </row>
    <row r="5830" s="41" customFormat="1" spans="1:14">
      <c r="A5830" s="42">
        <v>4608</v>
      </c>
      <c r="B5830" s="41">
        <v>5</v>
      </c>
      <c r="C5830" s="41">
        <v>66</v>
      </c>
      <c r="D5830" s="41">
        <v>1</v>
      </c>
      <c r="E5830" s="41">
        <v>0</v>
      </c>
      <c r="F5830" s="41">
        <v>3</v>
      </c>
      <c r="G5830" s="41">
        <v>3</v>
      </c>
      <c r="H5830" s="41">
        <v>2</v>
      </c>
      <c r="I5830" s="41">
        <v>1000</v>
      </c>
      <c r="J5830" s="41">
        <v>4</v>
      </c>
      <c r="K5830" s="41">
        <v>0</v>
      </c>
      <c r="L5830" s="41">
        <v>0.82255789382551</v>
      </c>
      <c r="M5830" s="41">
        <v>0.17744210617449</v>
      </c>
      <c r="N5830" s="41">
        <f t="shared" si="80"/>
        <v>9</v>
      </c>
    </row>
    <row r="5831" s="41" customFormat="1" spans="1:14">
      <c r="A5831" s="42">
        <v>6332</v>
      </c>
      <c r="B5831" s="41">
        <v>5</v>
      </c>
      <c r="C5831" s="41">
        <v>47</v>
      </c>
      <c r="D5831" s="41">
        <v>5</v>
      </c>
      <c r="E5831" s="41">
        <v>1</v>
      </c>
      <c r="F5831" s="41">
        <v>1</v>
      </c>
      <c r="G5831" s="41">
        <v>7</v>
      </c>
      <c r="H5831" s="41">
        <v>3</v>
      </c>
      <c r="I5831" s="41">
        <v>0.01</v>
      </c>
      <c r="J5831" s="41">
        <v>8</v>
      </c>
      <c r="K5831" s="41">
        <v>0</v>
      </c>
      <c r="L5831" s="41">
        <v>0.822886701590034</v>
      </c>
      <c r="M5831" s="41">
        <v>0.177113298409966</v>
      </c>
      <c r="N5831" s="41">
        <f t="shared" si="80"/>
        <v>9</v>
      </c>
    </row>
    <row r="5832" s="41" customFormat="1" spans="1:14">
      <c r="A5832" s="42">
        <v>2101</v>
      </c>
      <c r="B5832" s="41">
        <v>7</v>
      </c>
      <c r="C5832" s="41">
        <v>77</v>
      </c>
      <c r="D5832" s="41">
        <v>1</v>
      </c>
      <c r="E5832" s="41">
        <v>0</v>
      </c>
      <c r="F5832" s="41">
        <v>3</v>
      </c>
      <c r="G5832" s="41">
        <v>8</v>
      </c>
      <c r="H5832" s="41">
        <v>2</v>
      </c>
      <c r="I5832" s="41">
        <v>5000</v>
      </c>
      <c r="J5832" s="41">
        <v>5</v>
      </c>
      <c r="K5832" s="41">
        <v>0</v>
      </c>
      <c r="L5832" s="41">
        <v>0.823358564567611</v>
      </c>
      <c r="M5832" s="41">
        <v>0.176641435432389</v>
      </c>
      <c r="N5832" s="41">
        <f t="shared" si="80"/>
        <v>9</v>
      </c>
    </row>
    <row r="5833" s="41" customFormat="1" spans="1:14">
      <c r="A5833" s="42">
        <v>308</v>
      </c>
      <c r="B5833" s="41">
        <v>8</v>
      </c>
      <c r="C5833" s="41">
        <v>64</v>
      </c>
      <c r="D5833" s="41">
        <v>1</v>
      </c>
      <c r="E5833" s="41">
        <v>1</v>
      </c>
      <c r="F5833" s="41">
        <v>3</v>
      </c>
      <c r="G5833" s="41">
        <v>3</v>
      </c>
      <c r="H5833" s="41">
        <v>2</v>
      </c>
      <c r="I5833" s="41">
        <v>3000</v>
      </c>
      <c r="J5833" s="41">
        <v>7</v>
      </c>
      <c r="K5833" s="41">
        <v>0</v>
      </c>
      <c r="L5833" s="41">
        <v>0.823414084829893</v>
      </c>
      <c r="M5833" s="41">
        <v>0.176585915170107</v>
      </c>
      <c r="N5833" s="41">
        <f t="shared" si="80"/>
        <v>9</v>
      </c>
    </row>
    <row r="5834" s="41" customFormat="1" spans="1:14">
      <c r="A5834" s="42">
        <v>2071</v>
      </c>
      <c r="B5834" s="41">
        <v>7</v>
      </c>
      <c r="C5834" s="41">
        <v>78</v>
      </c>
      <c r="D5834" s="41">
        <v>2</v>
      </c>
      <c r="E5834" s="41">
        <v>0</v>
      </c>
      <c r="F5834" s="41">
        <v>3</v>
      </c>
      <c r="G5834" s="41">
        <v>8</v>
      </c>
      <c r="H5834" s="41">
        <v>2</v>
      </c>
      <c r="I5834" s="41">
        <v>3000</v>
      </c>
      <c r="J5834" s="41">
        <v>10</v>
      </c>
      <c r="K5834" s="41">
        <v>0</v>
      </c>
      <c r="L5834" s="41">
        <v>0.82359224663098</v>
      </c>
      <c r="M5834" s="41">
        <v>0.17640775336902</v>
      </c>
      <c r="N5834" s="41">
        <f t="shared" si="80"/>
        <v>9</v>
      </c>
    </row>
    <row r="5835" s="41" customFormat="1" spans="1:14">
      <c r="A5835" s="42">
        <v>1427</v>
      </c>
      <c r="B5835" s="41">
        <v>5</v>
      </c>
      <c r="C5835" s="41">
        <v>65</v>
      </c>
      <c r="D5835" s="41">
        <v>1</v>
      </c>
      <c r="E5835" s="41">
        <v>0</v>
      </c>
      <c r="F5835" s="41">
        <v>3</v>
      </c>
      <c r="G5835" s="41">
        <v>8</v>
      </c>
      <c r="H5835" s="41">
        <v>0</v>
      </c>
      <c r="I5835" s="41">
        <v>12000</v>
      </c>
      <c r="J5835" s="41">
        <v>1</v>
      </c>
      <c r="K5835" s="41">
        <v>0</v>
      </c>
      <c r="L5835" s="41">
        <v>0.823609350763632</v>
      </c>
      <c r="M5835" s="41">
        <v>0.176390649236368</v>
      </c>
      <c r="N5835" s="41">
        <f t="shared" si="80"/>
        <v>9</v>
      </c>
    </row>
    <row r="5836" s="41" customFormat="1" spans="1:14">
      <c r="A5836" s="42">
        <v>5172</v>
      </c>
      <c r="B5836" s="41">
        <v>6</v>
      </c>
      <c r="C5836" s="41">
        <v>74</v>
      </c>
      <c r="D5836" s="41">
        <v>4</v>
      </c>
      <c r="E5836" s="41">
        <v>0</v>
      </c>
      <c r="F5836" s="41">
        <v>3</v>
      </c>
      <c r="G5836" s="41">
        <v>8</v>
      </c>
      <c r="H5836" s="41">
        <v>3</v>
      </c>
      <c r="I5836" s="41">
        <v>0.01</v>
      </c>
      <c r="J5836" s="41">
        <v>5</v>
      </c>
      <c r="K5836" s="41">
        <v>0</v>
      </c>
      <c r="L5836" s="41">
        <v>0.823832611748587</v>
      </c>
      <c r="M5836" s="41">
        <v>0.176167388251413</v>
      </c>
      <c r="N5836" s="41">
        <f t="shared" si="80"/>
        <v>9</v>
      </c>
    </row>
    <row r="5837" s="41" customFormat="1" spans="1:14">
      <c r="A5837" s="42">
        <v>6658</v>
      </c>
      <c r="B5837" s="41">
        <v>8</v>
      </c>
      <c r="C5837" s="41">
        <v>65</v>
      </c>
      <c r="D5837" s="41">
        <v>2</v>
      </c>
      <c r="E5837" s="41">
        <v>1</v>
      </c>
      <c r="F5837" s="41">
        <v>3</v>
      </c>
      <c r="G5837" s="41">
        <v>3</v>
      </c>
      <c r="H5837" s="41">
        <v>2</v>
      </c>
      <c r="I5837" s="41">
        <v>4000</v>
      </c>
      <c r="J5837" s="41">
        <v>4</v>
      </c>
      <c r="K5837" s="41">
        <v>0</v>
      </c>
      <c r="L5837" s="41">
        <v>0.823889194131925</v>
      </c>
      <c r="M5837" s="41">
        <v>0.176110805868075</v>
      </c>
      <c r="N5837" s="41">
        <f t="shared" si="80"/>
        <v>9</v>
      </c>
    </row>
    <row r="5838" s="41" customFormat="1" spans="1:14">
      <c r="A5838" s="42">
        <v>3783</v>
      </c>
      <c r="B5838" s="41">
        <v>8</v>
      </c>
      <c r="C5838" s="41">
        <v>65</v>
      </c>
      <c r="D5838" s="41">
        <v>5</v>
      </c>
      <c r="E5838" s="41">
        <v>1</v>
      </c>
      <c r="F5838" s="41">
        <v>0</v>
      </c>
      <c r="G5838" s="41">
        <v>4</v>
      </c>
      <c r="H5838" s="41">
        <v>3</v>
      </c>
      <c r="I5838" s="41">
        <v>0.01</v>
      </c>
      <c r="J5838" s="41">
        <v>8</v>
      </c>
      <c r="K5838" s="41">
        <v>0</v>
      </c>
      <c r="L5838" s="41">
        <v>0.823901459300458</v>
      </c>
      <c r="M5838" s="41">
        <v>0.176098540699542</v>
      </c>
      <c r="N5838" s="41">
        <f t="shared" si="80"/>
        <v>9</v>
      </c>
    </row>
    <row r="5839" s="41" customFormat="1" spans="1:14">
      <c r="A5839" s="42">
        <v>4841</v>
      </c>
      <c r="B5839" s="41">
        <v>6</v>
      </c>
      <c r="C5839" s="41">
        <v>71</v>
      </c>
      <c r="D5839" s="41">
        <v>1</v>
      </c>
      <c r="E5839" s="41">
        <v>0</v>
      </c>
      <c r="F5839" s="41">
        <v>3</v>
      </c>
      <c r="G5839" s="41">
        <v>8</v>
      </c>
      <c r="H5839" s="41">
        <v>2</v>
      </c>
      <c r="I5839" s="41">
        <v>2500</v>
      </c>
      <c r="J5839" s="41">
        <v>12</v>
      </c>
      <c r="K5839" s="41">
        <v>0</v>
      </c>
      <c r="L5839" s="41">
        <v>0.823973445697692</v>
      </c>
      <c r="M5839" s="41">
        <v>0.176026554302308</v>
      </c>
      <c r="N5839" s="41">
        <f t="shared" si="80"/>
        <v>9</v>
      </c>
    </row>
    <row r="5840" s="41" customFormat="1" spans="1:14">
      <c r="A5840" s="42">
        <v>4793</v>
      </c>
      <c r="B5840" s="41">
        <v>6</v>
      </c>
      <c r="C5840" s="41">
        <v>72</v>
      </c>
      <c r="D5840" s="41">
        <v>4</v>
      </c>
      <c r="E5840" s="41">
        <v>0</v>
      </c>
      <c r="F5840" s="41">
        <v>1</v>
      </c>
      <c r="G5840" s="41">
        <v>7</v>
      </c>
      <c r="H5840" s="41">
        <v>0</v>
      </c>
      <c r="I5840" s="41">
        <v>12000</v>
      </c>
      <c r="J5840" s="41">
        <v>8</v>
      </c>
      <c r="K5840" s="41">
        <v>1</v>
      </c>
      <c r="L5840" s="41">
        <v>0.824104966195747</v>
      </c>
      <c r="M5840" s="41">
        <v>0.175895033804253</v>
      </c>
      <c r="N5840" s="41">
        <f t="shared" si="80"/>
        <v>9</v>
      </c>
    </row>
    <row r="5841" s="41" customFormat="1" spans="1:14">
      <c r="A5841" s="42">
        <v>2038</v>
      </c>
      <c r="B5841" s="41">
        <v>6</v>
      </c>
      <c r="C5841" s="41">
        <v>53</v>
      </c>
      <c r="D5841" s="41">
        <v>5</v>
      </c>
      <c r="E5841" s="41">
        <v>1</v>
      </c>
      <c r="F5841" s="41">
        <v>0</v>
      </c>
      <c r="G5841" s="41">
        <v>4</v>
      </c>
      <c r="H5841" s="41">
        <v>3</v>
      </c>
      <c r="I5841" s="41">
        <v>0.01</v>
      </c>
      <c r="J5841" s="41">
        <v>5</v>
      </c>
      <c r="K5841" s="41">
        <v>0</v>
      </c>
      <c r="L5841" s="41">
        <v>0.824177130126655</v>
      </c>
      <c r="M5841" s="41">
        <v>0.175822869873345</v>
      </c>
      <c r="N5841" s="41">
        <f t="shared" si="80"/>
        <v>9</v>
      </c>
    </row>
    <row r="5842" s="41" customFormat="1" spans="1:14">
      <c r="A5842" s="42">
        <v>163</v>
      </c>
      <c r="B5842" s="41">
        <v>6</v>
      </c>
      <c r="C5842" s="41">
        <v>53</v>
      </c>
      <c r="D5842" s="41">
        <v>2</v>
      </c>
      <c r="E5842" s="41">
        <v>1</v>
      </c>
      <c r="F5842" s="41">
        <v>2</v>
      </c>
      <c r="G5842" s="41">
        <v>1</v>
      </c>
      <c r="H5842" s="41">
        <v>2</v>
      </c>
      <c r="I5842" s="41">
        <v>100</v>
      </c>
      <c r="J5842" s="41">
        <v>2</v>
      </c>
      <c r="K5842" s="41">
        <v>0</v>
      </c>
      <c r="L5842" s="41">
        <v>0.824311892845128</v>
      </c>
      <c r="M5842" s="41">
        <v>0.175688107154872</v>
      </c>
      <c r="N5842" s="41">
        <f t="shared" si="80"/>
        <v>9</v>
      </c>
    </row>
    <row r="5843" s="41" customFormat="1" spans="1:14">
      <c r="A5843" s="42">
        <v>4675</v>
      </c>
      <c r="B5843" s="41">
        <v>6</v>
      </c>
      <c r="C5843" s="41">
        <v>55</v>
      </c>
      <c r="D5843" s="41">
        <v>4</v>
      </c>
      <c r="E5843" s="41">
        <v>1</v>
      </c>
      <c r="F5843" s="41">
        <v>3</v>
      </c>
      <c r="G5843" s="41">
        <v>3</v>
      </c>
      <c r="H5843" s="41">
        <v>2</v>
      </c>
      <c r="I5843" s="41">
        <v>3000</v>
      </c>
      <c r="J5843" s="41">
        <v>2</v>
      </c>
      <c r="K5843" s="41">
        <v>0</v>
      </c>
      <c r="L5843" s="41">
        <v>0.824502536307454</v>
      </c>
      <c r="M5843" s="41">
        <v>0.175497463692546</v>
      </c>
      <c r="N5843" s="41">
        <f t="shared" si="80"/>
        <v>9</v>
      </c>
    </row>
    <row r="5844" s="41" customFormat="1" spans="1:14">
      <c r="A5844" s="42">
        <v>2751</v>
      </c>
      <c r="B5844" s="41">
        <v>12</v>
      </c>
      <c r="C5844" s="41">
        <v>68</v>
      </c>
      <c r="D5844" s="41">
        <v>1</v>
      </c>
      <c r="E5844" s="41">
        <v>2</v>
      </c>
      <c r="F5844" s="41">
        <v>3</v>
      </c>
      <c r="G5844" s="41">
        <v>3</v>
      </c>
      <c r="H5844" s="41">
        <v>0</v>
      </c>
      <c r="I5844" s="41">
        <v>15000</v>
      </c>
      <c r="J5844" s="41">
        <v>4</v>
      </c>
      <c r="K5844" s="41">
        <v>0</v>
      </c>
      <c r="L5844" s="41">
        <v>0.824897268001009</v>
      </c>
      <c r="M5844" s="41">
        <v>0.175102731998991</v>
      </c>
      <c r="N5844" s="41">
        <f t="shared" si="80"/>
        <v>9</v>
      </c>
    </row>
    <row r="5845" s="41" customFormat="1" spans="1:14">
      <c r="A5845" s="42">
        <v>542</v>
      </c>
      <c r="B5845" s="41">
        <v>10</v>
      </c>
      <c r="C5845" s="41">
        <v>55</v>
      </c>
      <c r="D5845" s="41">
        <v>2</v>
      </c>
      <c r="E5845" s="41">
        <v>2</v>
      </c>
      <c r="F5845" s="41">
        <v>0</v>
      </c>
      <c r="G5845" s="41">
        <v>4</v>
      </c>
      <c r="H5845" s="41">
        <v>2</v>
      </c>
      <c r="I5845" s="41">
        <v>50</v>
      </c>
      <c r="J5845" s="41">
        <v>11</v>
      </c>
      <c r="K5845" s="41">
        <v>0</v>
      </c>
      <c r="L5845" s="41">
        <v>0.82493317494678</v>
      </c>
      <c r="M5845" s="41">
        <v>0.17506682505322</v>
      </c>
      <c r="N5845" s="41">
        <f t="shared" si="80"/>
        <v>9</v>
      </c>
    </row>
    <row r="5846" s="41" customFormat="1" spans="1:14">
      <c r="A5846" s="42">
        <v>5748</v>
      </c>
      <c r="B5846" s="41">
        <v>6</v>
      </c>
      <c r="C5846" s="41">
        <v>49</v>
      </c>
      <c r="D5846" s="41">
        <v>1</v>
      </c>
      <c r="E5846" s="41">
        <v>1</v>
      </c>
      <c r="F5846" s="41">
        <v>0</v>
      </c>
      <c r="G5846" s="41">
        <v>4</v>
      </c>
      <c r="H5846" s="41">
        <v>0</v>
      </c>
      <c r="I5846" s="41">
        <v>12053.35</v>
      </c>
      <c r="J5846" s="41">
        <v>7</v>
      </c>
      <c r="K5846" s="41">
        <v>0</v>
      </c>
      <c r="L5846" s="41">
        <v>0.825015863482803</v>
      </c>
      <c r="M5846" s="41">
        <v>0.174984136517197</v>
      </c>
      <c r="N5846" s="41">
        <f t="shared" si="80"/>
        <v>9</v>
      </c>
    </row>
    <row r="5847" s="41" customFormat="1" spans="1:14">
      <c r="A5847" s="42">
        <v>5984</v>
      </c>
      <c r="B5847" s="41">
        <v>4</v>
      </c>
      <c r="C5847" s="41">
        <v>58</v>
      </c>
      <c r="D5847" s="41">
        <v>2</v>
      </c>
      <c r="E5847" s="41">
        <v>0</v>
      </c>
      <c r="F5847" s="41">
        <v>0</v>
      </c>
      <c r="G5847" s="41">
        <v>10</v>
      </c>
      <c r="H5847" s="41">
        <v>0</v>
      </c>
      <c r="I5847" s="41">
        <v>6000</v>
      </c>
      <c r="J5847" s="41">
        <v>5</v>
      </c>
      <c r="K5847" s="41">
        <v>0</v>
      </c>
      <c r="L5847" s="41">
        <v>0.825109281315371</v>
      </c>
      <c r="M5847" s="41">
        <v>0.174890718684629</v>
      </c>
      <c r="N5847" s="41">
        <f t="shared" si="80"/>
        <v>9</v>
      </c>
    </row>
    <row r="5848" s="41" customFormat="1" spans="1:14">
      <c r="A5848" s="42">
        <v>4040</v>
      </c>
      <c r="B5848" s="41">
        <v>6</v>
      </c>
      <c r="C5848" s="41">
        <v>69</v>
      </c>
      <c r="D5848" s="41">
        <v>1</v>
      </c>
      <c r="E5848" s="41">
        <v>0</v>
      </c>
      <c r="F5848" s="41">
        <v>1</v>
      </c>
      <c r="G5848" s="41">
        <v>7</v>
      </c>
      <c r="H5848" s="41">
        <v>2</v>
      </c>
      <c r="I5848" s="41">
        <v>2190.24</v>
      </c>
      <c r="J5848" s="41">
        <v>24</v>
      </c>
      <c r="K5848" s="41">
        <v>0</v>
      </c>
      <c r="L5848" s="41">
        <v>0.825123304321611</v>
      </c>
      <c r="M5848" s="41">
        <v>0.174876695678389</v>
      </c>
      <c r="N5848" s="41">
        <f t="shared" si="80"/>
        <v>9</v>
      </c>
    </row>
    <row r="5849" s="41" customFormat="1" spans="1:14">
      <c r="A5849" s="42">
        <v>804</v>
      </c>
      <c r="B5849" s="41">
        <v>4</v>
      </c>
      <c r="C5849" s="41">
        <v>60</v>
      </c>
      <c r="D5849" s="41">
        <v>2</v>
      </c>
      <c r="E5849" s="41">
        <v>0</v>
      </c>
      <c r="F5849" s="41">
        <v>4</v>
      </c>
      <c r="G5849" s="41">
        <v>9</v>
      </c>
      <c r="H5849" s="41">
        <v>2</v>
      </c>
      <c r="I5849" s="41">
        <v>58.45</v>
      </c>
      <c r="J5849" s="41">
        <v>30</v>
      </c>
      <c r="K5849" s="41">
        <v>0</v>
      </c>
      <c r="L5849" s="41">
        <v>0.825140921371504</v>
      </c>
      <c r="M5849" s="41">
        <v>0.174859078628496</v>
      </c>
      <c r="N5849" s="41">
        <f t="shared" si="80"/>
        <v>9</v>
      </c>
    </row>
    <row r="5850" s="41" customFormat="1" spans="1:14">
      <c r="A5850" s="42">
        <v>2259</v>
      </c>
      <c r="B5850" s="41">
        <v>4</v>
      </c>
      <c r="C5850" s="41">
        <v>61</v>
      </c>
      <c r="D5850" s="41">
        <v>5</v>
      </c>
      <c r="E5850" s="41">
        <v>0</v>
      </c>
      <c r="F5850" s="41">
        <v>1</v>
      </c>
      <c r="G5850" s="41">
        <v>12</v>
      </c>
      <c r="H5850" s="41">
        <v>2</v>
      </c>
      <c r="I5850" s="41">
        <v>3000</v>
      </c>
      <c r="J5850" s="41">
        <v>1</v>
      </c>
      <c r="K5850" s="41">
        <v>0</v>
      </c>
      <c r="L5850" s="41">
        <v>0.825167694479887</v>
      </c>
      <c r="M5850" s="41">
        <v>0.174832305520113</v>
      </c>
      <c r="N5850" s="41">
        <f t="shared" si="80"/>
        <v>9</v>
      </c>
    </row>
    <row r="5851" s="41" customFormat="1" spans="1:14">
      <c r="A5851" s="42">
        <v>3081</v>
      </c>
      <c r="B5851" s="41">
        <v>6</v>
      </c>
      <c r="C5851" s="41">
        <v>70</v>
      </c>
      <c r="D5851" s="41">
        <v>0</v>
      </c>
      <c r="E5851" s="41">
        <v>0</v>
      </c>
      <c r="F5851" s="41">
        <v>3</v>
      </c>
      <c r="G5851" s="41">
        <v>3</v>
      </c>
      <c r="H5851" s="41">
        <v>0</v>
      </c>
      <c r="I5851" s="41">
        <v>18000</v>
      </c>
      <c r="J5851" s="41">
        <v>3</v>
      </c>
      <c r="K5851" s="41">
        <v>0</v>
      </c>
      <c r="L5851" s="41">
        <v>0.825302770353594</v>
      </c>
      <c r="M5851" s="41">
        <v>0.174697229646405</v>
      </c>
      <c r="N5851" s="41">
        <f t="shared" si="80"/>
        <v>9</v>
      </c>
    </row>
    <row r="5852" s="41" customFormat="1" spans="1:14">
      <c r="A5852" s="42">
        <v>5105</v>
      </c>
      <c r="B5852" s="41">
        <v>11.696409148395</v>
      </c>
      <c r="C5852" s="41">
        <v>78.3928182967899</v>
      </c>
      <c r="D5852" s="41">
        <v>1</v>
      </c>
      <c r="E5852" s="41">
        <v>1.39281829678993</v>
      </c>
      <c r="F5852" s="41">
        <v>3</v>
      </c>
      <c r="G5852" s="41">
        <v>6.48204574197482</v>
      </c>
      <c r="H5852" s="41">
        <v>0</v>
      </c>
      <c r="I5852" s="41">
        <v>12000</v>
      </c>
      <c r="J5852" s="41">
        <v>3.82154510963021</v>
      </c>
      <c r="K5852" s="41">
        <v>1</v>
      </c>
      <c r="L5852" s="41">
        <v>0.82544552136953</v>
      </c>
      <c r="M5852" s="41">
        <v>0.17455447863047</v>
      </c>
      <c r="N5852" s="41">
        <f t="shared" si="80"/>
        <v>9</v>
      </c>
    </row>
    <row r="5853" s="41" customFormat="1" spans="1:14">
      <c r="A5853" s="42">
        <v>6573</v>
      </c>
      <c r="B5853" s="41">
        <v>6</v>
      </c>
      <c r="C5853" s="41">
        <v>52</v>
      </c>
      <c r="D5853" s="41">
        <v>4</v>
      </c>
      <c r="E5853" s="41">
        <v>1</v>
      </c>
      <c r="F5853" s="41">
        <v>0</v>
      </c>
      <c r="G5853" s="41">
        <v>4</v>
      </c>
      <c r="H5853" s="41">
        <v>3</v>
      </c>
      <c r="I5853" s="41">
        <v>0.01</v>
      </c>
      <c r="J5853" s="41">
        <v>10</v>
      </c>
      <c r="K5853" s="41">
        <v>0</v>
      </c>
      <c r="L5853" s="41">
        <v>0.825501789655381</v>
      </c>
      <c r="M5853" s="41">
        <v>0.174498210344619</v>
      </c>
      <c r="N5853" s="41">
        <f t="shared" si="80"/>
        <v>9</v>
      </c>
    </row>
    <row r="5854" s="41" customFormat="1" spans="1:14">
      <c r="A5854" s="42">
        <v>2166</v>
      </c>
      <c r="B5854" s="41">
        <v>8</v>
      </c>
      <c r="C5854" s="41">
        <v>63</v>
      </c>
      <c r="D5854" s="41">
        <v>3</v>
      </c>
      <c r="E5854" s="41">
        <v>1</v>
      </c>
      <c r="F5854" s="41">
        <v>0</v>
      </c>
      <c r="G5854" s="41">
        <v>11</v>
      </c>
      <c r="H5854" s="41">
        <v>2</v>
      </c>
      <c r="I5854" s="41">
        <v>300.01</v>
      </c>
      <c r="J5854" s="41">
        <v>8</v>
      </c>
      <c r="K5854" s="41">
        <v>0</v>
      </c>
      <c r="L5854" s="41">
        <v>0.825539657066212</v>
      </c>
      <c r="M5854" s="41">
        <v>0.174460342933788</v>
      </c>
      <c r="N5854" s="41">
        <f t="shared" si="80"/>
        <v>9</v>
      </c>
    </row>
    <row r="5855" s="41" customFormat="1" spans="1:14">
      <c r="A5855" s="42">
        <v>3786</v>
      </c>
      <c r="B5855" s="41">
        <v>6</v>
      </c>
      <c r="C5855" s="41">
        <v>71</v>
      </c>
      <c r="D5855" s="41">
        <v>0</v>
      </c>
      <c r="E5855" s="41">
        <v>0</v>
      </c>
      <c r="F5855" s="41">
        <v>3</v>
      </c>
      <c r="G5855" s="41">
        <v>3</v>
      </c>
      <c r="H5855" s="41">
        <v>2</v>
      </c>
      <c r="I5855" s="41">
        <v>3000</v>
      </c>
      <c r="J5855" s="41">
        <v>10</v>
      </c>
      <c r="K5855" s="41">
        <v>0</v>
      </c>
      <c r="L5855" s="41">
        <v>0.825693858366315</v>
      </c>
      <c r="M5855" s="41">
        <v>0.174306141633684</v>
      </c>
      <c r="N5855" s="41">
        <f t="shared" ref="N5855:N5918" si="81">1+N5186</f>
        <v>9</v>
      </c>
    </row>
    <row r="5856" s="41" customFormat="1" spans="1:14">
      <c r="A5856" s="42">
        <v>3621</v>
      </c>
      <c r="B5856" s="41">
        <v>6</v>
      </c>
      <c r="C5856" s="41">
        <v>73</v>
      </c>
      <c r="D5856" s="41">
        <v>2</v>
      </c>
      <c r="E5856" s="41">
        <v>0</v>
      </c>
      <c r="F5856" s="41">
        <v>3</v>
      </c>
      <c r="G5856" s="41">
        <v>8</v>
      </c>
      <c r="H5856" s="41">
        <v>2</v>
      </c>
      <c r="I5856" s="41">
        <v>1200</v>
      </c>
      <c r="J5856" s="41">
        <v>1</v>
      </c>
      <c r="K5856" s="41">
        <v>0</v>
      </c>
      <c r="L5856" s="41">
        <v>0.825711017359057</v>
      </c>
      <c r="M5856" s="41">
        <v>0.174288982640943</v>
      </c>
      <c r="N5856" s="41">
        <f t="shared" si="81"/>
        <v>9</v>
      </c>
    </row>
    <row r="5857" s="41" customFormat="1" spans="1:14">
      <c r="A5857" s="42">
        <v>5780</v>
      </c>
      <c r="B5857" s="41">
        <v>9</v>
      </c>
      <c r="C5857" s="41">
        <v>79</v>
      </c>
      <c r="D5857" s="41">
        <v>2</v>
      </c>
      <c r="E5857" s="41">
        <v>0</v>
      </c>
      <c r="F5857" s="41">
        <v>3</v>
      </c>
      <c r="G5857" s="41">
        <v>8</v>
      </c>
      <c r="H5857" s="41">
        <v>1</v>
      </c>
      <c r="I5857" s="41">
        <v>72681.7</v>
      </c>
      <c r="J5857" s="41">
        <v>27</v>
      </c>
      <c r="K5857" s="41">
        <v>0</v>
      </c>
      <c r="L5857" s="41">
        <v>0.825735522843783</v>
      </c>
      <c r="M5857" s="41">
        <v>0.174264477156217</v>
      </c>
      <c r="N5857" s="41">
        <f t="shared" si="81"/>
        <v>9</v>
      </c>
    </row>
    <row r="5858" s="41" customFormat="1" spans="1:14">
      <c r="A5858" s="42">
        <v>2934</v>
      </c>
      <c r="B5858" s="41">
        <v>6</v>
      </c>
      <c r="C5858" s="41">
        <v>51</v>
      </c>
      <c r="D5858" s="41">
        <v>1</v>
      </c>
      <c r="E5858" s="41">
        <v>1</v>
      </c>
      <c r="F5858" s="41">
        <v>3</v>
      </c>
      <c r="G5858" s="41">
        <v>3</v>
      </c>
      <c r="H5858" s="41">
        <v>0</v>
      </c>
      <c r="I5858" s="41">
        <v>18000</v>
      </c>
      <c r="J5858" s="41">
        <v>4</v>
      </c>
      <c r="K5858" s="41">
        <v>0</v>
      </c>
      <c r="L5858" s="41">
        <v>0.825874358307404</v>
      </c>
      <c r="M5858" s="41">
        <v>0.174125641692596</v>
      </c>
      <c r="N5858" s="41">
        <f t="shared" si="81"/>
        <v>9</v>
      </c>
    </row>
    <row r="5859" s="41" customFormat="1" spans="1:14">
      <c r="A5859" s="42">
        <v>1717</v>
      </c>
      <c r="B5859" s="41">
        <v>6</v>
      </c>
      <c r="C5859" s="41">
        <v>75</v>
      </c>
      <c r="D5859" s="41">
        <v>5</v>
      </c>
      <c r="E5859" s="41">
        <v>0</v>
      </c>
      <c r="F5859" s="41">
        <v>3</v>
      </c>
      <c r="G5859" s="41">
        <v>3</v>
      </c>
      <c r="H5859" s="41">
        <v>2</v>
      </c>
      <c r="I5859" s="41">
        <v>180</v>
      </c>
      <c r="J5859" s="41">
        <v>30</v>
      </c>
      <c r="K5859" s="41">
        <v>0</v>
      </c>
      <c r="L5859" s="41">
        <v>0.82598467204077</v>
      </c>
      <c r="M5859" s="41">
        <v>0.17401532795923</v>
      </c>
      <c r="N5859" s="41">
        <f t="shared" si="81"/>
        <v>9</v>
      </c>
    </row>
    <row r="5860" s="41" customFormat="1" spans="1:14">
      <c r="A5860" s="42">
        <v>5168</v>
      </c>
      <c r="B5860" s="41">
        <v>9</v>
      </c>
      <c r="C5860" s="41">
        <v>70</v>
      </c>
      <c r="D5860" s="41">
        <v>3</v>
      </c>
      <c r="E5860" s="41">
        <v>1</v>
      </c>
      <c r="F5860" s="41">
        <v>0</v>
      </c>
      <c r="G5860" s="41">
        <v>2</v>
      </c>
      <c r="H5860" s="41">
        <v>3</v>
      </c>
      <c r="I5860" s="41">
        <v>0.01</v>
      </c>
      <c r="J5860" s="41">
        <v>6</v>
      </c>
      <c r="K5860" s="41">
        <v>0</v>
      </c>
      <c r="L5860" s="41">
        <v>0.826408556047684</v>
      </c>
      <c r="M5860" s="41">
        <v>0.173591443952316</v>
      </c>
      <c r="N5860" s="41">
        <f t="shared" si="81"/>
        <v>9</v>
      </c>
    </row>
    <row r="5861" s="41" customFormat="1" spans="1:14">
      <c r="A5861" s="42">
        <v>4106</v>
      </c>
      <c r="B5861" s="41">
        <v>6</v>
      </c>
      <c r="C5861" s="41">
        <v>70</v>
      </c>
      <c r="D5861" s="41">
        <v>2</v>
      </c>
      <c r="E5861" s="41">
        <v>0</v>
      </c>
      <c r="F5861" s="41">
        <v>3</v>
      </c>
      <c r="G5861" s="41">
        <v>3</v>
      </c>
      <c r="H5861" s="41">
        <v>1</v>
      </c>
      <c r="I5861" s="41">
        <v>24212.02</v>
      </c>
      <c r="J5861" s="41">
        <v>12</v>
      </c>
      <c r="K5861" s="41">
        <v>0</v>
      </c>
      <c r="L5861" s="41">
        <v>0.826476006247821</v>
      </c>
      <c r="M5861" s="41">
        <v>0.173523993752179</v>
      </c>
      <c r="N5861" s="41">
        <f t="shared" si="81"/>
        <v>9</v>
      </c>
    </row>
    <row r="5862" s="41" customFormat="1" spans="1:14">
      <c r="A5862" s="42">
        <v>786</v>
      </c>
      <c r="B5862" s="41">
        <v>9</v>
      </c>
      <c r="C5862" s="41">
        <v>72</v>
      </c>
      <c r="D5862" s="41">
        <v>3</v>
      </c>
      <c r="E5862" s="41">
        <v>1</v>
      </c>
      <c r="F5862" s="41">
        <v>3</v>
      </c>
      <c r="G5862" s="41">
        <v>3</v>
      </c>
      <c r="H5862" s="41">
        <v>0</v>
      </c>
      <c r="I5862" s="41">
        <v>12000</v>
      </c>
      <c r="J5862" s="41">
        <v>8</v>
      </c>
      <c r="K5862" s="41">
        <v>0</v>
      </c>
      <c r="L5862" s="41">
        <v>0.826585882543224</v>
      </c>
      <c r="M5862" s="41">
        <v>0.173414117456776</v>
      </c>
      <c r="N5862" s="41">
        <f t="shared" si="81"/>
        <v>9</v>
      </c>
    </row>
    <row r="5863" s="41" customFormat="1" spans="1:14">
      <c r="A5863" s="42">
        <v>5487</v>
      </c>
      <c r="B5863" s="41">
        <v>9</v>
      </c>
      <c r="C5863" s="41">
        <v>67</v>
      </c>
      <c r="D5863" s="41">
        <v>1</v>
      </c>
      <c r="E5863" s="41">
        <v>1</v>
      </c>
      <c r="F5863" s="41">
        <v>0</v>
      </c>
      <c r="G5863" s="41">
        <v>11</v>
      </c>
      <c r="H5863" s="41">
        <v>2</v>
      </c>
      <c r="I5863" s="41">
        <v>4000</v>
      </c>
      <c r="J5863" s="41">
        <v>5</v>
      </c>
      <c r="K5863" s="41">
        <v>0</v>
      </c>
      <c r="L5863" s="41">
        <v>0.826636949071561</v>
      </c>
      <c r="M5863" s="41">
        <v>0.173363050928439</v>
      </c>
      <c r="N5863" s="41">
        <f t="shared" si="81"/>
        <v>9</v>
      </c>
    </row>
    <row r="5864" s="41" customFormat="1" spans="1:14">
      <c r="A5864" s="42">
        <v>1474</v>
      </c>
      <c r="B5864" s="41">
        <v>6</v>
      </c>
      <c r="C5864" s="41">
        <v>72</v>
      </c>
      <c r="D5864" s="41">
        <v>3</v>
      </c>
      <c r="E5864" s="41">
        <v>0</v>
      </c>
      <c r="F5864" s="41">
        <v>1</v>
      </c>
      <c r="G5864" s="41">
        <v>7</v>
      </c>
      <c r="H5864" s="41">
        <v>0</v>
      </c>
      <c r="I5864" s="41">
        <v>10000</v>
      </c>
      <c r="J5864" s="41">
        <v>4</v>
      </c>
      <c r="K5864" s="41">
        <v>0</v>
      </c>
      <c r="L5864" s="41">
        <v>0.826638962882607</v>
      </c>
      <c r="M5864" s="41">
        <v>0.173361037117393</v>
      </c>
      <c r="N5864" s="41">
        <f t="shared" si="81"/>
        <v>9</v>
      </c>
    </row>
    <row r="5865" s="41" customFormat="1" spans="1:14">
      <c r="A5865" s="42">
        <v>4218</v>
      </c>
      <c r="B5865" s="41">
        <v>6</v>
      </c>
      <c r="C5865" s="41">
        <v>56</v>
      </c>
      <c r="D5865" s="41">
        <v>4</v>
      </c>
      <c r="E5865" s="41">
        <v>1</v>
      </c>
      <c r="F5865" s="41">
        <v>3</v>
      </c>
      <c r="G5865" s="41">
        <v>3</v>
      </c>
      <c r="H5865" s="41">
        <v>0</v>
      </c>
      <c r="I5865" s="41">
        <v>6000</v>
      </c>
      <c r="J5865" s="41">
        <v>1</v>
      </c>
      <c r="K5865" s="41">
        <v>1</v>
      </c>
      <c r="L5865" s="41">
        <v>0.826872430351905</v>
      </c>
      <c r="M5865" s="41">
        <v>0.173127569648095</v>
      </c>
      <c r="N5865" s="41">
        <f t="shared" si="81"/>
        <v>9</v>
      </c>
    </row>
    <row r="5866" s="41" customFormat="1" spans="1:14">
      <c r="A5866" s="42">
        <v>4731</v>
      </c>
      <c r="B5866" s="41">
        <v>7</v>
      </c>
      <c r="C5866" s="41">
        <v>77</v>
      </c>
      <c r="D5866" s="41">
        <v>1</v>
      </c>
      <c r="E5866" s="41">
        <v>0</v>
      </c>
      <c r="F5866" s="41">
        <v>3</v>
      </c>
      <c r="G5866" s="41">
        <v>8</v>
      </c>
      <c r="H5866" s="41">
        <v>0</v>
      </c>
      <c r="I5866" s="41">
        <v>15000</v>
      </c>
      <c r="J5866" s="41">
        <v>5</v>
      </c>
      <c r="K5866" s="41">
        <v>0</v>
      </c>
      <c r="L5866" s="41">
        <v>0.826880573891211</v>
      </c>
      <c r="M5866" s="41">
        <v>0.173119426108789</v>
      </c>
      <c r="N5866" s="41">
        <f t="shared" si="81"/>
        <v>9</v>
      </c>
    </row>
    <row r="5867" s="41" customFormat="1" spans="1:14">
      <c r="A5867" s="42">
        <v>6126</v>
      </c>
      <c r="B5867" s="41">
        <v>8</v>
      </c>
      <c r="C5867" s="41">
        <v>62</v>
      </c>
      <c r="D5867" s="41">
        <v>1</v>
      </c>
      <c r="E5867" s="41">
        <v>1</v>
      </c>
      <c r="F5867" s="41">
        <v>3</v>
      </c>
      <c r="G5867" s="41">
        <v>3</v>
      </c>
      <c r="H5867" s="41">
        <v>1</v>
      </c>
      <c r="I5867" s="41">
        <v>20173.35</v>
      </c>
      <c r="J5867" s="41">
        <v>13</v>
      </c>
      <c r="K5867" s="41">
        <v>0</v>
      </c>
      <c r="L5867" s="41">
        <v>0.826999558356619</v>
      </c>
      <c r="M5867" s="41">
        <v>0.173000441643381</v>
      </c>
      <c r="N5867" s="41">
        <f t="shared" si="81"/>
        <v>9</v>
      </c>
    </row>
    <row r="5868" s="41" customFormat="1" spans="1:14">
      <c r="A5868" s="42">
        <v>3995</v>
      </c>
      <c r="B5868" s="41">
        <v>6</v>
      </c>
      <c r="C5868" s="41">
        <v>72</v>
      </c>
      <c r="D5868" s="41">
        <v>3</v>
      </c>
      <c r="E5868" s="41">
        <v>0</v>
      </c>
      <c r="F5868" s="41">
        <v>1</v>
      </c>
      <c r="G5868" s="41">
        <v>7</v>
      </c>
      <c r="H5868" s="41">
        <v>3</v>
      </c>
      <c r="I5868" s="41">
        <v>0.01</v>
      </c>
      <c r="J5868" s="41">
        <v>5</v>
      </c>
      <c r="K5868" s="41">
        <v>0</v>
      </c>
      <c r="L5868" s="41">
        <v>0.827020327484097</v>
      </c>
      <c r="M5868" s="41">
        <v>0.172979672515902</v>
      </c>
      <c r="N5868" s="41">
        <f t="shared" si="81"/>
        <v>9</v>
      </c>
    </row>
    <row r="5869" s="41" customFormat="1" spans="1:14">
      <c r="A5869" s="42">
        <v>3401</v>
      </c>
      <c r="B5869" s="41">
        <v>7</v>
      </c>
      <c r="C5869" s="41">
        <v>76</v>
      </c>
      <c r="D5869" s="41">
        <v>1</v>
      </c>
      <c r="E5869" s="41">
        <v>0</v>
      </c>
      <c r="F5869" s="41">
        <v>0</v>
      </c>
      <c r="G5869" s="41">
        <v>2</v>
      </c>
      <c r="H5869" s="41">
        <v>2</v>
      </c>
      <c r="I5869" s="41">
        <v>600</v>
      </c>
      <c r="J5869" s="41">
        <v>14</v>
      </c>
      <c r="K5869" s="41">
        <v>0</v>
      </c>
      <c r="L5869" s="41">
        <v>0.827097490805079</v>
      </c>
      <c r="M5869" s="41">
        <v>0.172902509194921</v>
      </c>
      <c r="N5869" s="41">
        <f t="shared" si="81"/>
        <v>9</v>
      </c>
    </row>
    <row r="5870" s="41" customFormat="1" spans="1:14">
      <c r="A5870" s="42">
        <v>1307</v>
      </c>
      <c r="B5870" s="41">
        <v>3</v>
      </c>
      <c r="C5870" s="41">
        <v>53</v>
      </c>
      <c r="D5870" s="41">
        <v>3</v>
      </c>
      <c r="E5870" s="41">
        <v>0</v>
      </c>
      <c r="F5870" s="41">
        <v>0</v>
      </c>
      <c r="G5870" s="41">
        <v>4</v>
      </c>
      <c r="H5870" s="41">
        <v>3</v>
      </c>
      <c r="I5870" s="41">
        <v>0.01</v>
      </c>
      <c r="J5870" s="41">
        <v>10</v>
      </c>
      <c r="K5870" s="41">
        <v>0</v>
      </c>
      <c r="L5870" s="41">
        <v>0.827350735591645</v>
      </c>
      <c r="M5870" s="41">
        <v>0.172649264408356</v>
      </c>
      <c r="N5870" s="41">
        <f t="shared" si="81"/>
        <v>9</v>
      </c>
    </row>
    <row r="5871" s="41" customFormat="1" spans="1:14">
      <c r="A5871" s="42">
        <v>2947</v>
      </c>
      <c r="B5871" s="41">
        <v>11</v>
      </c>
      <c r="C5871" s="41">
        <v>62</v>
      </c>
      <c r="D5871" s="41">
        <v>2</v>
      </c>
      <c r="E5871" s="41">
        <v>2</v>
      </c>
      <c r="F5871" s="41">
        <v>1</v>
      </c>
      <c r="G5871" s="41">
        <v>12</v>
      </c>
      <c r="H5871" s="41">
        <v>0</v>
      </c>
      <c r="I5871" s="41">
        <v>6000</v>
      </c>
      <c r="J5871" s="41">
        <v>1</v>
      </c>
      <c r="K5871" s="41">
        <v>0</v>
      </c>
      <c r="L5871" s="41">
        <v>0.827558354126662</v>
      </c>
      <c r="M5871" s="41">
        <v>0.172441645873338</v>
      </c>
      <c r="N5871" s="41">
        <f t="shared" si="81"/>
        <v>9</v>
      </c>
    </row>
    <row r="5872" s="41" customFormat="1" spans="1:14">
      <c r="A5872" s="42">
        <v>1664</v>
      </c>
      <c r="B5872" s="41">
        <v>8</v>
      </c>
      <c r="C5872" s="41">
        <v>62</v>
      </c>
      <c r="D5872" s="41">
        <v>0</v>
      </c>
      <c r="E5872" s="41">
        <v>1</v>
      </c>
      <c r="F5872" s="41">
        <v>1</v>
      </c>
      <c r="G5872" s="41">
        <v>7</v>
      </c>
      <c r="H5872" s="41">
        <v>0</v>
      </c>
      <c r="I5872" s="41">
        <v>7028</v>
      </c>
      <c r="J5872" s="41">
        <v>6</v>
      </c>
      <c r="K5872" s="41">
        <v>0</v>
      </c>
      <c r="L5872" s="41">
        <v>0.827626495294609</v>
      </c>
      <c r="M5872" s="41">
        <v>0.172373504705391</v>
      </c>
      <c r="N5872" s="41">
        <f t="shared" si="81"/>
        <v>9</v>
      </c>
    </row>
    <row r="5873" s="41" customFormat="1" spans="1:14">
      <c r="A5873" s="42">
        <v>5516</v>
      </c>
      <c r="B5873" s="41">
        <v>5</v>
      </c>
      <c r="C5873" s="41">
        <v>64</v>
      </c>
      <c r="D5873" s="41">
        <v>1</v>
      </c>
      <c r="E5873" s="41">
        <v>0</v>
      </c>
      <c r="F5873" s="41">
        <v>0</v>
      </c>
      <c r="G5873" s="41">
        <v>4</v>
      </c>
      <c r="H5873" s="41">
        <v>2</v>
      </c>
      <c r="I5873" s="41">
        <v>1000</v>
      </c>
      <c r="J5873" s="41">
        <v>6</v>
      </c>
      <c r="K5873" s="41">
        <v>0</v>
      </c>
      <c r="L5873" s="41">
        <v>0.827634317140915</v>
      </c>
      <c r="M5873" s="41">
        <v>0.172365682859085</v>
      </c>
      <c r="N5873" s="41">
        <f t="shared" si="81"/>
        <v>9</v>
      </c>
    </row>
    <row r="5874" s="41" customFormat="1" spans="1:14">
      <c r="A5874" s="42">
        <v>6458</v>
      </c>
      <c r="B5874" s="41">
        <v>4</v>
      </c>
      <c r="C5874" s="41">
        <v>61</v>
      </c>
      <c r="D5874" s="41">
        <v>1</v>
      </c>
      <c r="E5874" s="41">
        <v>0</v>
      </c>
      <c r="F5874" s="41">
        <v>3</v>
      </c>
      <c r="G5874" s="41">
        <v>3</v>
      </c>
      <c r="H5874" s="41">
        <v>2</v>
      </c>
      <c r="I5874" s="41">
        <v>100</v>
      </c>
      <c r="J5874" s="41">
        <v>1</v>
      </c>
      <c r="K5874" s="41">
        <v>0</v>
      </c>
      <c r="L5874" s="41">
        <v>0.827829114932241</v>
      </c>
      <c r="M5874" s="41">
        <v>0.172170885067759</v>
      </c>
      <c r="N5874" s="41">
        <f t="shared" si="81"/>
        <v>9</v>
      </c>
    </row>
    <row r="5875" s="41" customFormat="1" spans="1:14">
      <c r="A5875" s="42">
        <v>2432</v>
      </c>
      <c r="B5875" s="41">
        <v>7</v>
      </c>
      <c r="C5875" s="41">
        <v>76</v>
      </c>
      <c r="D5875" s="41">
        <v>1</v>
      </c>
      <c r="E5875" s="41">
        <v>0</v>
      </c>
      <c r="F5875" s="41">
        <v>0</v>
      </c>
      <c r="G5875" s="41">
        <v>4</v>
      </c>
      <c r="H5875" s="41">
        <v>2</v>
      </c>
      <c r="I5875" s="41">
        <v>2500</v>
      </c>
      <c r="J5875" s="41">
        <v>6</v>
      </c>
      <c r="K5875" s="41">
        <v>0</v>
      </c>
      <c r="L5875" s="41">
        <v>0.827844961771988</v>
      </c>
      <c r="M5875" s="41">
        <v>0.172155038228012</v>
      </c>
      <c r="N5875" s="41">
        <f t="shared" si="81"/>
        <v>9</v>
      </c>
    </row>
    <row r="5876" s="41" customFormat="1" spans="1:14">
      <c r="A5876" s="42">
        <v>5635</v>
      </c>
      <c r="B5876" s="41">
        <v>8</v>
      </c>
      <c r="C5876" s="41">
        <v>66</v>
      </c>
      <c r="D5876" s="41">
        <v>2</v>
      </c>
      <c r="E5876" s="41">
        <v>1</v>
      </c>
      <c r="F5876" s="41">
        <v>3</v>
      </c>
      <c r="G5876" s="41">
        <v>3</v>
      </c>
      <c r="H5876" s="41">
        <v>2</v>
      </c>
      <c r="I5876" s="41">
        <v>3000</v>
      </c>
      <c r="J5876" s="41">
        <v>0</v>
      </c>
      <c r="K5876" s="41">
        <v>0</v>
      </c>
      <c r="L5876" s="41">
        <v>0.827985271145114</v>
      </c>
      <c r="M5876" s="41">
        <v>0.172014728854886</v>
      </c>
      <c r="N5876" s="41">
        <f t="shared" si="81"/>
        <v>9</v>
      </c>
    </row>
    <row r="5877" s="41" customFormat="1" spans="1:14">
      <c r="A5877" s="42">
        <v>3289</v>
      </c>
      <c r="B5877" s="41">
        <v>6</v>
      </c>
      <c r="C5877" s="41">
        <v>51</v>
      </c>
      <c r="D5877" s="41">
        <v>3</v>
      </c>
      <c r="E5877" s="41">
        <v>1</v>
      </c>
      <c r="F5877" s="41">
        <v>0</v>
      </c>
      <c r="G5877" s="41">
        <v>11</v>
      </c>
      <c r="H5877" s="41">
        <v>2</v>
      </c>
      <c r="I5877" s="41">
        <v>1000</v>
      </c>
      <c r="J5877" s="41">
        <v>9</v>
      </c>
      <c r="K5877" s="41">
        <v>0</v>
      </c>
      <c r="L5877" s="41">
        <v>0.828007354011974</v>
      </c>
      <c r="M5877" s="41">
        <v>0.171992645988026</v>
      </c>
      <c r="N5877" s="41">
        <f t="shared" si="81"/>
        <v>9</v>
      </c>
    </row>
    <row r="5878" s="41" customFormat="1" spans="1:14">
      <c r="A5878" s="42">
        <v>6249</v>
      </c>
      <c r="B5878" s="41">
        <v>9</v>
      </c>
      <c r="C5878" s="41">
        <v>72</v>
      </c>
      <c r="D5878" s="41">
        <v>4</v>
      </c>
      <c r="E5878" s="41">
        <v>1</v>
      </c>
      <c r="F5878" s="41">
        <v>0</v>
      </c>
      <c r="G5878" s="41">
        <v>2</v>
      </c>
      <c r="H5878" s="41">
        <v>2</v>
      </c>
      <c r="I5878" s="41">
        <v>100</v>
      </c>
      <c r="J5878" s="41">
        <v>1</v>
      </c>
      <c r="K5878" s="41">
        <v>0</v>
      </c>
      <c r="L5878" s="41">
        <v>0.828275037588154</v>
      </c>
      <c r="M5878" s="41">
        <v>0.171724962411846</v>
      </c>
      <c r="N5878" s="41">
        <f t="shared" si="81"/>
        <v>9</v>
      </c>
    </row>
    <row r="5879" s="41" customFormat="1" spans="1:14">
      <c r="A5879" s="42">
        <v>2224</v>
      </c>
      <c r="B5879" s="41">
        <v>7</v>
      </c>
      <c r="C5879" s="41">
        <v>79</v>
      </c>
      <c r="D5879" s="41">
        <v>1</v>
      </c>
      <c r="E5879" s="41">
        <v>0</v>
      </c>
      <c r="F5879" s="41">
        <v>3</v>
      </c>
      <c r="G5879" s="41">
        <v>3</v>
      </c>
      <c r="H5879" s="41">
        <v>0</v>
      </c>
      <c r="I5879" s="41">
        <v>8000</v>
      </c>
      <c r="J5879" s="41">
        <v>5</v>
      </c>
      <c r="K5879" s="41">
        <v>0</v>
      </c>
      <c r="L5879" s="41">
        <v>0.828520278112963</v>
      </c>
      <c r="M5879" s="41">
        <v>0.171479721887037</v>
      </c>
      <c r="N5879" s="41">
        <f t="shared" si="81"/>
        <v>9</v>
      </c>
    </row>
    <row r="5880" s="41" customFormat="1" spans="1:14">
      <c r="A5880" s="42">
        <v>2704</v>
      </c>
      <c r="B5880" s="41">
        <v>4</v>
      </c>
      <c r="C5880" s="41">
        <v>64</v>
      </c>
      <c r="D5880" s="41">
        <v>5</v>
      </c>
      <c r="E5880" s="41">
        <v>0</v>
      </c>
      <c r="F5880" s="41">
        <v>2</v>
      </c>
      <c r="G5880" s="41">
        <v>0</v>
      </c>
      <c r="H5880" s="41">
        <v>2</v>
      </c>
      <c r="I5880" s="41">
        <v>360</v>
      </c>
      <c r="J5880" s="41">
        <v>6.56467049494121</v>
      </c>
      <c r="K5880" s="41">
        <v>0</v>
      </c>
      <c r="L5880" s="41">
        <v>0.828627057809912</v>
      </c>
      <c r="M5880" s="41">
        <v>0.171372942190088</v>
      </c>
      <c r="N5880" s="41">
        <f t="shared" si="81"/>
        <v>9</v>
      </c>
    </row>
    <row r="5881" s="41" customFormat="1" spans="1:14">
      <c r="A5881" s="42">
        <v>475</v>
      </c>
      <c r="B5881" s="41">
        <v>6</v>
      </c>
      <c r="C5881" s="41">
        <v>70</v>
      </c>
      <c r="D5881" s="41">
        <v>1</v>
      </c>
      <c r="E5881" s="41">
        <v>0</v>
      </c>
      <c r="F5881" s="41">
        <v>0</v>
      </c>
      <c r="G5881" s="41">
        <v>4</v>
      </c>
      <c r="H5881" s="41">
        <v>2</v>
      </c>
      <c r="I5881" s="41">
        <v>3000</v>
      </c>
      <c r="J5881" s="41">
        <v>5</v>
      </c>
      <c r="K5881" s="41">
        <v>0</v>
      </c>
      <c r="L5881" s="41">
        <v>0.828683759380025</v>
      </c>
      <c r="M5881" s="41">
        <v>0.171316240619975</v>
      </c>
      <c r="N5881" s="41">
        <f t="shared" si="81"/>
        <v>9</v>
      </c>
    </row>
    <row r="5882" s="41" customFormat="1" spans="1:14">
      <c r="A5882" s="42">
        <v>5032</v>
      </c>
      <c r="B5882" s="41">
        <v>9</v>
      </c>
      <c r="C5882" s="41">
        <v>69</v>
      </c>
      <c r="D5882" s="41">
        <v>2</v>
      </c>
      <c r="E5882" s="41">
        <v>1</v>
      </c>
      <c r="F5882" s="41">
        <v>0</v>
      </c>
      <c r="G5882" s="41">
        <v>2</v>
      </c>
      <c r="H5882" s="41">
        <v>0</v>
      </c>
      <c r="I5882" s="41">
        <v>12000</v>
      </c>
      <c r="J5882" s="41">
        <v>8</v>
      </c>
      <c r="K5882" s="41">
        <v>0</v>
      </c>
      <c r="L5882" s="41">
        <v>0.828706569288267</v>
      </c>
      <c r="M5882" s="41">
        <v>0.171293430711733</v>
      </c>
      <c r="N5882" s="41">
        <f t="shared" si="81"/>
        <v>9</v>
      </c>
    </row>
    <row r="5883" s="41" customFormat="1" spans="1:14">
      <c r="A5883" s="42">
        <v>1924</v>
      </c>
      <c r="B5883" s="41">
        <v>6</v>
      </c>
      <c r="C5883" s="41">
        <v>49</v>
      </c>
      <c r="D5883" s="41">
        <v>1</v>
      </c>
      <c r="E5883" s="41">
        <v>1</v>
      </c>
      <c r="F5883" s="41">
        <v>0</v>
      </c>
      <c r="G5883" s="41">
        <v>11</v>
      </c>
      <c r="H5883" s="41">
        <v>3</v>
      </c>
      <c r="I5883" s="41">
        <v>0.01</v>
      </c>
      <c r="J5883" s="41">
        <v>7</v>
      </c>
      <c r="K5883" s="41">
        <v>0</v>
      </c>
      <c r="L5883" s="41">
        <v>0.828711850449098</v>
      </c>
      <c r="M5883" s="41">
        <v>0.171288149550902</v>
      </c>
      <c r="N5883" s="41">
        <f t="shared" si="81"/>
        <v>9</v>
      </c>
    </row>
    <row r="5884" s="41" customFormat="1" spans="1:14">
      <c r="A5884" s="42">
        <v>2219</v>
      </c>
      <c r="B5884" s="41">
        <v>8</v>
      </c>
      <c r="C5884" s="41">
        <v>64</v>
      </c>
      <c r="D5884" s="41">
        <v>3</v>
      </c>
      <c r="E5884" s="41">
        <v>1</v>
      </c>
      <c r="F5884" s="41">
        <v>0</v>
      </c>
      <c r="G5884" s="41">
        <v>4</v>
      </c>
      <c r="H5884" s="41">
        <v>2</v>
      </c>
      <c r="I5884" s="41">
        <v>3000</v>
      </c>
      <c r="J5884" s="41">
        <v>7</v>
      </c>
      <c r="K5884" s="41">
        <v>0</v>
      </c>
      <c r="L5884" s="41">
        <v>0.828760441342489</v>
      </c>
      <c r="M5884" s="41">
        <v>0.171239558657511</v>
      </c>
      <c r="N5884" s="41">
        <f t="shared" si="81"/>
        <v>9</v>
      </c>
    </row>
    <row r="5885" s="41" customFormat="1" spans="1:14">
      <c r="A5885" s="42">
        <v>6013</v>
      </c>
      <c r="B5885" s="41">
        <v>5</v>
      </c>
      <c r="C5885" s="41">
        <v>49</v>
      </c>
      <c r="D5885" s="41">
        <v>4</v>
      </c>
      <c r="E5885" s="41">
        <v>1</v>
      </c>
      <c r="F5885" s="41">
        <v>3</v>
      </c>
      <c r="G5885" s="41">
        <v>8</v>
      </c>
      <c r="H5885" s="41">
        <v>2</v>
      </c>
      <c r="I5885" s="41">
        <v>1500</v>
      </c>
      <c r="J5885" s="41">
        <v>5</v>
      </c>
      <c r="K5885" s="41">
        <v>0</v>
      </c>
      <c r="L5885" s="41">
        <v>0.828875714033111</v>
      </c>
      <c r="M5885" s="41">
        <v>0.171124285966889</v>
      </c>
      <c r="N5885" s="41">
        <f t="shared" si="81"/>
        <v>9</v>
      </c>
    </row>
    <row r="5886" s="41" customFormat="1" spans="1:14">
      <c r="A5886" s="42">
        <v>1313</v>
      </c>
      <c r="B5886" s="41">
        <v>7</v>
      </c>
      <c r="C5886" s="41">
        <v>60</v>
      </c>
      <c r="D5886" s="41">
        <v>5</v>
      </c>
      <c r="E5886" s="41">
        <v>1</v>
      </c>
      <c r="F5886" s="41">
        <v>0</v>
      </c>
      <c r="G5886" s="41">
        <v>2</v>
      </c>
      <c r="H5886" s="41">
        <v>3</v>
      </c>
      <c r="I5886" s="41">
        <v>0.01</v>
      </c>
      <c r="J5886" s="41">
        <v>7</v>
      </c>
      <c r="K5886" s="41">
        <v>0</v>
      </c>
      <c r="L5886" s="41">
        <v>0.829148432772372</v>
      </c>
      <c r="M5886" s="41">
        <v>0.170851567227628</v>
      </c>
      <c r="N5886" s="41">
        <f t="shared" si="81"/>
        <v>9</v>
      </c>
    </row>
    <row r="5887" s="41" customFormat="1" spans="1:14">
      <c r="A5887" s="42">
        <v>3941</v>
      </c>
      <c r="B5887" s="41">
        <v>8</v>
      </c>
      <c r="C5887" s="41">
        <v>63</v>
      </c>
      <c r="D5887" s="41">
        <v>2</v>
      </c>
      <c r="E5887" s="41">
        <v>1</v>
      </c>
      <c r="F5887" s="41">
        <v>0</v>
      </c>
      <c r="G5887" s="41">
        <v>4</v>
      </c>
      <c r="H5887" s="41">
        <v>2</v>
      </c>
      <c r="I5887" s="41">
        <v>5000</v>
      </c>
      <c r="J5887" s="41">
        <v>4</v>
      </c>
      <c r="K5887" s="41">
        <v>0</v>
      </c>
      <c r="L5887" s="41">
        <v>0.82925459945778</v>
      </c>
      <c r="M5887" s="41">
        <v>0.170745400542221</v>
      </c>
      <c r="N5887" s="41">
        <f t="shared" si="81"/>
        <v>9</v>
      </c>
    </row>
    <row r="5888" s="41" customFormat="1" spans="1:14">
      <c r="A5888" s="42">
        <v>1604</v>
      </c>
      <c r="B5888" s="41">
        <v>2</v>
      </c>
      <c r="C5888" s="41">
        <v>48</v>
      </c>
      <c r="D5888" s="41">
        <v>4</v>
      </c>
      <c r="E5888" s="41">
        <v>0</v>
      </c>
      <c r="F5888" s="41">
        <v>0</v>
      </c>
      <c r="G5888" s="41">
        <v>11</v>
      </c>
      <c r="H5888" s="41">
        <v>2</v>
      </c>
      <c r="I5888" s="41">
        <v>50</v>
      </c>
      <c r="J5888" s="41">
        <v>6</v>
      </c>
      <c r="K5888" s="41">
        <v>0</v>
      </c>
      <c r="L5888" s="41">
        <v>0.829451167803258</v>
      </c>
      <c r="M5888" s="41">
        <v>0.170548832196742</v>
      </c>
      <c r="N5888" s="41">
        <f t="shared" si="81"/>
        <v>9</v>
      </c>
    </row>
    <row r="5889" s="41" customFormat="1" spans="1:14">
      <c r="A5889" s="42">
        <v>4836</v>
      </c>
      <c r="B5889" s="41">
        <v>7</v>
      </c>
      <c r="C5889" s="41">
        <v>56</v>
      </c>
      <c r="D5889" s="41">
        <v>1</v>
      </c>
      <c r="E5889" s="41">
        <v>1</v>
      </c>
      <c r="F5889" s="41">
        <v>0</v>
      </c>
      <c r="G5889" s="41">
        <v>4</v>
      </c>
      <c r="H5889" s="41">
        <v>3</v>
      </c>
      <c r="I5889" s="41">
        <v>0.01</v>
      </c>
      <c r="J5889" s="41">
        <v>9</v>
      </c>
      <c r="K5889" s="41">
        <v>0</v>
      </c>
      <c r="L5889" s="41">
        <v>0.829500128958554</v>
      </c>
      <c r="M5889" s="41">
        <v>0.170499871041446</v>
      </c>
      <c r="N5889" s="41">
        <f t="shared" si="81"/>
        <v>9</v>
      </c>
    </row>
    <row r="5890" s="41" customFormat="1" spans="1:14">
      <c r="A5890" s="42">
        <v>5654</v>
      </c>
      <c r="B5890" s="41">
        <v>9</v>
      </c>
      <c r="C5890" s="41">
        <v>73</v>
      </c>
      <c r="D5890" s="41">
        <v>3</v>
      </c>
      <c r="E5890" s="41">
        <v>1</v>
      </c>
      <c r="F5890" s="41">
        <v>3</v>
      </c>
      <c r="G5890" s="41">
        <v>3</v>
      </c>
      <c r="H5890" s="41">
        <v>2</v>
      </c>
      <c r="I5890" s="41">
        <v>960</v>
      </c>
      <c r="J5890" s="41">
        <v>11</v>
      </c>
      <c r="K5890" s="41">
        <v>0</v>
      </c>
      <c r="L5890" s="41">
        <v>0.829662747844167</v>
      </c>
      <c r="M5890" s="41">
        <v>0.170337252155833</v>
      </c>
      <c r="N5890" s="41">
        <f t="shared" si="81"/>
        <v>9</v>
      </c>
    </row>
    <row r="5891" s="41" customFormat="1" spans="1:14">
      <c r="A5891" s="42">
        <v>1780</v>
      </c>
      <c r="B5891" s="41">
        <v>11</v>
      </c>
      <c r="C5891" s="41">
        <v>62</v>
      </c>
      <c r="D5891" s="41">
        <v>1</v>
      </c>
      <c r="E5891" s="41">
        <v>2</v>
      </c>
      <c r="F5891" s="41">
        <v>1</v>
      </c>
      <c r="G5891" s="41">
        <v>7</v>
      </c>
      <c r="H5891" s="41">
        <v>0</v>
      </c>
      <c r="I5891" s="41">
        <v>6000</v>
      </c>
      <c r="J5891" s="41">
        <v>2</v>
      </c>
      <c r="K5891" s="41">
        <v>0</v>
      </c>
      <c r="L5891" s="41">
        <v>0.829812019384266</v>
      </c>
      <c r="M5891" s="41">
        <v>0.170187980615734</v>
      </c>
      <c r="N5891" s="41">
        <f t="shared" si="81"/>
        <v>9</v>
      </c>
    </row>
    <row r="5892" s="41" customFormat="1" spans="1:14">
      <c r="A5892" s="42">
        <v>2627</v>
      </c>
      <c r="B5892" s="41">
        <v>4</v>
      </c>
      <c r="C5892" s="41">
        <v>63</v>
      </c>
      <c r="D5892" s="41">
        <v>3</v>
      </c>
      <c r="E5892" s="41">
        <v>0</v>
      </c>
      <c r="F5892" s="41">
        <v>3</v>
      </c>
      <c r="G5892" s="41">
        <v>3</v>
      </c>
      <c r="H5892" s="41">
        <v>0</v>
      </c>
      <c r="I5892" s="41">
        <v>6000</v>
      </c>
      <c r="J5892" s="41">
        <v>6</v>
      </c>
      <c r="K5892" s="41">
        <v>0</v>
      </c>
      <c r="L5892" s="41">
        <v>0.829837283590613</v>
      </c>
      <c r="M5892" s="41">
        <v>0.170162716409387</v>
      </c>
      <c r="N5892" s="41">
        <f t="shared" si="81"/>
        <v>9</v>
      </c>
    </row>
    <row r="5893" s="41" customFormat="1" spans="1:14">
      <c r="A5893" s="42">
        <v>615</v>
      </c>
      <c r="B5893" s="41">
        <v>7</v>
      </c>
      <c r="C5893" s="41">
        <v>59</v>
      </c>
      <c r="D5893" s="41">
        <v>2</v>
      </c>
      <c r="E5893" s="41">
        <v>1</v>
      </c>
      <c r="F5893" s="41">
        <v>3</v>
      </c>
      <c r="G5893" s="41">
        <v>8</v>
      </c>
      <c r="H5893" s="41">
        <v>3</v>
      </c>
      <c r="I5893" s="41">
        <v>0.01</v>
      </c>
      <c r="J5893" s="41">
        <v>9</v>
      </c>
      <c r="K5893" s="41">
        <v>0</v>
      </c>
      <c r="L5893" s="41">
        <v>0.829869307646329</v>
      </c>
      <c r="M5893" s="41">
        <v>0.170130692353671</v>
      </c>
      <c r="N5893" s="41">
        <f t="shared" si="81"/>
        <v>9</v>
      </c>
    </row>
    <row r="5894" s="41" customFormat="1" spans="1:14">
      <c r="A5894" s="42">
        <v>5071</v>
      </c>
      <c r="B5894" s="41">
        <v>7</v>
      </c>
      <c r="C5894" s="41">
        <v>58</v>
      </c>
      <c r="D5894" s="41">
        <v>4</v>
      </c>
      <c r="E5894" s="41">
        <v>1</v>
      </c>
      <c r="F5894" s="41">
        <v>0</v>
      </c>
      <c r="G5894" s="41">
        <v>11</v>
      </c>
      <c r="H5894" s="41">
        <v>3</v>
      </c>
      <c r="I5894" s="41">
        <v>0.01</v>
      </c>
      <c r="J5894" s="41">
        <v>8</v>
      </c>
      <c r="K5894" s="41">
        <v>0</v>
      </c>
      <c r="L5894" s="41">
        <v>0.829911139703345</v>
      </c>
      <c r="M5894" s="41">
        <v>0.170088860296655</v>
      </c>
      <c r="N5894" s="41">
        <f t="shared" si="81"/>
        <v>9</v>
      </c>
    </row>
    <row r="5895" s="41" customFormat="1" spans="1:14">
      <c r="A5895" s="42">
        <v>6323</v>
      </c>
      <c r="B5895" s="41">
        <v>8</v>
      </c>
      <c r="C5895" s="41">
        <v>65</v>
      </c>
      <c r="D5895" s="41">
        <v>4</v>
      </c>
      <c r="E5895" s="41">
        <v>1</v>
      </c>
      <c r="F5895" s="41">
        <v>1</v>
      </c>
      <c r="G5895" s="41">
        <v>12</v>
      </c>
      <c r="H5895" s="41">
        <v>0</v>
      </c>
      <c r="I5895" s="41">
        <v>9000</v>
      </c>
      <c r="J5895" s="41">
        <v>8</v>
      </c>
      <c r="K5895" s="41">
        <v>0</v>
      </c>
      <c r="L5895" s="41">
        <v>0.830030909803608</v>
      </c>
      <c r="M5895" s="41">
        <v>0.169969090196392</v>
      </c>
      <c r="N5895" s="41">
        <f t="shared" si="81"/>
        <v>9</v>
      </c>
    </row>
    <row r="5896" s="41" customFormat="1" spans="1:14">
      <c r="A5896" s="42">
        <v>3776</v>
      </c>
      <c r="B5896" s="41">
        <v>8</v>
      </c>
      <c r="C5896" s="41">
        <v>48</v>
      </c>
      <c r="D5896" s="41">
        <v>5</v>
      </c>
      <c r="E5896" s="41">
        <v>2</v>
      </c>
      <c r="F5896" s="41">
        <v>3</v>
      </c>
      <c r="G5896" s="41">
        <v>8</v>
      </c>
      <c r="H5896" s="41">
        <v>3</v>
      </c>
      <c r="I5896" s="41">
        <v>0.01</v>
      </c>
      <c r="J5896" s="41">
        <v>8</v>
      </c>
      <c r="K5896" s="41">
        <v>0</v>
      </c>
      <c r="L5896" s="41">
        <v>0.830043754557515</v>
      </c>
      <c r="M5896" s="41">
        <v>0.169956245442485</v>
      </c>
      <c r="N5896" s="41">
        <f t="shared" si="81"/>
        <v>9</v>
      </c>
    </row>
    <row r="5897" s="41" customFormat="1" spans="1:14">
      <c r="A5897" s="42">
        <v>2516</v>
      </c>
      <c r="B5897" s="41">
        <v>7</v>
      </c>
      <c r="C5897" s="41">
        <v>77</v>
      </c>
      <c r="D5897" s="41">
        <v>2</v>
      </c>
      <c r="E5897" s="41">
        <v>0</v>
      </c>
      <c r="F5897" s="41">
        <v>0</v>
      </c>
      <c r="G5897" s="41">
        <v>2</v>
      </c>
      <c r="H5897" s="41">
        <v>3</v>
      </c>
      <c r="I5897" s="41">
        <v>0.01</v>
      </c>
      <c r="J5897" s="41">
        <v>13</v>
      </c>
      <c r="K5897" s="41">
        <v>0</v>
      </c>
      <c r="L5897" s="41">
        <v>0.830099294868508</v>
      </c>
      <c r="M5897" s="41">
        <v>0.169900705131492</v>
      </c>
      <c r="N5897" s="41">
        <f t="shared" si="81"/>
        <v>9</v>
      </c>
    </row>
    <row r="5898" s="41" customFormat="1" spans="1:14">
      <c r="A5898" s="42">
        <v>6177</v>
      </c>
      <c r="B5898" s="41">
        <v>7.42216797624648</v>
      </c>
      <c r="C5898" s="41">
        <v>58.5778320237535</v>
      </c>
      <c r="D5898" s="41">
        <v>0.525944007917839</v>
      </c>
      <c r="E5898" s="41">
        <v>1.05188801583568</v>
      </c>
      <c r="F5898" s="41">
        <v>1.42216797624648</v>
      </c>
      <c r="G5898" s="41">
        <v>3.52594400791784</v>
      </c>
      <c r="H5898" s="41">
        <v>2</v>
      </c>
      <c r="I5898" s="41">
        <v>3000</v>
      </c>
      <c r="J5898" s="41">
        <v>8</v>
      </c>
      <c r="K5898" s="41">
        <v>1</v>
      </c>
      <c r="L5898" s="41">
        <v>0.830191464634594</v>
      </c>
      <c r="M5898" s="41">
        <v>0.169808535365406</v>
      </c>
      <c r="N5898" s="41">
        <f t="shared" si="81"/>
        <v>9</v>
      </c>
    </row>
    <row r="5899" s="41" customFormat="1" spans="1:14">
      <c r="A5899" s="42">
        <v>3240</v>
      </c>
      <c r="B5899" s="41">
        <v>8</v>
      </c>
      <c r="C5899" s="41">
        <v>67</v>
      </c>
      <c r="D5899" s="41">
        <v>5</v>
      </c>
      <c r="E5899" s="41">
        <v>1</v>
      </c>
      <c r="F5899" s="41">
        <v>1</v>
      </c>
      <c r="G5899" s="41">
        <v>7</v>
      </c>
      <c r="H5899" s="41">
        <v>2</v>
      </c>
      <c r="I5899" s="41">
        <v>400</v>
      </c>
      <c r="J5899" s="41">
        <v>6</v>
      </c>
      <c r="K5899" s="41">
        <v>0</v>
      </c>
      <c r="L5899" s="41">
        <v>0.830205914606606</v>
      </c>
      <c r="M5899" s="41">
        <v>0.169794085393394</v>
      </c>
      <c r="N5899" s="41">
        <f t="shared" si="81"/>
        <v>9</v>
      </c>
    </row>
    <row r="5900" s="41" customFormat="1" spans="1:14">
      <c r="A5900" s="42">
        <v>2819</v>
      </c>
      <c r="B5900" s="41">
        <v>4</v>
      </c>
      <c r="C5900" s="41">
        <v>61</v>
      </c>
      <c r="D5900" s="41">
        <v>3</v>
      </c>
      <c r="E5900" s="41">
        <v>0</v>
      </c>
      <c r="F5900" s="41">
        <v>4</v>
      </c>
      <c r="G5900" s="41">
        <v>9</v>
      </c>
      <c r="H5900" s="41">
        <v>0</v>
      </c>
      <c r="I5900" s="41">
        <v>18330.49</v>
      </c>
      <c r="J5900" s="41">
        <v>10</v>
      </c>
      <c r="K5900" s="41">
        <v>0</v>
      </c>
      <c r="L5900" s="41">
        <v>0.830528552196508</v>
      </c>
      <c r="M5900" s="41">
        <v>0.169471447803492</v>
      </c>
      <c r="N5900" s="41">
        <f t="shared" si="81"/>
        <v>9</v>
      </c>
    </row>
    <row r="5901" s="41" customFormat="1" spans="1:14">
      <c r="A5901" s="42">
        <v>194</v>
      </c>
      <c r="B5901" s="41">
        <v>8</v>
      </c>
      <c r="C5901" s="41">
        <v>44</v>
      </c>
      <c r="D5901" s="41">
        <v>2</v>
      </c>
      <c r="E5901" s="41">
        <v>2</v>
      </c>
      <c r="F5901" s="41">
        <v>1</v>
      </c>
      <c r="G5901" s="41">
        <v>5</v>
      </c>
      <c r="H5901" s="41">
        <v>2</v>
      </c>
      <c r="I5901" s="41">
        <v>4500</v>
      </c>
      <c r="J5901" s="41">
        <v>6</v>
      </c>
      <c r="K5901" s="41">
        <v>0</v>
      </c>
      <c r="L5901" s="41">
        <v>0.830997568428656</v>
      </c>
      <c r="M5901" s="41">
        <v>0.169002431571344</v>
      </c>
      <c r="N5901" s="41">
        <f t="shared" si="81"/>
        <v>9</v>
      </c>
    </row>
    <row r="5902" s="41" customFormat="1" spans="1:14">
      <c r="A5902" s="42">
        <v>313</v>
      </c>
      <c r="B5902" s="41">
        <v>7</v>
      </c>
      <c r="C5902" s="41">
        <v>60</v>
      </c>
      <c r="D5902" s="41">
        <v>1</v>
      </c>
      <c r="E5902" s="41">
        <v>1</v>
      </c>
      <c r="F5902" s="41">
        <v>4</v>
      </c>
      <c r="G5902" s="41">
        <v>9</v>
      </c>
      <c r="H5902" s="41">
        <v>0</v>
      </c>
      <c r="I5902" s="41">
        <v>6000</v>
      </c>
      <c r="J5902" s="41">
        <v>2</v>
      </c>
      <c r="K5902" s="41">
        <v>0</v>
      </c>
      <c r="L5902" s="41">
        <v>0.831025926377913</v>
      </c>
      <c r="M5902" s="41">
        <v>0.168974073622087</v>
      </c>
      <c r="N5902" s="41">
        <f t="shared" si="81"/>
        <v>9</v>
      </c>
    </row>
    <row r="5903" s="41" customFormat="1" spans="1:14">
      <c r="A5903" s="42">
        <v>2002</v>
      </c>
      <c r="B5903" s="41">
        <v>7</v>
      </c>
      <c r="C5903" s="41">
        <v>77</v>
      </c>
      <c r="D5903" s="41">
        <v>2</v>
      </c>
      <c r="E5903" s="41">
        <v>0</v>
      </c>
      <c r="F5903" s="41">
        <v>0</v>
      </c>
      <c r="G5903" s="41">
        <v>4</v>
      </c>
      <c r="H5903" s="41">
        <v>2</v>
      </c>
      <c r="I5903" s="41">
        <v>1000</v>
      </c>
      <c r="J5903" s="41">
        <v>18</v>
      </c>
      <c r="K5903" s="41">
        <v>0</v>
      </c>
      <c r="L5903" s="41">
        <v>0.831113370882187</v>
      </c>
      <c r="M5903" s="41">
        <v>0.168886629117813</v>
      </c>
      <c r="N5903" s="41">
        <f t="shared" si="81"/>
        <v>9</v>
      </c>
    </row>
    <row r="5904" s="41" customFormat="1" spans="1:14">
      <c r="A5904" s="42">
        <v>4744</v>
      </c>
      <c r="B5904" s="41">
        <v>6</v>
      </c>
      <c r="C5904" s="41">
        <v>72</v>
      </c>
      <c r="D5904" s="41">
        <v>0</v>
      </c>
      <c r="E5904" s="41">
        <v>0</v>
      </c>
      <c r="F5904" s="41">
        <v>3</v>
      </c>
      <c r="G5904" s="41">
        <v>3</v>
      </c>
      <c r="H5904" s="41">
        <v>3</v>
      </c>
      <c r="I5904" s="41">
        <v>0.01</v>
      </c>
      <c r="J5904" s="41">
        <v>7</v>
      </c>
      <c r="K5904" s="41">
        <v>0</v>
      </c>
      <c r="L5904" s="41">
        <v>0.831498353139347</v>
      </c>
      <c r="M5904" s="41">
        <v>0.168501646860653</v>
      </c>
      <c r="N5904" s="41">
        <f t="shared" si="81"/>
        <v>9</v>
      </c>
    </row>
    <row r="5905" s="41" customFormat="1" spans="1:14">
      <c r="A5905" s="42">
        <v>3145</v>
      </c>
      <c r="B5905" s="41">
        <v>5</v>
      </c>
      <c r="C5905" s="41">
        <v>50</v>
      </c>
      <c r="D5905" s="41">
        <v>5</v>
      </c>
      <c r="E5905" s="41">
        <v>1</v>
      </c>
      <c r="F5905" s="41">
        <v>3</v>
      </c>
      <c r="G5905" s="41">
        <v>8</v>
      </c>
      <c r="H5905" s="41">
        <v>3</v>
      </c>
      <c r="I5905" s="41">
        <v>0.01</v>
      </c>
      <c r="J5905" s="41">
        <v>7</v>
      </c>
      <c r="K5905" s="41">
        <v>0</v>
      </c>
      <c r="L5905" s="41">
        <v>0.831996810443837</v>
      </c>
      <c r="M5905" s="41">
        <v>0.168003189556163</v>
      </c>
      <c r="N5905" s="41">
        <f t="shared" si="81"/>
        <v>9</v>
      </c>
    </row>
    <row r="5906" s="41" customFormat="1" spans="1:14">
      <c r="A5906" s="42">
        <v>1058</v>
      </c>
      <c r="B5906" s="41">
        <v>6</v>
      </c>
      <c r="C5906" s="41">
        <v>75</v>
      </c>
      <c r="D5906" s="41">
        <v>3</v>
      </c>
      <c r="E5906" s="41">
        <v>0</v>
      </c>
      <c r="F5906" s="41">
        <v>3</v>
      </c>
      <c r="G5906" s="41">
        <v>3</v>
      </c>
      <c r="H5906" s="41">
        <v>2</v>
      </c>
      <c r="I5906" s="41">
        <v>1000</v>
      </c>
      <c r="J5906" s="41">
        <v>12</v>
      </c>
      <c r="K5906" s="41">
        <v>0</v>
      </c>
      <c r="L5906" s="41">
        <v>0.832372341609212</v>
      </c>
      <c r="M5906" s="41">
        <v>0.167627658390788</v>
      </c>
      <c r="N5906" s="41">
        <f t="shared" si="81"/>
        <v>9</v>
      </c>
    </row>
    <row r="5907" s="41" customFormat="1" spans="1:14">
      <c r="A5907" s="42">
        <v>5310</v>
      </c>
      <c r="B5907" s="41">
        <v>8.75165226864957</v>
      </c>
      <c r="C5907" s="41">
        <v>76.6241738656752</v>
      </c>
      <c r="D5907" s="41">
        <v>3.49669546270085</v>
      </c>
      <c r="E5907" s="41">
        <v>0.624173865675213</v>
      </c>
      <c r="F5907" s="41">
        <v>1.12747840297436</v>
      </c>
      <c r="G5907" s="41">
        <v>9.87252159702564</v>
      </c>
      <c r="H5907" s="41">
        <v>2</v>
      </c>
      <c r="I5907" s="41">
        <v>5000</v>
      </c>
      <c r="J5907" s="41">
        <v>13.8725215970256</v>
      </c>
      <c r="K5907" s="41">
        <v>1</v>
      </c>
      <c r="L5907" s="41">
        <v>0.832466092055397</v>
      </c>
      <c r="M5907" s="41">
        <v>0.167533907944603</v>
      </c>
      <c r="N5907" s="41">
        <f t="shared" si="81"/>
        <v>9</v>
      </c>
    </row>
    <row r="5908" s="41" customFormat="1" spans="1:14">
      <c r="A5908" s="42">
        <v>755</v>
      </c>
      <c r="B5908" s="41">
        <v>4.93273230056667</v>
      </c>
      <c r="C5908" s="41">
        <v>67.3318307514167</v>
      </c>
      <c r="D5908" s="41">
        <v>4.06726769943333</v>
      </c>
      <c r="E5908" s="41">
        <v>0</v>
      </c>
      <c r="F5908" s="41">
        <v>0.93273230056667</v>
      </c>
      <c r="G5908" s="41">
        <v>2.60090154915</v>
      </c>
      <c r="H5908" s="41">
        <v>2</v>
      </c>
      <c r="I5908" s="41">
        <v>4000</v>
      </c>
      <c r="J5908" s="41">
        <v>11.9327323005667</v>
      </c>
      <c r="K5908" s="41">
        <v>1</v>
      </c>
      <c r="L5908" s="41">
        <v>0.832548351402896</v>
      </c>
      <c r="M5908" s="41">
        <v>0.167451648597104</v>
      </c>
      <c r="N5908" s="41">
        <f t="shared" si="81"/>
        <v>9</v>
      </c>
    </row>
    <row r="5909" s="41" customFormat="1" spans="1:14">
      <c r="A5909" s="42">
        <v>3593</v>
      </c>
      <c r="B5909" s="41">
        <v>3</v>
      </c>
      <c r="C5909" s="41">
        <v>36</v>
      </c>
      <c r="D5909" s="41">
        <v>5</v>
      </c>
      <c r="E5909" s="41">
        <v>1</v>
      </c>
      <c r="F5909" s="41">
        <v>0</v>
      </c>
      <c r="G5909" s="41">
        <v>4</v>
      </c>
      <c r="H5909" s="41">
        <v>3</v>
      </c>
      <c r="I5909" s="41">
        <v>0.01</v>
      </c>
      <c r="J5909" s="41">
        <v>5</v>
      </c>
      <c r="K5909" s="41">
        <v>0</v>
      </c>
      <c r="L5909" s="41">
        <v>0.832750379343342</v>
      </c>
      <c r="M5909" s="41">
        <v>0.167249620656658</v>
      </c>
      <c r="N5909" s="41">
        <f t="shared" si="81"/>
        <v>9</v>
      </c>
    </row>
    <row r="5910" s="41" customFormat="1" spans="1:14">
      <c r="A5910" s="42">
        <v>3439</v>
      </c>
      <c r="B5910" s="41">
        <v>5</v>
      </c>
      <c r="C5910" s="41">
        <v>46</v>
      </c>
      <c r="D5910" s="41">
        <v>2</v>
      </c>
      <c r="E5910" s="41">
        <v>1</v>
      </c>
      <c r="F5910" s="41">
        <v>0</v>
      </c>
      <c r="G5910" s="41">
        <v>2</v>
      </c>
      <c r="H5910" s="41">
        <v>2</v>
      </c>
      <c r="I5910" s="41">
        <v>500</v>
      </c>
      <c r="J5910" s="41">
        <v>8</v>
      </c>
      <c r="K5910" s="41">
        <v>0</v>
      </c>
      <c r="L5910" s="41">
        <v>0.832878875087856</v>
      </c>
      <c r="M5910" s="41">
        <v>0.167121124912144</v>
      </c>
      <c r="N5910" s="41">
        <f t="shared" si="81"/>
        <v>9</v>
      </c>
    </row>
    <row r="5911" s="41" customFormat="1" spans="1:14">
      <c r="A5911" s="42">
        <v>3104</v>
      </c>
      <c r="B5911" s="41">
        <v>4</v>
      </c>
      <c r="C5911" s="41">
        <v>63</v>
      </c>
      <c r="D5911" s="41">
        <v>3</v>
      </c>
      <c r="E5911" s="41">
        <v>0</v>
      </c>
      <c r="F5911" s="41">
        <v>3</v>
      </c>
      <c r="G5911" s="41">
        <v>3</v>
      </c>
      <c r="H5911" s="41">
        <v>2</v>
      </c>
      <c r="I5911" s="41">
        <v>3000</v>
      </c>
      <c r="J5911" s="41">
        <v>4</v>
      </c>
      <c r="K5911" s="41">
        <v>0</v>
      </c>
      <c r="L5911" s="41">
        <v>0.832910102668214</v>
      </c>
      <c r="M5911" s="41">
        <v>0.167089897331786</v>
      </c>
      <c r="N5911" s="41">
        <f t="shared" si="81"/>
        <v>9</v>
      </c>
    </row>
    <row r="5912" s="41" customFormat="1" spans="1:14">
      <c r="A5912" s="42">
        <v>4224</v>
      </c>
      <c r="B5912" s="41">
        <v>9</v>
      </c>
      <c r="C5912" s="41">
        <v>69</v>
      </c>
      <c r="D5912" s="41">
        <v>4</v>
      </c>
      <c r="E5912" s="41">
        <v>1.1319082545691</v>
      </c>
      <c r="F5912" s="41">
        <v>0</v>
      </c>
      <c r="G5912" s="41">
        <v>3.1319082545691</v>
      </c>
      <c r="H5912" s="41">
        <v>2</v>
      </c>
      <c r="I5912" s="41">
        <v>3000</v>
      </c>
      <c r="J5912" s="41">
        <v>9.7361834908618</v>
      </c>
      <c r="K5912" s="41">
        <v>1</v>
      </c>
      <c r="L5912" s="41">
        <v>0.83294747177086</v>
      </c>
      <c r="M5912" s="41">
        <v>0.167052528229139</v>
      </c>
      <c r="N5912" s="41">
        <f t="shared" si="81"/>
        <v>9</v>
      </c>
    </row>
    <row r="5913" s="41" customFormat="1" spans="1:14">
      <c r="A5913" s="42">
        <v>5196</v>
      </c>
      <c r="B5913" s="41">
        <v>7</v>
      </c>
      <c r="C5913" s="41">
        <v>77</v>
      </c>
      <c r="D5913" s="41">
        <v>2</v>
      </c>
      <c r="E5913" s="41">
        <v>0</v>
      </c>
      <c r="F5913" s="41">
        <v>0</v>
      </c>
      <c r="G5913" s="41">
        <v>4</v>
      </c>
      <c r="H5913" s="41">
        <v>0</v>
      </c>
      <c r="I5913" s="41">
        <v>12000</v>
      </c>
      <c r="J5913" s="41">
        <v>11</v>
      </c>
      <c r="K5913" s="41">
        <v>0</v>
      </c>
      <c r="L5913" s="41">
        <v>0.8330592215101</v>
      </c>
      <c r="M5913" s="41">
        <v>0.1669407784899</v>
      </c>
      <c r="N5913" s="41">
        <f t="shared" si="81"/>
        <v>9</v>
      </c>
    </row>
    <row r="5914" s="41" customFormat="1" spans="1:14">
      <c r="A5914" s="42">
        <v>5060</v>
      </c>
      <c r="B5914" s="41">
        <v>13</v>
      </c>
      <c r="C5914" s="41">
        <v>76</v>
      </c>
      <c r="D5914" s="41">
        <v>1</v>
      </c>
      <c r="E5914" s="41">
        <v>2</v>
      </c>
      <c r="F5914" s="41">
        <v>3</v>
      </c>
      <c r="G5914" s="41">
        <v>3</v>
      </c>
      <c r="H5914" s="41">
        <v>2</v>
      </c>
      <c r="I5914" s="41">
        <v>3000</v>
      </c>
      <c r="J5914" s="41">
        <v>8</v>
      </c>
      <c r="K5914" s="41">
        <v>0</v>
      </c>
      <c r="L5914" s="41">
        <v>0.833168734334423</v>
      </c>
      <c r="M5914" s="41">
        <v>0.166831265665577</v>
      </c>
      <c r="N5914" s="41">
        <f t="shared" si="81"/>
        <v>9</v>
      </c>
    </row>
    <row r="5915" s="41" customFormat="1" spans="1:14">
      <c r="A5915" s="42">
        <v>4454</v>
      </c>
      <c r="B5915" s="41">
        <v>7</v>
      </c>
      <c r="C5915" s="41">
        <v>77</v>
      </c>
      <c r="D5915" s="41">
        <v>1</v>
      </c>
      <c r="E5915" s="41">
        <v>0</v>
      </c>
      <c r="F5915" s="41">
        <v>1</v>
      </c>
      <c r="G5915" s="41">
        <v>12</v>
      </c>
      <c r="H5915" s="41">
        <v>0</v>
      </c>
      <c r="I5915" s="41">
        <v>5500</v>
      </c>
      <c r="J5915" s="41">
        <v>11</v>
      </c>
      <c r="K5915" s="41">
        <v>0</v>
      </c>
      <c r="L5915" s="41">
        <v>0.833413996504719</v>
      </c>
      <c r="M5915" s="41">
        <v>0.166586003495281</v>
      </c>
      <c r="N5915" s="41">
        <f t="shared" si="81"/>
        <v>9</v>
      </c>
    </row>
    <row r="5916" s="41" customFormat="1" spans="1:14">
      <c r="A5916" s="42">
        <v>4897</v>
      </c>
      <c r="B5916" s="41">
        <v>12</v>
      </c>
      <c r="C5916" s="41">
        <v>71</v>
      </c>
      <c r="D5916" s="41">
        <v>1</v>
      </c>
      <c r="E5916" s="41">
        <v>2</v>
      </c>
      <c r="F5916" s="41">
        <v>4</v>
      </c>
      <c r="G5916" s="41">
        <v>9</v>
      </c>
      <c r="H5916" s="41">
        <v>0</v>
      </c>
      <c r="I5916" s="41">
        <v>6000</v>
      </c>
      <c r="J5916" s="41">
        <v>1</v>
      </c>
      <c r="K5916" s="41">
        <v>1</v>
      </c>
      <c r="L5916" s="41">
        <v>0.833466632736502</v>
      </c>
      <c r="M5916" s="41">
        <v>0.166533367263498</v>
      </c>
      <c r="N5916" s="41">
        <f t="shared" si="81"/>
        <v>9</v>
      </c>
    </row>
    <row r="5917" s="41" customFormat="1" spans="1:14">
      <c r="A5917" s="42">
        <v>2510</v>
      </c>
      <c r="B5917" s="41">
        <v>5</v>
      </c>
      <c r="C5917" s="41">
        <v>47</v>
      </c>
      <c r="D5917" s="41">
        <v>3</v>
      </c>
      <c r="E5917" s="41">
        <v>1</v>
      </c>
      <c r="F5917" s="41">
        <v>1</v>
      </c>
      <c r="G5917" s="41">
        <v>7</v>
      </c>
      <c r="H5917" s="41">
        <v>3</v>
      </c>
      <c r="I5917" s="41">
        <v>0.01</v>
      </c>
      <c r="J5917" s="41">
        <v>4</v>
      </c>
      <c r="K5917" s="41">
        <v>0</v>
      </c>
      <c r="L5917" s="41">
        <v>0.833517185703615</v>
      </c>
      <c r="M5917" s="41">
        <v>0.166482814296385</v>
      </c>
      <c r="N5917" s="41">
        <f t="shared" si="81"/>
        <v>9</v>
      </c>
    </row>
    <row r="5918" s="41" customFormat="1" spans="1:14">
      <c r="A5918" s="42">
        <v>4981</v>
      </c>
      <c r="B5918" s="41">
        <v>7</v>
      </c>
      <c r="C5918" s="41">
        <v>59</v>
      </c>
      <c r="D5918" s="41">
        <v>5</v>
      </c>
      <c r="E5918" s="41">
        <v>1</v>
      </c>
      <c r="F5918" s="41">
        <v>1</v>
      </c>
      <c r="G5918" s="41">
        <v>7</v>
      </c>
      <c r="H5918" s="41">
        <v>1</v>
      </c>
      <c r="I5918" s="41">
        <v>20113.23</v>
      </c>
      <c r="J5918" s="41">
        <v>3</v>
      </c>
      <c r="K5918" s="41">
        <v>0</v>
      </c>
      <c r="L5918" s="41">
        <v>0.833751681973921</v>
      </c>
      <c r="M5918" s="41">
        <v>0.166248318026079</v>
      </c>
      <c r="N5918" s="41">
        <f t="shared" si="81"/>
        <v>9</v>
      </c>
    </row>
    <row r="5919" s="41" customFormat="1" spans="1:14">
      <c r="A5919" s="42">
        <v>6203</v>
      </c>
      <c r="B5919" s="41">
        <v>7</v>
      </c>
      <c r="C5919" s="41">
        <v>60</v>
      </c>
      <c r="D5919" s="41">
        <v>1</v>
      </c>
      <c r="E5919" s="41">
        <v>1</v>
      </c>
      <c r="F5919" s="41">
        <v>3</v>
      </c>
      <c r="G5919" s="41">
        <v>3</v>
      </c>
      <c r="H5919" s="41">
        <v>0</v>
      </c>
      <c r="I5919" s="41">
        <v>6105.32</v>
      </c>
      <c r="J5919" s="41">
        <v>8</v>
      </c>
      <c r="K5919" s="41">
        <v>0</v>
      </c>
      <c r="L5919" s="41">
        <v>0.83379720893869</v>
      </c>
      <c r="M5919" s="41">
        <v>0.16620279106131</v>
      </c>
      <c r="N5919" s="41">
        <f t="shared" ref="N5919:N5982" si="82">1+N5250</f>
        <v>9</v>
      </c>
    </row>
    <row r="5920" s="41" customFormat="1" spans="1:14">
      <c r="A5920" s="42">
        <v>6563</v>
      </c>
      <c r="B5920" s="41">
        <v>5</v>
      </c>
      <c r="C5920" s="41">
        <v>62</v>
      </c>
      <c r="D5920" s="41">
        <v>0</v>
      </c>
      <c r="E5920" s="41">
        <v>0</v>
      </c>
      <c r="F5920" s="41">
        <v>0</v>
      </c>
      <c r="G5920" s="41">
        <v>4</v>
      </c>
      <c r="H5920" s="41">
        <v>0</v>
      </c>
      <c r="I5920" s="41">
        <v>18000</v>
      </c>
      <c r="J5920" s="41">
        <v>13</v>
      </c>
      <c r="K5920" s="41">
        <v>0</v>
      </c>
      <c r="L5920" s="41">
        <v>0.833830221818032</v>
      </c>
      <c r="M5920" s="41">
        <v>0.166169778181968</v>
      </c>
      <c r="N5920" s="41">
        <f t="shared" si="82"/>
        <v>9</v>
      </c>
    </row>
    <row r="5921" s="41" customFormat="1" spans="1:14">
      <c r="A5921" s="42">
        <v>3530</v>
      </c>
      <c r="B5921" s="41">
        <v>9</v>
      </c>
      <c r="C5921" s="41">
        <v>51</v>
      </c>
      <c r="D5921" s="41">
        <v>2</v>
      </c>
      <c r="E5921" s="41">
        <v>2</v>
      </c>
      <c r="F5921" s="41">
        <v>1</v>
      </c>
      <c r="G5921" s="41">
        <v>5</v>
      </c>
      <c r="H5921" s="41">
        <v>2</v>
      </c>
      <c r="I5921" s="41">
        <v>300.01</v>
      </c>
      <c r="J5921" s="41">
        <v>10</v>
      </c>
      <c r="K5921" s="41">
        <v>0</v>
      </c>
      <c r="L5921" s="41">
        <v>0.833869463447302</v>
      </c>
      <c r="M5921" s="41">
        <v>0.166130536552698</v>
      </c>
      <c r="N5921" s="41">
        <f t="shared" si="82"/>
        <v>9</v>
      </c>
    </row>
    <row r="5922" s="41" customFormat="1" spans="1:14">
      <c r="A5922" s="42">
        <v>4555</v>
      </c>
      <c r="B5922" s="41">
        <v>9</v>
      </c>
      <c r="C5922" s="41">
        <v>72</v>
      </c>
      <c r="D5922" s="41">
        <v>2</v>
      </c>
      <c r="E5922" s="41">
        <v>1</v>
      </c>
      <c r="F5922" s="41">
        <v>3</v>
      </c>
      <c r="G5922" s="41">
        <v>8</v>
      </c>
      <c r="H5922" s="41">
        <v>3</v>
      </c>
      <c r="I5922" s="41">
        <v>0.01</v>
      </c>
      <c r="J5922" s="41">
        <v>6.56467049494121</v>
      </c>
      <c r="K5922" s="41">
        <v>0</v>
      </c>
      <c r="L5922" s="41">
        <v>0.834102080464389</v>
      </c>
      <c r="M5922" s="41">
        <v>0.165897919535611</v>
      </c>
      <c r="N5922" s="41">
        <f t="shared" si="82"/>
        <v>9</v>
      </c>
    </row>
    <row r="5923" s="41" customFormat="1" spans="1:14">
      <c r="A5923" s="42">
        <v>4524</v>
      </c>
      <c r="B5923" s="41">
        <v>5.28439800271093</v>
      </c>
      <c r="C5923" s="41">
        <v>51</v>
      </c>
      <c r="D5923" s="41">
        <v>2</v>
      </c>
      <c r="E5923" s="41">
        <v>0.943120399457813</v>
      </c>
      <c r="F5923" s="41">
        <v>2.82936119837344</v>
      </c>
      <c r="G5923" s="41">
        <v>3.05687960054219</v>
      </c>
      <c r="H5923" s="41">
        <v>2</v>
      </c>
      <c r="I5923" s="41">
        <v>5000</v>
      </c>
      <c r="J5923" s="41">
        <v>1.05687960054219</v>
      </c>
      <c r="K5923" s="41">
        <v>1</v>
      </c>
      <c r="L5923" s="41">
        <v>0.83424332888981</v>
      </c>
      <c r="M5923" s="41">
        <v>0.16575667111019</v>
      </c>
      <c r="N5923" s="41">
        <f t="shared" si="82"/>
        <v>9</v>
      </c>
    </row>
    <row r="5924" s="41" customFormat="1" spans="1:14">
      <c r="A5924" s="42">
        <v>3458</v>
      </c>
      <c r="B5924" s="41">
        <v>7</v>
      </c>
      <c r="C5924" s="41">
        <v>56</v>
      </c>
      <c r="D5924" s="41">
        <v>1</v>
      </c>
      <c r="E5924" s="41">
        <v>1</v>
      </c>
      <c r="F5924" s="41">
        <v>0</v>
      </c>
      <c r="G5924" s="41">
        <v>4</v>
      </c>
      <c r="H5924" s="41">
        <v>0</v>
      </c>
      <c r="I5924" s="41">
        <v>14000</v>
      </c>
      <c r="J5924" s="41">
        <v>11</v>
      </c>
      <c r="K5924" s="41">
        <v>0</v>
      </c>
      <c r="L5924" s="41">
        <v>0.83430487111793</v>
      </c>
      <c r="M5924" s="41">
        <v>0.16569512888207</v>
      </c>
      <c r="N5924" s="41">
        <f t="shared" si="82"/>
        <v>9</v>
      </c>
    </row>
    <row r="5925" s="41" customFormat="1" spans="1:14">
      <c r="A5925" s="42">
        <v>4115</v>
      </c>
      <c r="B5925" s="41">
        <v>5</v>
      </c>
      <c r="C5925" s="41">
        <v>48</v>
      </c>
      <c r="D5925" s="41">
        <v>4</v>
      </c>
      <c r="E5925" s="41">
        <v>1</v>
      </c>
      <c r="F5925" s="41">
        <v>1</v>
      </c>
      <c r="G5925" s="41">
        <v>7</v>
      </c>
      <c r="H5925" s="41">
        <v>3</v>
      </c>
      <c r="I5925" s="41">
        <v>0.01</v>
      </c>
      <c r="J5925" s="41">
        <v>5</v>
      </c>
      <c r="K5925" s="41">
        <v>0</v>
      </c>
      <c r="L5925" s="41">
        <v>0.834363631003044</v>
      </c>
      <c r="M5925" s="41">
        <v>0.165636368996956</v>
      </c>
      <c r="N5925" s="41">
        <f t="shared" si="82"/>
        <v>9</v>
      </c>
    </row>
    <row r="5926" s="41" customFormat="1" spans="1:14">
      <c r="A5926" s="42">
        <v>3256</v>
      </c>
      <c r="B5926" s="41">
        <v>5</v>
      </c>
      <c r="C5926" s="41">
        <v>66</v>
      </c>
      <c r="D5926" s="41">
        <v>0</v>
      </c>
      <c r="E5926" s="41">
        <v>0</v>
      </c>
      <c r="F5926" s="41">
        <v>3</v>
      </c>
      <c r="G5926" s="41">
        <v>3</v>
      </c>
      <c r="H5926" s="41">
        <v>2</v>
      </c>
      <c r="I5926" s="41">
        <v>5000</v>
      </c>
      <c r="J5926" s="41">
        <v>9</v>
      </c>
      <c r="K5926" s="41">
        <v>0</v>
      </c>
      <c r="L5926" s="41">
        <v>0.834567788766776</v>
      </c>
      <c r="M5926" s="41">
        <v>0.165432211233224</v>
      </c>
      <c r="N5926" s="41">
        <f t="shared" si="82"/>
        <v>9</v>
      </c>
    </row>
    <row r="5927" s="41" customFormat="1" spans="1:14">
      <c r="A5927" s="42">
        <v>3834</v>
      </c>
      <c r="B5927" s="41">
        <v>7</v>
      </c>
      <c r="C5927" s="41">
        <v>39</v>
      </c>
      <c r="D5927" s="41">
        <v>2</v>
      </c>
      <c r="E5927" s="41">
        <v>2</v>
      </c>
      <c r="F5927" s="41">
        <v>0</v>
      </c>
      <c r="G5927" s="41">
        <v>2</v>
      </c>
      <c r="H5927" s="41">
        <v>0</v>
      </c>
      <c r="I5927" s="41">
        <v>6000</v>
      </c>
      <c r="J5927" s="41">
        <v>3</v>
      </c>
      <c r="K5927" s="41">
        <v>0</v>
      </c>
      <c r="L5927" s="41">
        <v>0.834674951751983</v>
      </c>
      <c r="M5927" s="41">
        <v>0.165325048248017</v>
      </c>
      <c r="N5927" s="41">
        <f t="shared" si="82"/>
        <v>9</v>
      </c>
    </row>
    <row r="5928" s="41" customFormat="1" spans="1:14">
      <c r="A5928" s="42">
        <v>5039</v>
      </c>
      <c r="B5928" s="41">
        <v>9</v>
      </c>
      <c r="C5928" s="41">
        <v>50</v>
      </c>
      <c r="D5928" s="41">
        <v>1</v>
      </c>
      <c r="E5928" s="41">
        <v>2</v>
      </c>
      <c r="F5928" s="41">
        <v>1</v>
      </c>
      <c r="G5928" s="41">
        <v>7</v>
      </c>
      <c r="H5928" s="41">
        <v>2</v>
      </c>
      <c r="I5928" s="41">
        <v>2037.94</v>
      </c>
      <c r="J5928" s="41">
        <v>5</v>
      </c>
      <c r="K5928" s="41">
        <v>0</v>
      </c>
      <c r="L5928" s="41">
        <v>0.834991311237464</v>
      </c>
      <c r="M5928" s="41">
        <v>0.165008688762536</v>
      </c>
      <c r="N5928" s="41">
        <f t="shared" si="82"/>
        <v>9</v>
      </c>
    </row>
    <row r="5929" s="41" customFormat="1" spans="1:14">
      <c r="A5929" s="42">
        <v>2605</v>
      </c>
      <c r="B5929" s="41">
        <v>7</v>
      </c>
      <c r="C5929" s="41">
        <v>59</v>
      </c>
      <c r="D5929" s="41">
        <v>3</v>
      </c>
      <c r="E5929" s="41">
        <v>1</v>
      </c>
      <c r="F5929" s="41">
        <v>1</v>
      </c>
      <c r="G5929" s="41">
        <v>12</v>
      </c>
      <c r="H5929" s="41">
        <v>2</v>
      </c>
      <c r="I5929" s="41">
        <v>100</v>
      </c>
      <c r="J5929" s="41">
        <v>10</v>
      </c>
      <c r="K5929" s="41">
        <v>0</v>
      </c>
      <c r="L5929" s="41">
        <v>0.835049121366531</v>
      </c>
      <c r="M5929" s="41">
        <v>0.164950878633469</v>
      </c>
      <c r="N5929" s="41">
        <f t="shared" si="82"/>
        <v>9</v>
      </c>
    </row>
    <row r="5930" s="41" customFormat="1" spans="1:14">
      <c r="A5930" s="42">
        <v>4812</v>
      </c>
      <c r="B5930" s="41">
        <v>7</v>
      </c>
      <c r="C5930" s="41">
        <v>78</v>
      </c>
      <c r="D5930" s="41">
        <v>2</v>
      </c>
      <c r="E5930" s="41">
        <v>0</v>
      </c>
      <c r="F5930" s="41">
        <v>1</v>
      </c>
      <c r="G5930" s="41">
        <v>12</v>
      </c>
      <c r="H5930" s="41">
        <v>2</v>
      </c>
      <c r="I5930" s="41">
        <v>2400</v>
      </c>
      <c r="J5930" s="41">
        <v>4</v>
      </c>
      <c r="K5930" s="41">
        <v>0</v>
      </c>
      <c r="L5930" s="41">
        <v>0.835075576586082</v>
      </c>
      <c r="M5930" s="41">
        <v>0.164924423413918</v>
      </c>
      <c r="N5930" s="41">
        <f t="shared" si="82"/>
        <v>9</v>
      </c>
    </row>
    <row r="5931" s="41" customFormat="1" spans="1:14">
      <c r="A5931" s="42">
        <v>3942</v>
      </c>
      <c r="B5931" s="41">
        <v>8</v>
      </c>
      <c r="C5931" s="41">
        <v>67</v>
      </c>
      <c r="D5931" s="41">
        <v>2</v>
      </c>
      <c r="E5931" s="41">
        <v>1</v>
      </c>
      <c r="F5931" s="41">
        <v>3</v>
      </c>
      <c r="G5931" s="41">
        <v>3</v>
      </c>
      <c r="H5931" s="41">
        <v>2</v>
      </c>
      <c r="I5931" s="41">
        <v>3000</v>
      </c>
      <c r="J5931" s="41">
        <v>2</v>
      </c>
      <c r="K5931" s="41">
        <v>0</v>
      </c>
      <c r="L5931" s="41">
        <v>0.835144381048131</v>
      </c>
      <c r="M5931" s="41">
        <v>0.164855618951869</v>
      </c>
      <c r="N5931" s="41">
        <f t="shared" si="82"/>
        <v>9</v>
      </c>
    </row>
    <row r="5932" s="41" customFormat="1" spans="1:14">
      <c r="A5932" s="42">
        <v>4656</v>
      </c>
      <c r="B5932" s="41">
        <v>7</v>
      </c>
      <c r="C5932" s="41">
        <v>58</v>
      </c>
      <c r="D5932" s="41">
        <v>1</v>
      </c>
      <c r="E5932" s="41">
        <v>1</v>
      </c>
      <c r="F5932" s="41">
        <v>1</v>
      </c>
      <c r="G5932" s="41">
        <v>7</v>
      </c>
      <c r="H5932" s="41">
        <v>2</v>
      </c>
      <c r="I5932" s="41">
        <v>50.01</v>
      </c>
      <c r="J5932" s="41">
        <v>8</v>
      </c>
      <c r="K5932" s="41">
        <v>0</v>
      </c>
      <c r="L5932" s="41">
        <v>0.835640807395848</v>
      </c>
      <c r="M5932" s="41">
        <v>0.164359192604152</v>
      </c>
      <c r="N5932" s="41">
        <f t="shared" si="82"/>
        <v>9</v>
      </c>
    </row>
    <row r="5933" s="41" customFormat="1" spans="1:14">
      <c r="A5933" s="42">
        <v>1798</v>
      </c>
      <c r="B5933" s="41">
        <v>7</v>
      </c>
      <c r="C5933" s="41">
        <v>60</v>
      </c>
      <c r="D5933" s="41">
        <v>5</v>
      </c>
      <c r="E5933" s="41">
        <v>1</v>
      </c>
      <c r="F5933" s="41">
        <v>0</v>
      </c>
      <c r="G5933" s="41">
        <v>11</v>
      </c>
      <c r="H5933" s="41">
        <v>3</v>
      </c>
      <c r="I5933" s="41">
        <v>0.01</v>
      </c>
      <c r="J5933" s="41">
        <v>5</v>
      </c>
      <c r="K5933" s="41">
        <v>0</v>
      </c>
      <c r="L5933" s="41">
        <v>0.835751170058195</v>
      </c>
      <c r="M5933" s="41">
        <v>0.164248829941805</v>
      </c>
      <c r="N5933" s="41">
        <f t="shared" si="82"/>
        <v>9</v>
      </c>
    </row>
    <row r="5934" s="41" customFormat="1" spans="1:14">
      <c r="A5934" s="42">
        <v>802</v>
      </c>
      <c r="B5934" s="41">
        <v>4</v>
      </c>
      <c r="C5934" s="41">
        <v>64</v>
      </c>
      <c r="D5934" s="41">
        <v>5</v>
      </c>
      <c r="E5934" s="41">
        <v>0</v>
      </c>
      <c r="F5934" s="41">
        <v>2</v>
      </c>
      <c r="G5934" s="41">
        <v>6</v>
      </c>
      <c r="H5934" s="41">
        <v>3</v>
      </c>
      <c r="I5934" s="41">
        <v>0.01</v>
      </c>
      <c r="J5934" s="41">
        <v>5</v>
      </c>
      <c r="K5934" s="41">
        <v>0</v>
      </c>
      <c r="L5934" s="41">
        <v>0.836002804624609</v>
      </c>
      <c r="M5934" s="41">
        <v>0.163997195375391</v>
      </c>
      <c r="N5934" s="41">
        <f t="shared" si="82"/>
        <v>9</v>
      </c>
    </row>
    <row r="5935" s="41" customFormat="1" spans="1:14">
      <c r="A5935" s="42">
        <v>95</v>
      </c>
      <c r="B5935" s="41">
        <v>10</v>
      </c>
      <c r="C5935" s="41">
        <v>58</v>
      </c>
      <c r="D5935" s="41">
        <v>1</v>
      </c>
      <c r="E5935" s="41">
        <v>2</v>
      </c>
      <c r="F5935" s="41">
        <v>3</v>
      </c>
      <c r="G5935" s="41">
        <v>3</v>
      </c>
      <c r="H5935" s="41">
        <v>3</v>
      </c>
      <c r="I5935" s="41">
        <v>0.01</v>
      </c>
      <c r="J5935" s="41">
        <v>10</v>
      </c>
      <c r="K5935" s="41">
        <v>0</v>
      </c>
      <c r="L5935" s="41">
        <v>0.836189753365552</v>
      </c>
      <c r="M5935" s="41">
        <v>0.163810246634448</v>
      </c>
      <c r="N5935" s="41">
        <f t="shared" si="82"/>
        <v>9</v>
      </c>
    </row>
    <row r="5936" s="41" customFormat="1" spans="1:14">
      <c r="A5936" s="42">
        <v>5408</v>
      </c>
      <c r="B5936" s="41">
        <v>7</v>
      </c>
      <c r="C5936" s="41">
        <v>61</v>
      </c>
      <c r="D5936" s="41">
        <v>4</v>
      </c>
      <c r="E5936" s="41">
        <v>1</v>
      </c>
      <c r="F5936" s="41">
        <v>0</v>
      </c>
      <c r="G5936" s="41">
        <v>2</v>
      </c>
      <c r="H5936" s="41">
        <v>0</v>
      </c>
      <c r="I5936" s="41">
        <v>6000</v>
      </c>
      <c r="J5936" s="41">
        <v>4</v>
      </c>
      <c r="K5936" s="41">
        <v>1</v>
      </c>
      <c r="L5936" s="41">
        <v>0.836299627842199</v>
      </c>
      <c r="M5936" s="41">
        <v>0.163700372157801</v>
      </c>
      <c r="N5936" s="41">
        <f t="shared" si="82"/>
        <v>9</v>
      </c>
    </row>
    <row r="5937" s="41" customFormat="1" spans="1:14">
      <c r="A5937" s="42">
        <v>2661</v>
      </c>
      <c r="B5937" s="41">
        <v>7</v>
      </c>
      <c r="C5937" s="41">
        <v>43</v>
      </c>
      <c r="D5937" s="41">
        <v>4</v>
      </c>
      <c r="E5937" s="41">
        <v>2</v>
      </c>
      <c r="F5937" s="41">
        <v>4</v>
      </c>
      <c r="G5937" s="41">
        <v>9</v>
      </c>
      <c r="H5937" s="41">
        <v>2</v>
      </c>
      <c r="I5937" s="41">
        <v>3000</v>
      </c>
      <c r="J5937" s="41">
        <v>3</v>
      </c>
      <c r="K5937" s="41">
        <v>0</v>
      </c>
      <c r="L5937" s="41">
        <v>0.836310554013197</v>
      </c>
      <c r="M5937" s="41">
        <v>0.163689445986803</v>
      </c>
      <c r="N5937" s="41">
        <f t="shared" si="82"/>
        <v>9</v>
      </c>
    </row>
    <row r="5938" s="41" customFormat="1" spans="1:14">
      <c r="A5938" s="42">
        <v>4446</v>
      </c>
      <c r="B5938" s="41">
        <v>8</v>
      </c>
      <c r="C5938" s="41">
        <v>67</v>
      </c>
      <c r="D5938" s="41">
        <v>5</v>
      </c>
      <c r="E5938" s="41">
        <v>1</v>
      </c>
      <c r="F5938" s="41">
        <v>0</v>
      </c>
      <c r="G5938" s="41">
        <v>11</v>
      </c>
      <c r="H5938" s="41">
        <v>0</v>
      </c>
      <c r="I5938" s="41">
        <v>6000</v>
      </c>
      <c r="J5938" s="41">
        <v>2</v>
      </c>
      <c r="K5938" s="41">
        <v>0</v>
      </c>
      <c r="L5938" s="41">
        <v>0.836315137344105</v>
      </c>
      <c r="M5938" s="41">
        <v>0.163684862655895</v>
      </c>
      <c r="N5938" s="41">
        <f t="shared" si="82"/>
        <v>9</v>
      </c>
    </row>
    <row r="5939" s="41" customFormat="1" spans="1:14">
      <c r="A5939" s="42">
        <v>3085</v>
      </c>
      <c r="B5939" s="41">
        <v>8</v>
      </c>
      <c r="C5939" s="41">
        <v>47</v>
      </c>
      <c r="D5939" s="41">
        <v>5</v>
      </c>
      <c r="E5939" s="41">
        <v>2</v>
      </c>
      <c r="F5939" s="41">
        <v>1</v>
      </c>
      <c r="G5939" s="41">
        <v>12</v>
      </c>
      <c r="H5939" s="41">
        <v>3</v>
      </c>
      <c r="I5939" s="41">
        <v>0.01</v>
      </c>
      <c r="J5939" s="41">
        <v>5</v>
      </c>
      <c r="K5939" s="41">
        <v>0</v>
      </c>
      <c r="L5939" s="41">
        <v>0.836596198821147</v>
      </c>
      <c r="M5939" s="41">
        <v>0.163403801178853</v>
      </c>
      <c r="N5939" s="41">
        <f t="shared" si="82"/>
        <v>9</v>
      </c>
    </row>
    <row r="5940" s="41" customFormat="1" spans="1:14">
      <c r="A5940" s="42">
        <v>676</v>
      </c>
      <c r="B5940" s="41">
        <v>2</v>
      </c>
      <c r="C5940" s="41">
        <v>52</v>
      </c>
      <c r="D5940" s="41">
        <v>4</v>
      </c>
      <c r="E5940" s="41">
        <v>0</v>
      </c>
      <c r="F5940" s="41">
        <v>3</v>
      </c>
      <c r="G5940" s="41">
        <v>3</v>
      </c>
      <c r="H5940" s="41">
        <v>3</v>
      </c>
      <c r="I5940" s="41">
        <v>0.01</v>
      </c>
      <c r="J5940" s="41">
        <v>9</v>
      </c>
      <c r="K5940" s="41">
        <v>0</v>
      </c>
      <c r="L5940" s="41">
        <v>0.83681552793222</v>
      </c>
      <c r="M5940" s="41">
        <v>0.16318447206778</v>
      </c>
      <c r="N5940" s="41">
        <f t="shared" si="82"/>
        <v>9</v>
      </c>
    </row>
    <row r="5941" s="41" customFormat="1" spans="1:14">
      <c r="A5941" s="42">
        <v>2237</v>
      </c>
      <c r="B5941" s="41">
        <v>9</v>
      </c>
      <c r="C5941" s="41">
        <v>71</v>
      </c>
      <c r="D5941" s="41">
        <v>1</v>
      </c>
      <c r="E5941" s="41">
        <v>1</v>
      </c>
      <c r="F5941" s="41">
        <v>2</v>
      </c>
      <c r="G5941" s="41">
        <v>6</v>
      </c>
      <c r="H5941" s="41">
        <v>0</v>
      </c>
      <c r="I5941" s="41">
        <v>10600</v>
      </c>
      <c r="J5941" s="41">
        <v>4</v>
      </c>
      <c r="K5941" s="41">
        <v>0</v>
      </c>
      <c r="L5941" s="41">
        <v>0.837030030159892</v>
      </c>
      <c r="M5941" s="41">
        <v>0.162969969840108</v>
      </c>
      <c r="N5941" s="41">
        <f t="shared" si="82"/>
        <v>9</v>
      </c>
    </row>
    <row r="5942" s="41" customFormat="1" spans="1:14">
      <c r="A5942" s="42">
        <v>6122</v>
      </c>
      <c r="B5942" s="41">
        <v>6</v>
      </c>
      <c r="C5942" s="41">
        <v>78</v>
      </c>
      <c r="D5942" s="41">
        <v>5</v>
      </c>
      <c r="E5942" s="41">
        <v>0</v>
      </c>
      <c r="F5942" s="41">
        <v>3</v>
      </c>
      <c r="G5942" s="41">
        <v>3</v>
      </c>
      <c r="H5942" s="41">
        <v>0</v>
      </c>
      <c r="I5942" s="41">
        <v>7500</v>
      </c>
      <c r="J5942" s="41">
        <v>5</v>
      </c>
      <c r="K5942" s="41">
        <v>0</v>
      </c>
      <c r="L5942" s="41">
        <v>0.837066533239341</v>
      </c>
      <c r="M5942" s="41">
        <v>0.162933466760659</v>
      </c>
      <c r="N5942" s="41">
        <f t="shared" si="82"/>
        <v>9</v>
      </c>
    </row>
    <row r="5943" s="41" customFormat="1" spans="1:14">
      <c r="A5943" s="42">
        <v>5035</v>
      </c>
      <c r="B5943" s="41">
        <v>6</v>
      </c>
      <c r="C5943" s="41">
        <v>71</v>
      </c>
      <c r="D5943" s="41">
        <v>5</v>
      </c>
      <c r="E5943" s="41">
        <v>0</v>
      </c>
      <c r="F5943" s="41">
        <v>1</v>
      </c>
      <c r="G5943" s="41">
        <v>7</v>
      </c>
      <c r="H5943" s="41">
        <v>1</v>
      </c>
      <c r="I5943" s="41">
        <v>35000</v>
      </c>
      <c r="J5943" s="41">
        <v>3</v>
      </c>
      <c r="K5943" s="41">
        <v>0</v>
      </c>
      <c r="L5943" s="41">
        <v>0.837081628605954</v>
      </c>
      <c r="M5943" s="41">
        <v>0.162918371394046</v>
      </c>
      <c r="N5943" s="41">
        <f t="shared" si="82"/>
        <v>9</v>
      </c>
    </row>
    <row r="5944" s="41" customFormat="1" spans="1:14">
      <c r="A5944" s="42">
        <v>2630</v>
      </c>
      <c r="B5944" s="41">
        <v>9</v>
      </c>
      <c r="C5944" s="41">
        <v>51</v>
      </c>
      <c r="D5944" s="41">
        <v>0</v>
      </c>
      <c r="E5944" s="41">
        <v>2</v>
      </c>
      <c r="F5944" s="41">
        <v>3</v>
      </c>
      <c r="G5944" s="41">
        <v>3</v>
      </c>
      <c r="H5944" s="41">
        <v>0</v>
      </c>
      <c r="I5944" s="41">
        <v>12160.99</v>
      </c>
      <c r="J5944" s="41">
        <v>6</v>
      </c>
      <c r="K5944" s="41">
        <v>0</v>
      </c>
      <c r="L5944" s="41">
        <v>0.837115786530072</v>
      </c>
      <c r="M5944" s="41">
        <v>0.162884213469928</v>
      </c>
      <c r="N5944" s="41">
        <f t="shared" si="82"/>
        <v>9</v>
      </c>
    </row>
    <row r="5945" s="41" customFormat="1" spans="1:14">
      <c r="A5945" s="42">
        <v>5166</v>
      </c>
      <c r="B5945" s="41">
        <v>8</v>
      </c>
      <c r="C5945" s="41">
        <v>46</v>
      </c>
      <c r="D5945" s="41">
        <v>1</v>
      </c>
      <c r="E5945" s="41">
        <v>2</v>
      </c>
      <c r="F5945" s="41">
        <v>3</v>
      </c>
      <c r="G5945" s="41">
        <v>3</v>
      </c>
      <c r="H5945" s="41">
        <v>3</v>
      </c>
      <c r="I5945" s="41">
        <v>0.01</v>
      </c>
      <c r="J5945" s="41">
        <v>9</v>
      </c>
      <c r="K5945" s="41">
        <v>0</v>
      </c>
      <c r="L5945" s="41">
        <v>0.837145623594166</v>
      </c>
      <c r="M5945" s="41">
        <v>0.162854376405834</v>
      </c>
      <c r="N5945" s="41">
        <f t="shared" si="82"/>
        <v>9</v>
      </c>
    </row>
    <row r="5946" s="41" customFormat="1" spans="1:14">
      <c r="A5946" s="42">
        <v>449</v>
      </c>
      <c r="B5946" s="41">
        <v>6</v>
      </c>
      <c r="C5946" s="41">
        <v>73</v>
      </c>
      <c r="D5946" s="41">
        <v>2</v>
      </c>
      <c r="E5946" s="41">
        <v>0</v>
      </c>
      <c r="F5946" s="41">
        <v>0</v>
      </c>
      <c r="G5946" s="41">
        <v>4</v>
      </c>
      <c r="H5946" s="41">
        <v>0</v>
      </c>
      <c r="I5946" s="41">
        <v>6000</v>
      </c>
      <c r="J5946" s="41">
        <v>2</v>
      </c>
      <c r="K5946" s="41">
        <v>0</v>
      </c>
      <c r="L5946" s="41">
        <v>0.837165992261729</v>
      </c>
      <c r="M5946" s="41">
        <v>0.162834007738271</v>
      </c>
      <c r="N5946" s="41">
        <f t="shared" si="82"/>
        <v>9</v>
      </c>
    </row>
    <row r="5947" s="41" customFormat="1" spans="1:14">
      <c r="A5947" s="42">
        <v>850</v>
      </c>
      <c r="B5947" s="41">
        <v>3</v>
      </c>
      <c r="C5947" s="41">
        <v>58</v>
      </c>
      <c r="D5947" s="41">
        <v>3</v>
      </c>
      <c r="E5947" s="41">
        <v>0</v>
      </c>
      <c r="F5947" s="41">
        <v>3</v>
      </c>
      <c r="G5947" s="41">
        <v>3</v>
      </c>
      <c r="H5947" s="41">
        <v>2</v>
      </c>
      <c r="I5947" s="41">
        <v>1000</v>
      </c>
      <c r="J5947" s="41">
        <v>2</v>
      </c>
      <c r="K5947" s="41">
        <v>0</v>
      </c>
      <c r="L5947" s="41">
        <v>0.837181496929159</v>
      </c>
      <c r="M5947" s="41">
        <v>0.162818503070841</v>
      </c>
      <c r="N5947" s="41">
        <f t="shared" si="82"/>
        <v>9</v>
      </c>
    </row>
    <row r="5948" s="41" customFormat="1" spans="1:14">
      <c r="A5948" s="42">
        <v>758</v>
      </c>
      <c r="B5948" s="41">
        <v>5</v>
      </c>
      <c r="C5948" s="41">
        <v>51</v>
      </c>
      <c r="D5948" s="41">
        <v>5</v>
      </c>
      <c r="E5948" s="41">
        <v>1</v>
      </c>
      <c r="F5948" s="41">
        <v>3</v>
      </c>
      <c r="G5948" s="41">
        <v>8</v>
      </c>
      <c r="H5948" s="41">
        <v>3</v>
      </c>
      <c r="I5948" s="41">
        <v>0.01</v>
      </c>
      <c r="J5948" s="41">
        <v>4</v>
      </c>
      <c r="K5948" s="41">
        <v>0</v>
      </c>
      <c r="L5948" s="41">
        <v>0.837294080266055</v>
      </c>
      <c r="M5948" s="41">
        <v>0.162705919733945</v>
      </c>
      <c r="N5948" s="41">
        <f t="shared" si="82"/>
        <v>9</v>
      </c>
    </row>
    <row r="5949" s="41" customFormat="1" spans="1:14">
      <c r="A5949" s="42">
        <v>4755</v>
      </c>
      <c r="B5949" s="41">
        <v>10</v>
      </c>
      <c r="C5949" s="41">
        <v>79</v>
      </c>
      <c r="D5949" s="41">
        <v>5</v>
      </c>
      <c r="E5949" s="41">
        <v>1</v>
      </c>
      <c r="F5949" s="41">
        <v>0</v>
      </c>
      <c r="G5949" s="41">
        <v>4</v>
      </c>
      <c r="H5949" s="41">
        <v>2</v>
      </c>
      <c r="I5949" s="41">
        <v>2000</v>
      </c>
      <c r="J5949" s="41">
        <v>18</v>
      </c>
      <c r="K5949" s="41">
        <v>0</v>
      </c>
      <c r="L5949" s="41">
        <v>0.837691560307827</v>
      </c>
      <c r="M5949" s="41">
        <v>0.162308439692174</v>
      </c>
      <c r="N5949" s="41">
        <f t="shared" si="82"/>
        <v>9</v>
      </c>
    </row>
    <row r="5950" s="41" customFormat="1" spans="1:14">
      <c r="A5950" s="42">
        <v>164</v>
      </c>
      <c r="B5950" s="41">
        <v>8.66951953562989</v>
      </c>
      <c r="C5950" s="41">
        <v>75.9914413931103</v>
      </c>
      <c r="D5950" s="41">
        <v>1.33903907125979</v>
      </c>
      <c r="E5950" s="41">
        <v>0.669519535629893</v>
      </c>
      <c r="F5950" s="41">
        <v>1.33903907125979</v>
      </c>
      <c r="G5950" s="41">
        <v>1.99144139311032</v>
      </c>
      <c r="H5950" s="41">
        <v>2</v>
      </c>
      <c r="I5950" s="41">
        <v>3000</v>
      </c>
      <c r="J5950" s="41">
        <v>6.01711721377936</v>
      </c>
      <c r="K5950" s="41">
        <v>1</v>
      </c>
      <c r="L5950" s="41">
        <v>0.837752247857727</v>
      </c>
      <c r="M5950" s="41">
        <v>0.162247752142273</v>
      </c>
      <c r="N5950" s="41">
        <f t="shared" si="82"/>
        <v>9</v>
      </c>
    </row>
    <row r="5951" s="41" customFormat="1" spans="1:14">
      <c r="A5951" s="42">
        <v>1910</v>
      </c>
      <c r="B5951" s="41">
        <v>4</v>
      </c>
      <c r="C5951" s="41">
        <v>62</v>
      </c>
      <c r="D5951" s="41">
        <v>5</v>
      </c>
      <c r="E5951" s="41">
        <v>0</v>
      </c>
      <c r="F5951" s="41">
        <v>0</v>
      </c>
      <c r="G5951" s="41">
        <v>11</v>
      </c>
      <c r="H5951" s="41">
        <v>3</v>
      </c>
      <c r="I5951" s="41">
        <v>0.01</v>
      </c>
      <c r="J5951" s="41">
        <v>5</v>
      </c>
      <c r="K5951" s="41">
        <v>0</v>
      </c>
      <c r="L5951" s="41">
        <v>0.837997512266712</v>
      </c>
      <c r="M5951" s="41">
        <v>0.162002487733288</v>
      </c>
      <c r="N5951" s="41">
        <f t="shared" si="82"/>
        <v>9</v>
      </c>
    </row>
    <row r="5952" s="41" customFormat="1" spans="1:14">
      <c r="A5952" s="42">
        <v>4360</v>
      </c>
      <c r="B5952" s="41">
        <v>7</v>
      </c>
      <c r="C5952" s="41">
        <v>57</v>
      </c>
      <c r="D5952" s="41">
        <v>1</v>
      </c>
      <c r="E5952" s="41">
        <v>1</v>
      </c>
      <c r="F5952" s="41">
        <v>1</v>
      </c>
      <c r="G5952" s="41">
        <v>12</v>
      </c>
      <c r="H5952" s="41">
        <v>3</v>
      </c>
      <c r="I5952" s="41">
        <v>0.01</v>
      </c>
      <c r="J5952" s="41">
        <v>13</v>
      </c>
      <c r="K5952" s="41">
        <v>0</v>
      </c>
      <c r="L5952" s="41">
        <v>0.838369101015391</v>
      </c>
      <c r="M5952" s="41">
        <v>0.161630898984609</v>
      </c>
      <c r="N5952" s="41">
        <f t="shared" si="82"/>
        <v>9</v>
      </c>
    </row>
    <row r="5953" s="41" customFormat="1" spans="1:14">
      <c r="A5953" s="42">
        <v>5637</v>
      </c>
      <c r="B5953" s="41">
        <v>4.35949237624134</v>
      </c>
      <c r="C5953" s="41">
        <v>64.2025381187933</v>
      </c>
      <c r="D5953" s="41">
        <v>3.92152287127597</v>
      </c>
      <c r="E5953" s="41">
        <v>0</v>
      </c>
      <c r="F5953" s="41">
        <v>0.359492376241344</v>
      </c>
      <c r="G5953" s="41">
        <v>4.35949237624134</v>
      </c>
      <c r="H5953" s="41">
        <v>2</v>
      </c>
      <c r="I5953" s="41">
        <v>4000</v>
      </c>
      <c r="J5953" s="41">
        <v>6.92152287127597</v>
      </c>
      <c r="K5953" s="41">
        <v>1</v>
      </c>
      <c r="L5953" s="41">
        <v>0.838444935471757</v>
      </c>
      <c r="M5953" s="41">
        <v>0.161555064528243</v>
      </c>
      <c r="N5953" s="41">
        <f t="shared" si="82"/>
        <v>9</v>
      </c>
    </row>
    <row r="5954" s="41" customFormat="1" spans="1:14">
      <c r="A5954" s="42">
        <v>5251</v>
      </c>
      <c r="B5954" s="41">
        <v>9</v>
      </c>
      <c r="C5954" s="41">
        <v>52</v>
      </c>
      <c r="D5954" s="41">
        <v>3</v>
      </c>
      <c r="E5954" s="41">
        <v>2</v>
      </c>
      <c r="F5954" s="41">
        <v>0</v>
      </c>
      <c r="G5954" s="41">
        <v>2</v>
      </c>
      <c r="H5954" s="41">
        <v>3</v>
      </c>
      <c r="I5954" s="41">
        <v>0.01</v>
      </c>
      <c r="J5954" s="41">
        <v>5</v>
      </c>
      <c r="K5954" s="41">
        <v>0</v>
      </c>
      <c r="L5954" s="41">
        <v>0.838586280578128</v>
      </c>
      <c r="M5954" s="41">
        <v>0.161413719421872</v>
      </c>
      <c r="N5954" s="41">
        <f t="shared" si="82"/>
        <v>9</v>
      </c>
    </row>
    <row r="5955" s="41" customFormat="1" spans="1:14">
      <c r="A5955" s="42">
        <v>3168</v>
      </c>
      <c r="B5955" s="41">
        <v>4</v>
      </c>
      <c r="C5955" s="41">
        <v>61</v>
      </c>
      <c r="D5955" s="41">
        <v>0</v>
      </c>
      <c r="E5955" s="41">
        <v>0</v>
      </c>
      <c r="F5955" s="41">
        <v>3</v>
      </c>
      <c r="G5955" s="41">
        <v>3</v>
      </c>
      <c r="H5955" s="41">
        <v>2</v>
      </c>
      <c r="I5955" s="41">
        <v>750</v>
      </c>
      <c r="J5955" s="41">
        <v>13</v>
      </c>
      <c r="K5955" s="41">
        <v>0</v>
      </c>
      <c r="L5955" s="41">
        <v>0.838636252213966</v>
      </c>
      <c r="M5955" s="41">
        <v>0.161363747786034</v>
      </c>
      <c r="N5955" s="41">
        <f t="shared" si="82"/>
        <v>9</v>
      </c>
    </row>
    <row r="5956" s="41" customFormat="1" spans="1:14">
      <c r="A5956" s="42">
        <v>3627</v>
      </c>
      <c r="B5956" s="41">
        <v>6</v>
      </c>
      <c r="C5956" s="41">
        <v>74</v>
      </c>
      <c r="D5956" s="41">
        <v>1</v>
      </c>
      <c r="E5956" s="41">
        <v>0</v>
      </c>
      <c r="F5956" s="41">
        <v>3</v>
      </c>
      <c r="G5956" s="41">
        <v>3</v>
      </c>
      <c r="H5956" s="41">
        <v>3</v>
      </c>
      <c r="I5956" s="41">
        <v>0.01</v>
      </c>
      <c r="J5956" s="41">
        <v>8</v>
      </c>
      <c r="K5956" s="41">
        <v>0</v>
      </c>
      <c r="L5956" s="41">
        <v>0.838677631444402</v>
      </c>
      <c r="M5956" s="41">
        <v>0.161322368555598</v>
      </c>
      <c r="N5956" s="41">
        <f t="shared" si="82"/>
        <v>9</v>
      </c>
    </row>
    <row r="5957" s="41" customFormat="1" spans="1:14">
      <c r="A5957" s="42">
        <v>4531</v>
      </c>
      <c r="B5957" s="41">
        <v>6</v>
      </c>
      <c r="C5957" s="41">
        <v>54</v>
      </c>
      <c r="D5957" s="41">
        <v>0</v>
      </c>
      <c r="E5957" s="41">
        <v>1</v>
      </c>
      <c r="F5957" s="41">
        <v>3</v>
      </c>
      <c r="G5957" s="41">
        <v>3</v>
      </c>
      <c r="H5957" s="41">
        <v>0</v>
      </c>
      <c r="I5957" s="41">
        <v>6000</v>
      </c>
      <c r="J5957" s="41">
        <v>4</v>
      </c>
      <c r="K5957" s="41">
        <v>0</v>
      </c>
      <c r="L5957" s="41">
        <v>0.838762848988218</v>
      </c>
      <c r="M5957" s="41">
        <v>0.161237151011782</v>
      </c>
      <c r="N5957" s="41">
        <f t="shared" si="82"/>
        <v>9</v>
      </c>
    </row>
    <row r="5958" s="41" customFormat="1" spans="1:14">
      <c r="A5958" s="42">
        <v>4914</v>
      </c>
      <c r="B5958" s="41">
        <v>6</v>
      </c>
      <c r="C5958" s="41">
        <v>76</v>
      </c>
      <c r="D5958" s="41">
        <v>5</v>
      </c>
      <c r="E5958" s="41">
        <v>0</v>
      </c>
      <c r="F5958" s="41">
        <v>1</v>
      </c>
      <c r="G5958" s="41">
        <v>5</v>
      </c>
      <c r="H5958" s="41">
        <v>2</v>
      </c>
      <c r="I5958" s="41">
        <v>2000</v>
      </c>
      <c r="J5958" s="41">
        <v>8</v>
      </c>
      <c r="K5958" s="41">
        <v>0</v>
      </c>
      <c r="L5958" s="41">
        <v>0.838889901037776</v>
      </c>
      <c r="M5958" s="41">
        <v>0.161110098962224</v>
      </c>
      <c r="N5958" s="41">
        <f t="shared" si="82"/>
        <v>9</v>
      </c>
    </row>
    <row r="5959" s="41" customFormat="1" spans="1:14">
      <c r="A5959" s="42">
        <v>491</v>
      </c>
      <c r="B5959" s="41">
        <v>6</v>
      </c>
      <c r="C5959" s="41">
        <v>53</v>
      </c>
      <c r="D5959" s="41">
        <v>2</v>
      </c>
      <c r="E5959" s="41">
        <v>1</v>
      </c>
      <c r="F5959" s="41">
        <v>1</v>
      </c>
      <c r="G5959" s="41">
        <v>7</v>
      </c>
      <c r="H5959" s="41">
        <v>3</v>
      </c>
      <c r="I5959" s="41">
        <v>0.01</v>
      </c>
      <c r="J5959" s="41">
        <v>5</v>
      </c>
      <c r="K5959" s="41">
        <v>0</v>
      </c>
      <c r="L5959" s="41">
        <v>0.839025955124249</v>
      </c>
      <c r="M5959" s="41">
        <v>0.160974044875751</v>
      </c>
      <c r="N5959" s="41">
        <f t="shared" si="82"/>
        <v>9</v>
      </c>
    </row>
    <row r="5960" s="41" customFormat="1" spans="1:14">
      <c r="A5960" s="42">
        <v>4747</v>
      </c>
      <c r="B5960" s="41">
        <v>6</v>
      </c>
      <c r="C5960" s="41">
        <v>57</v>
      </c>
      <c r="D5960" s="41">
        <v>4</v>
      </c>
      <c r="E5960" s="41">
        <v>1</v>
      </c>
      <c r="F5960" s="41">
        <v>3</v>
      </c>
      <c r="G5960" s="41">
        <v>3</v>
      </c>
      <c r="H5960" s="41">
        <v>2</v>
      </c>
      <c r="I5960" s="41">
        <v>4000</v>
      </c>
      <c r="J5960" s="41">
        <v>4</v>
      </c>
      <c r="K5960" s="41">
        <v>0</v>
      </c>
      <c r="L5960" s="41">
        <v>0.839113466233542</v>
      </c>
      <c r="M5960" s="41">
        <v>0.160886533766458</v>
      </c>
      <c r="N5960" s="41">
        <f t="shared" si="82"/>
        <v>9</v>
      </c>
    </row>
    <row r="5961" s="41" customFormat="1" spans="1:14">
      <c r="A5961" s="42">
        <v>1490</v>
      </c>
      <c r="B5961" s="41">
        <v>6</v>
      </c>
      <c r="C5961" s="41">
        <v>55</v>
      </c>
      <c r="D5961" s="41">
        <v>1</v>
      </c>
      <c r="E5961" s="41">
        <v>1</v>
      </c>
      <c r="F5961" s="41">
        <v>4</v>
      </c>
      <c r="G5961" s="41">
        <v>9</v>
      </c>
      <c r="H5961" s="41">
        <v>2</v>
      </c>
      <c r="I5961" s="41">
        <v>1000</v>
      </c>
      <c r="J5961" s="41">
        <v>1</v>
      </c>
      <c r="K5961" s="41">
        <v>0</v>
      </c>
      <c r="L5961" s="41">
        <v>0.839361687797174</v>
      </c>
      <c r="M5961" s="41">
        <v>0.160638312202826</v>
      </c>
      <c r="N5961" s="41">
        <f t="shared" si="82"/>
        <v>9</v>
      </c>
    </row>
    <row r="5962" s="41" customFormat="1" spans="1:14">
      <c r="A5962" s="42">
        <v>4190</v>
      </c>
      <c r="B5962" s="41">
        <v>7</v>
      </c>
      <c r="C5962" s="41">
        <v>39</v>
      </c>
      <c r="D5962" s="41">
        <v>2</v>
      </c>
      <c r="E5962" s="41">
        <v>2</v>
      </c>
      <c r="F5962" s="41">
        <v>0</v>
      </c>
      <c r="G5962" s="41">
        <v>2</v>
      </c>
      <c r="H5962" s="41">
        <v>3</v>
      </c>
      <c r="I5962" s="41">
        <v>0.01</v>
      </c>
      <c r="J5962" s="41">
        <v>5</v>
      </c>
      <c r="K5962" s="41">
        <v>1</v>
      </c>
      <c r="L5962" s="41">
        <v>0.83939357156422</v>
      </c>
      <c r="M5962" s="41">
        <v>0.16060642843578</v>
      </c>
      <c r="N5962" s="41">
        <f t="shared" si="82"/>
        <v>9</v>
      </c>
    </row>
    <row r="5963" s="41" customFormat="1" spans="1:14">
      <c r="A5963" s="42">
        <v>1707</v>
      </c>
      <c r="B5963" s="41">
        <v>5</v>
      </c>
      <c r="C5963" s="41">
        <v>51</v>
      </c>
      <c r="D5963" s="41">
        <v>4</v>
      </c>
      <c r="E5963" s="41">
        <v>1</v>
      </c>
      <c r="F5963" s="41">
        <v>4</v>
      </c>
      <c r="G5963" s="41">
        <v>9</v>
      </c>
      <c r="H5963" s="41">
        <v>3</v>
      </c>
      <c r="I5963" s="41">
        <v>0.01</v>
      </c>
      <c r="J5963" s="41">
        <v>7</v>
      </c>
      <c r="K5963" s="41">
        <v>1</v>
      </c>
      <c r="L5963" s="41">
        <v>0.839617930993978</v>
      </c>
      <c r="M5963" s="41">
        <v>0.160382069006022</v>
      </c>
      <c r="N5963" s="41">
        <f t="shared" si="82"/>
        <v>9</v>
      </c>
    </row>
    <row r="5964" s="41" customFormat="1" spans="1:14">
      <c r="A5964" s="42">
        <v>4424</v>
      </c>
      <c r="B5964" s="41">
        <v>7</v>
      </c>
      <c r="C5964" s="41">
        <v>56</v>
      </c>
      <c r="D5964" s="41">
        <v>1</v>
      </c>
      <c r="E5964" s="41">
        <v>1</v>
      </c>
      <c r="F5964" s="41">
        <v>0</v>
      </c>
      <c r="G5964" s="41">
        <v>11</v>
      </c>
      <c r="H5964" s="41">
        <v>2</v>
      </c>
      <c r="I5964" s="41">
        <v>130</v>
      </c>
      <c r="J5964" s="41">
        <v>32</v>
      </c>
      <c r="K5964" s="41">
        <v>0</v>
      </c>
      <c r="L5964" s="41">
        <v>0.839953176079603</v>
      </c>
      <c r="M5964" s="41">
        <v>0.160046823920397</v>
      </c>
      <c r="N5964" s="41">
        <f t="shared" si="82"/>
        <v>9</v>
      </c>
    </row>
    <row r="5965" s="41" customFormat="1" spans="1:14">
      <c r="A5965" s="42">
        <v>5090</v>
      </c>
      <c r="B5965" s="41">
        <v>4</v>
      </c>
      <c r="C5965" s="41">
        <v>64</v>
      </c>
      <c r="D5965" s="41">
        <v>3</v>
      </c>
      <c r="E5965" s="41">
        <v>0</v>
      </c>
      <c r="F5965" s="41">
        <v>3</v>
      </c>
      <c r="G5965" s="41">
        <v>3</v>
      </c>
      <c r="H5965" s="41">
        <v>2</v>
      </c>
      <c r="I5965" s="41">
        <v>2400</v>
      </c>
      <c r="J5965" s="41">
        <v>8</v>
      </c>
      <c r="K5965" s="41">
        <v>0</v>
      </c>
      <c r="L5965" s="41">
        <v>0.839996103409958</v>
      </c>
      <c r="M5965" s="41">
        <v>0.160003896590042</v>
      </c>
      <c r="N5965" s="41">
        <f t="shared" si="82"/>
        <v>9</v>
      </c>
    </row>
    <row r="5966" s="41" customFormat="1" spans="1:14">
      <c r="A5966" s="42">
        <v>1640</v>
      </c>
      <c r="B5966" s="41">
        <v>6</v>
      </c>
      <c r="C5966" s="41">
        <v>78</v>
      </c>
      <c r="D5966" s="41">
        <v>4</v>
      </c>
      <c r="E5966" s="41">
        <v>0</v>
      </c>
      <c r="F5966" s="41">
        <v>3</v>
      </c>
      <c r="G5966" s="41">
        <v>3</v>
      </c>
      <c r="H5966" s="41">
        <v>0</v>
      </c>
      <c r="I5966" s="41">
        <v>6000</v>
      </c>
      <c r="J5966" s="41">
        <v>2</v>
      </c>
      <c r="K5966" s="41">
        <v>0</v>
      </c>
      <c r="L5966" s="41">
        <v>0.840286670669897</v>
      </c>
      <c r="M5966" s="41">
        <v>0.159713329330103</v>
      </c>
      <c r="N5966" s="41">
        <f t="shared" si="82"/>
        <v>9</v>
      </c>
    </row>
    <row r="5967" s="41" customFormat="1" spans="1:14">
      <c r="A5967" s="42">
        <v>1879</v>
      </c>
      <c r="B5967" s="41">
        <v>3</v>
      </c>
      <c r="C5967" s="41">
        <v>57</v>
      </c>
      <c r="D5967" s="41">
        <v>5</v>
      </c>
      <c r="E5967" s="41">
        <v>0</v>
      </c>
      <c r="F5967" s="41">
        <v>0</v>
      </c>
      <c r="G5967" s="41">
        <v>4</v>
      </c>
      <c r="H5967" s="41">
        <v>3</v>
      </c>
      <c r="I5967" s="41">
        <v>0.01</v>
      </c>
      <c r="J5967" s="41">
        <v>8</v>
      </c>
      <c r="K5967" s="41">
        <v>0</v>
      </c>
      <c r="L5967" s="41">
        <v>0.840379609548393</v>
      </c>
      <c r="M5967" s="41">
        <v>0.159620390451607</v>
      </c>
      <c r="N5967" s="41">
        <f t="shared" si="82"/>
        <v>9</v>
      </c>
    </row>
    <row r="5968" s="41" customFormat="1" spans="1:14">
      <c r="A5968" s="42">
        <v>995</v>
      </c>
      <c r="B5968" s="41">
        <v>10</v>
      </c>
      <c r="C5968" s="41">
        <v>76</v>
      </c>
      <c r="D5968" s="41">
        <v>1</v>
      </c>
      <c r="E5968" s="41">
        <v>1</v>
      </c>
      <c r="F5968" s="41">
        <v>0</v>
      </c>
      <c r="G5968" s="41">
        <v>2</v>
      </c>
      <c r="H5968" s="41">
        <v>2</v>
      </c>
      <c r="I5968" s="41">
        <v>2000</v>
      </c>
      <c r="J5968" s="41">
        <v>18</v>
      </c>
      <c r="K5968" s="41">
        <v>0</v>
      </c>
      <c r="L5968" s="41">
        <v>0.840407411320027</v>
      </c>
      <c r="M5968" s="41">
        <v>0.159592588679973</v>
      </c>
      <c r="N5968" s="41">
        <f t="shared" si="82"/>
        <v>9</v>
      </c>
    </row>
    <row r="5969" s="41" customFormat="1" spans="1:14">
      <c r="A5969" s="42">
        <v>5546</v>
      </c>
      <c r="B5969" s="41">
        <v>4</v>
      </c>
      <c r="C5969" s="41">
        <v>40</v>
      </c>
      <c r="D5969" s="41">
        <v>2</v>
      </c>
      <c r="E5969" s="41">
        <v>1</v>
      </c>
      <c r="F5969" s="41">
        <v>0</v>
      </c>
      <c r="G5969" s="41">
        <v>11</v>
      </c>
      <c r="H5969" s="41">
        <v>2</v>
      </c>
      <c r="I5969" s="41">
        <v>600</v>
      </c>
      <c r="J5969" s="41">
        <v>8</v>
      </c>
      <c r="K5969" s="41">
        <v>0</v>
      </c>
      <c r="L5969" s="41">
        <v>0.840789313633834</v>
      </c>
      <c r="M5969" s="41">
        <v>0.159210686366166</v>
      </c>
      <c r="N5969" s="41">
        <f t="shared" si="82"/>
        <v>9</v>
      </c>
    </row>
    <row r="5970" s="41" customFormat="1" spans="1:14">
      <c r="A5970" s="42">
        <v>4598</v>
      </c>
      <c r="B5970" s="41">
        <v>5.05403677709365</v>
      </c>
      <c r="C5970" s="41">
        <v>67.3693578513958</v>
      </c>
      <c r="D5970" s="41">
        <v>2.36935785139577</v>
      </c>
      <c r="E5970" s="41">
        <v>0</v>
      </c>
      <c r="F5970" s="41">
        <v>1</v>
      </c>
      <c r="G5970" s="41">
        <v>8.57660537151058</v>
      </c>
      <c r="H5970" s="41">
        <v>2</v>
      </c>
      <c r="I5970" s="41">
        <v>3000</v>
      </c>
      <c r="J5970" s="41">
        <v>10.8378896687191</v>
      </c>
      <c r="K5970" s="41">
        <v>1</v>
      </c>
      <c r="L5970" s="41">
        <v>0.840990301215687</v>
      </c>
      <c r="M5970" s="41">
        <v>0.159009698784313</v>
      </c>
      <c r="N5970" s="41">
        <f t="shared" si="82"/>
        <v>9</v>
      </c>
    </row>
    <row r="5971" s="41" customFormat="1" spans="1:14">
      <c r="A5971" s="42">
        <v>4756</v>
      </c>
      <c r="B5971" s="41">
        <v>6</v>
      </c>
      <c r="C5971" s="41">
        <v>57</v>
      </c>
      <c r="D5971" s="41">
        <v>4</v>
      </c>
      <c r="E5971" s="41">
        <v>1</v>
      </c>
      <c r="F5971" s="41">
        <v>3</v>
      </c>
      <c r="G5971" s="41">
        <v>3</v>
      </c>
      <c r="H5971" s="41">
        <v>2</v>
      </c>
      <c r="I5971" s="41">
        <v>3000</v>
      </c>
      <c r="J5971" s="41">
        <v>13</v>
      </c>
      <c r="K5971" s="41">
        <v>0</v>
      </c>
      <c r="L5971" s="41">
        <v>0.841205066897554</v>
      </c>
      <c r="M5971" s="41">
        <v>0.158794933102446</v>
      </c>
      <c r="N5971" s="41">
        <f t="shared" si="82"/>
        <v>9</v>
      </c>
    </row>
    <row r="5972" s="41" customFormat="1" spans="1:14">
      <c r="A5972" s="42">
        <v>838</v>
      </c>
      <c r="B5972" s="41">
        <v>8</v>
      </c>
      <c r="C5972" s="41">
        <v>64</v>
      </c>
      <c r="D5972" s="41">
        <v>0</v>
      </c>
      <c r="E5972" s="41">
        <v>1</v>
      </c>
      <c r="F5972" s="41">
        <v>0</v>
      </c>
      <c r="G5972" s="41">
        <v>4</v>
      </c>
      <c r="H5972" s="41">
        <v>0</v>
      </c>
      <c r="I5972" s="41">
        <v>6000</v>
      </c>
      <c r="J5972" s="41">
        <v>4</v>
      </c>
      <c r="K5972" s="41">
        <v>0</v>
      </c>
      <c r="L5972" s="41">
        <v>0.841521844075312</v>
      </c>
      <c r="M5972" s="41">
        <v>0.158478155924688</v>
      </c>
      <c r="N5972" s="41">
        <f t="shared" si="82"/>
        <v>9</v>
      </c>
    </row>
    <row r="5973" s="41" customFormat="1" spans="1:14">
      <c r="A5973" s="42">
        <v>791</v>
      </c>
      <c r="B5973" s="41">
        <v>5</v>
      </c>
      <c r="C5973" s="41">
        <v>48</v>
      </c>
      <c r="D5973" s="41">
        <v>1</v>
      </c>
      <c r="E5973" s="41">
        <v>1</v>
      </c>
      <c r="F5973" s="41">
        <v>3</v>
      </c>
      <c r="G5973" s="41">
        <v>8</v>
      </c>
      <c r="H5973" s="41">
        <v>0</v>
      </c>
      <c r="I5973" s="41">
        <v>10000</v>
      </c>
      <c r="J5973" s="41">
        <v>4</v>
      </c>
      <c r="K5973" s="41">
        <v>0</v>
      </c>
      <c r="L5973" s="41">
        <v>0.841559580778535</v>
      </c>
      <c r="M5973" s="41">
        <v>0.158440419221465</v>
      </c>
      <c r="N5973" s="41">
        <f t="shared" si="82"/>
        <v>9</v>
      </c>
    </row>
    <row r="5974" s="41" customFormat="1" spans="1:14">
      <c r="A5974" s="42">
        <v>3111</v>
      </c>
      <c r="B5974" s="41">
        <v>4</v>
      </c>
      <c r="C5974" s="41">
        <v>46</v>
      </c>
      <c r="D5974" s="41">
        <v>5</v>
      </c>
      <c r="E5974" s="41">
        <v>1</v>
      </c>
      <c r="F5974" s="41">
        <v>3</v>
      </c>
      <c r="G5974" s="41">
        <v>3</v>
      </c>
      <c r="H5974" s="41">
        <v>2</v>
      </c>
      <c r="I5974" s="41">
        <v>3000</v>
      </c>
      <c r="J5974" s="41">
        <v>9</v>
      </c>
      <c r="K5974" s="41">
        <v>0</v>
      </c>
      <c r="L5974" s="41">
        <v>0.841594708901205</v>
      </c>
      <c r="M5974" s="41">
        <v>0.158405291098795</v>
      </c>
      <c r="N5974" s="41">
        <f t="shared" si="82"/>
        <v>9</v>
      </c>
    </row>
    <row r="5975" s="41" customFormat="1" spans="1:14">
      <c r="A5975" s="42">
        <v>5451</v>
      </c>
      <c r="B5975" s="41">
        <v>2</v>
      </c>
      <c r="C5975" s="41">
        <v>51</v>
      </c>
      <c r="D5975" s="41">
        <v>5</v>
      </c>
      <c r="E5975" s="41">
        <v>0</v>
      </c>
      <c r="F5975" s="41">
        <v>0</v>
      </c>
      <c r="G5975" s="41">
        <v>4</v>
      </c>
      <c r="H5975" s="41">
        <v>3</v>
      </c>
      <c r="I5975" s="41">
        <v>0.01</v>
      </c>
      <c r="J5975" s="41">
        <v>10</v>
      </c>
      <c r="K5975" s="41">
        <v>0</v>
      </c>
      <c r="L5975" s="41">
        <v>0.84169839722285</v>
      </c>
      <c r="M5975" s="41">
        <v>0.15830160277715</v>
      </c>
      <c r="N5975" s="41">
        <f t="shared" si="82"/>
        <v>9</v>
      </c>
    </row>
    <row r="5976" s="41" customFormat="1" spans="1:14">
      <c r="A5976" s="42">
        <v>3824</v>
      </c>
      <c r="B5976" s="41">
        <v>7</v>
      </c>
      <c r="C5976" s="41">
        <v>59</v>
      </c>
      <c r="D5976" s="41">
        <v>2</v>
      </c>
      <c r="E5976" s="41">
        <v>1</v>
      </c>
      <c r="F5976" s="41">
        <v>0</v>
      </c>
      <c r="G5976" s="41">
        <v>11</v>
      </c>
      <c r="H5976" s="41">
        <v>0</v>
      </c>
      <c r="I5976" s="41">
        <v>6000</v>
      </c>
      <c r="J5976" s="41">
        <v>2</v>
      </c>
      <c r="K5976" s="41">
        <v>0</v>
      </c>
      <c r="L5976" s="41">
        <v>0.841730772124446</v>
      </c>
      <c r="M5976" s="41">
        <v>0.158269227875554</v>
      </c>
      <c r="N5976" s="41">
        <f t="shared" si="82"/>
        <v>9</v>
      </c>
    </row>
    <row r="5977" s="41" customFormat="1" spans="1:14">
      <c r="A5977" s="42">
        <v>1228</v>
      </c>
      <c r="B5977" s="41">
        <v>8</v>
      </c>
      <c r="C5977" s="41">
        <v>67</v>
      </c>
      <c r="D5977" s="41">
        <v>1</v>
      </c>
      <c r="E5977" s="41">
        <v>1</v>
      </c>
      <c r="F5977" s="41">
        <v>2</v>
      </c>
      <c r="G5977" s="41">
        <v>1</v>
      </c>
      <c r="H5977" s="41">
        <v>0</v>
      </c>
      <c r="I5977" s="41">
        <v>6000</v>
      </c>
      <c r="J5977" s="41">
        <v>5</v>
      </c>
      <c r="K5977" s="41">
        <v>1</v>
      </c>
      <c r="L5977" s="41">
        <v>0.841940729743735</v>
      </c>
      <c r="M5977" s="41">
        <v>0.158059270256265</v>
      </c>
      <c r="N5977" s="41">
        <f t="shared" si="82"/>
        <v>9</v>
      </c>
    </row>
    <row r="5978" s="41" customFormat="1" spans="1:14">
      <c r="A5978" s="42">
        <v>5667</v>
      </c>
      <c r="B5978" s="41">
        <v>7.45612599004138</v>
      </c>
      <c r="C5978" s="41">
        <v>64</v>
      </c>
      <c r="D5978" s="41">
        <v>3.54387400995862</v>
      </c>
      <c r="E5978" s="41">
        <v>0.912251980082752</v>
      </c>
      <c r="F5978" s="41">
        <v>0</v>
      </c>
      <c r="G5978" s="41">
        <v>11</v>
      </c>
      <c r="H5978" s="41">
        <v>3</v>
      </c>
      <c r="I5978" s="41">
        <v>0.01</v>
      </c>
      <c r="J5978" s="41">
        <v>8.45612599004138</v>
      </c>
      <c r="K5978" s="41">
        <v>1</v>
      </c>
      <c r="L5978" s="41">
        <v>0.841969837905288</v>
      </c>
      <c r="M5978" s="41">
        <v>0.158030162094712</v>
      </c>
      <c r="N5978" s="41">
        <f t="shared" si="82"/>
        <v>9</v>
      </c>
    </row>
    <row r="5979" s="41" customFormat="1" spans="1:14">
      <c r="A5979" s="42">
        <v>2909</v>
      </c>
      <c r="B5979" s="41">
        <v>7</v>
      </c>
      <c r="C5979" s="41">
        <v>78</v>
      </c>
      <c r="D5979" s="41">
        <v>1</v>
      </c>
      <c r="E5979" s="41">
        <v>0</v>
      </c>
      <c r="F5979" s="41">
        <v>0</v>
      </c>
      <c r="G5979" s="41">
        <v>4</v>
      </c>
      <c r="H5979" s="41">
        <v>0</v>
      </c>
      <c r="I5979" s="41">
        <v>11107.64</v>
      </c>
      <c r="J5979" s="41">
        <v>5</v>
      </c>
      <c r="K5979" s="41">
        <v>0</v>
      </c>
      <c r="L5979" s="41">
        <v>0.842123763484793</v>
      </c>
      <c r="M5979" s="41">
        <v>0.157876236515207</v>
      </c>
      <c r="N5979" s="41">
        <f t="shared" si="82"/>
        <v>9</v>
      </c>
    </row>
    <row r="5980" s="41" customFormat="1" spans="1:14">
      <c r="A5980" s="42">
        <v>456</v>
      </c>
      <c r="B5980" s="41">
        <v>9</v>
      </c>
      <c r="C5980" s="41">
        <v>74</v>
      </c>
      <c r="D5980" s="41">
        <v>2</v>
      </c>
      <c r="E5980" s="41">
        <v>1</v>
      </c>
      <c r="F5980" s="41">
        <v>3</v>
      </c>
      <c r="G5980" s="41">
        <v>3</v>
      </c>
      <c r="H5980" s="41">
        <v>2</v>
      </c>
      <c r="I5980" s="41">
        <v>2000</v>
      </c>
      <c r="J5980" s="41">
        <v>9</v>
      </c>
      <c r="K5980" s="41">
        <v>0</v>
      </c>
      <c r="L5980" s="41">
        <v>0.842144443838788</v>
      </c>
      <c r="M5980" s="41">
        <v>0.157855556161212</v>
      </c>
      <c r="N5980" s="41">
        <f t="shared" si="82"/>
        <v>9</v>
      </c>
    </row>
    <row r="5981" s="41" customFormat="1" spans="1:14">
      <c r="A5981" s="42">
        <v>5504</v>
      </c>
      <c r="B5981" s="41">
        <v>6</v>
      </c>
      <c r="C5981" s="41">
        <v>74</v>
      </c>
      <c r="D5981" s="41">
        <v>1</v>
      </c>
      <c r="E5981" s="41">
        <v>0</v>
      </c>
      <c r="F5981" s="41">
        <v>3</v>
      </c>
      <c r="G5981" s="41">
        <v>3</v>
      </c>
      <c r="H5981" s="41">
        <v>0</v>
      </c>
      <c r="I5981" s="41">
        <v>5669.2</v>
      </c>
      <c r="J5981" s="41">
        <v>31</v>
      </c>
      <c r="K5981" s="41">
        <v>0</v>
      </c>
      <c r="L5981" s="41">
        <v>0.842250300152487</v>
      </c>
      <c r="M5981" s="41">
        <v>0.157749699847513</v>
      </c>
      <c r="N5981" s="41">
        <f t="shared" si="82"/>
        <v>9</v>
      </c>
    </row>
    <row r="5982" s="41" customFormat="1" spans="1:14">
      <c r="A5982" s="42">
        <v>6438</v>
      </c>
      <c r="B5982" s="41">
        <v>12</v>
      </c>
      <c r="C5982" s="41">
        <v>69</v>
      </c>
      <c r="D5982" s="41">
        <v>1</v>
      </c>
      <c r="E5982" s="41">
        <v>2</v>
      </c>
      <c r="F5982" s="41">
        <v>1</v>
      </c>
      <c r="G5982" s="41">
        <v>7</v>
      </c>
      <c r="H5982" s="41">
        <v>0</v>
      </c>
      <c r="I5982" s="41">
        <v>9377.64</v>
      </c>
      <c r="J5982" s="41">
        <v>12</v>
      </c>
      <c r="K5982" s="41">
        <v>0</v>
      </c>
      <c r="L5982" s="41">
        <v>0.842351618917177</v>
      </c>
      <c r="M5982" s="41">
        <v>0.157648381082823</v>
      </c>
      <c r="N5982" s="41">
        <f t="shared" si="82"/>
        <v>9</v>
      </c>
    </row>
    <row r="5983" s="41" customFormat="1" spans="1:14">
      <c r="A5983" s="42">
        <v>4239</v>
      </c>
      <c r="B5983" s="41">
        <v>6</v>
      </c>
      <c r="C5983" s="41">
        <v>74</v>
      </c>
      <c r="D5983" s="41">
        <v>2</v>
      </c>
      <c r="E5983" s="41">
        <v>0</v>
      </c>
      <c r="F5983" s="41">
        <v>0</v>
      </c>
      <c r="G5983" s="41">
        <v>2</v>
      </c>
      <c r="H5983" s="41">
        <v>2</v>
      </c>
      <c r="I5983" s="41">
        <v>50</v>
      </c>
      <c r="J5983" s="41">
        <v>2</v>
      </c>
      <c r="K5983" s="41">
        <v>0</v>
      </c>
      <c r="L5983" s="41">
        <v>0.842507696830774</v>
      </c>
      <c r="M5983" s="41">
        <v>0.157492303169226</v>
      </c>
      <c r="N5983" s="41">
        <f t="shared" ref="N5983:N6046" si="83">1+N5314</f>
        <v>9</v>
      </c>
    </row>
    <row r="5984" s="41" customFormat="1" spans="1:14">
      <c r="A5984" s="42">
        <v>2935</v>
      </c>
      <c r="B5984" s="41">
        <v>5.66882756317201</v>
      </c>
      <c r="C5984" s="41">
        <v>63.662344873656</v>
      </c>
      <c r="D5984" s="41">
        <v>5</v>
      </c>
      <c r="E5984" s="41">
        <v>0.668827563172005</v>
      </c>
      <c r="F5984" s="41">
        <v>3.668827563172</v>
      </c>
      <c r="G5984" s="41">
        <v>7.01296537903203</v>
      </c>
      <c r="H5984" s="41">
        <v>2</v>
      </c>
      <c r="I5984" s="41">
        <v>1000</v>
      </c>
      <c r="J5984" s="41">
        <v>2.99351731048398</v>
      </c>
      <c r="K5984" s="41">
        <v>1</v>
      </c>
      <c r="L5984" s="41">
        <v>0.842582557480197</v>
      </c>
      <c r="M5984" s="41">
        <v>0.157417442519803</v>
      </c>
      <c r="N5984" s="41">
        <f t="shared" si="83"/>
        <v>9</v>
      </c>
    </row>
    <row r="5985" s="41" customFormat="1" spans="1:14">
      <c r="A5985" s="42">
        <v>3576</v>
      </c>
      <c r="B5985" s="41">
        <v>6.35640555137696</v>
      </c>
      <c r="C5985" s="41">
        <v>61.1782027756885</v>
      </c>
      <c r="D5985" s="41">
        <v>3.82179722431152</v>
      </c>
      <c r="E5985" s="41">
        <v>0.82179722431152</v>
      </c>
      <c r="F5985" s="41">
        <v>0</v>
      </c>
      <c r="G5985" s="41">
        <v>2.35640555137696</v>
      </c>
      <c r="H5985" s="41">
        <v>2</v>
      </c>
      <c r="I5985" s="41">
        <v>1000</v>
      </c>
      <c r="J5985" s="41">
        <v>4.17820277568848</v>
      </c>
      <c r="K5985" s="41">
        <v>1</v>
      </c>
      <c r="L5985" s="41">
        <v>0.842734232418598</v>
      </c>
      <c r="M5985" s="41">
        <v>0.157265767581402</v>
      </c>
      <c r="N5985" s="41">
        <f t="shared" si="83"/>
        <v>9</v>
      </c>
    </row>
    <row r="5986" s="41" customFormat="1" spans="1:14">
      <c r="A5986" s="42">
        <v>2399</v>
      </c>
      <c r="B5986" s="41">
        <v>4.6954220402777</v>
      </c>
      <c r="C5986" s="41">
        <v>67.4348593199074</v>
      </c>
      <c r="D5986" s="41">
        <v>0.869718639814866</v>
      </c>
      <c r="E5986" s="41">
        <v>0</v>
      </c>
      <c r="F5986" s="41">
        <v>3</v>
      </c>
      <c r="G5986" s="41">
        <v>3</v>
      </c>
      <c r="H5986" s="41">
        <v>0</v>
      </c>
      <c r="I5986" s="41">
        <v>6000</v>
      </c>
      <c r="J5986" s="41">
        <v>4.43485931990743</v>
      </c>
      <c r="K5986" s="41">
        <v>1</v>
      </c>
      <c r="L5986" s="41">
        <v>0.842864377265481</v>
      </c>
      <c r="M5986" s="41">
        <v>0.157135622734519</v>
      </c>
      <c r="N5986" s="41">
        <f t="shared" si="83"/>
        <v>9</v>
      </c>
    </row>
    <row r="5987" s="41" customFormat="1" spans="1:14">
      <c r="A5987" s="42">
        <v>3932</v>
      </c>
      <c r="B5987" s="41">
        <v>1</v>
      </c>
      <c r="C5987" s="41">
        <v>46</v>
      </c>
      <c r="D5987" s="41">
        <v>5</v>
      </c>
      <c r="E5987" s="41">
        <v>0</v>
      </c>
      <c r="F5987" s="41">
        <v>0</v>
      </c>
      <c r="G5987" s="41">
        <v>2</v>
      </c>
      <c r="H5987" s="41">
        <v>2</v>
      </c>
      <c r="I5987" s="41">
        <v>1000</v>
      </c>
      <c r="J5987" s="41">
        <v>5</v>
      </c>
      <c r="K5987" s="41">
        <v>0</v>
      </c>
      <c r="L5987" s="41">
        <v>0.842924371949053</v>
      </c>
      <c r="M5987" s="41">
        <v>0.157075628050947</v>
      </c>
      <c r="N5987" s="41">
        <f t="shared" si="83"/>
        <v>9</v>
      </c>
    </row>
    <row r="5988" s="41" customFormat="1" spans="1:14">
      <c r="A5988" s="42">
        <v>3540</v>
      </c>
      <c r="B5988" s="41">
        <v>4</v>
      </c>
      <c r="C5988" s="41">
        <v>63</v>
      </c>
      <c r="D5988" s="41">
        <v>3</v>
      </c>
      <c r="E5988" s="41">
        <v>0</v>
      </c>
      <c r="F5988" s="41">
        <v>1</v>
      </c>
      <c r="G5988" s="41">
        <v>7</v>
      </c>
      <c r="H5988" s="41">
        <v>0</v>
      </c>
      <c r="I5988" s="41">
        <v>6000</v>
      </c>
      <c r="J5988" s="41">
        <v>4</v>
      </c>
      <c r="K5988" s="41">
        <v>0</v>
      </c>
      <c r="L5988" s="41">
        <v>0.842934546461583</v>
      </c>
      <c r="M5988" s="41">
        <v>0.157065453538418</v>
      </c>
      <c r="N5988" s="41">
        <f t="shared" si="83"/>
        <v>9</v>
      </c>
    </row>
    <row r="5989" s="41" customFormat="1" spans="1:14">
      <c r="A5989" s="42">
        <v>2039</v>
      </c>
      <c r="B5989" s="41">
        <v>6</v>
      </c>
      <c r="C5989" s="41">
        <v>53</v>
      </c>
      <c r="D5989" s="41">
        <v>3</v>
      </c>
      <c r="E5989" s="41">
        <v>1</v>
      </c>
      <c r="F5989" s="41">
        <v>0</v>
      </c>
      <c r="G5989" s="41">
        <v>11</v>
      </c>
      <c r="H5989" s="41">
        <v>3</v>
      </c>
      <c r="I5989" s="41">
        <v>0.01</v>
      </c>
      <c r="J5989" s="41">
        <v>9</v>
      </c>
      <c r="K5989" s="41">
        <v>0</v>
      </c>
      <c r="L5989" s="41">
        <v>0.843010593639007</v>
      </c>
      <c r="M5989" s="41">
        <v>0.156989406360993</v>
      </c>
      <c r="N5989" s="41">
        <f t="shared" si="83"/>
        <v>9</v>
      </c>
    </row>
    <row r="5990" s="41" customFormat="1" spans="1:14">
      <c r="A5990" s="42">
        <v>3977</v>
      </c>
      <c r="B5990" s="41">
        <v>5</v>
      </c>
      <c r="C5990" s="41">
        <v>48</v>
      </c>
      <c r="D5990" s="41">
        <v>4</v>
      </c>
      <c r="E5990" s="41">
        <v>1</v>
      </c>
      <c r="F5990" s="41">
        <v>0</v>
      </c>
      <c r="G5990" s="41">
        <v>11</v>
      </c>
      <c r="H5990" s="41">
        <v>3</v>
      </c>
      <c r="I5990" s="41">
        <v>0.01</v>
      </c>
      <c r="J5990" s="41">
        <v>7</v>
      </c>
      <c r="K5990" s="41">
        <v>0</v>
      </c>
      <c r="L5990" s="41">
        <v>0.843439260415533</v>
      </c>
      <c r="M5990" s="41">
        <v>0.156560739584468</v>
      </c>
      <c r="N5990" s="41">
        <f t="shared" si="83"/>
        <v>9</v>
      </c>
    </row>
    <row r="5991" s="41" customFormat="1" spans="1:14">
      <c r="A5991" s="42">
        <v>3692</v>
      </c>
      <c r="B5991" s="41">
        <v>8</v>
      </c>
      <c r="C5991" s="41">
        <v>68</v>
      </c>
      <c r="D5991" s="41">
        <v>3</v>
      </c>
      <c r="E5991" s="41">
        <v>1</v>
      </c>
      <c r="F5991" s="41">
        <v>3</v>
      </c>
      <c r="G5991" s="41">
        <v>8</v>
      </c>
      <c r="H5991" s="41">
        <v>0</v>
      </c>
      <c r="I5991" s="41">
        <v>13000</v>
      </c>
      <c r="J5991" s="41">
        <v>4</v>
      </c>
      <c r="K5991" s="41">
        <v>1</v>
      </c>
      <c r="L5991" s="41">
        <v>0.843530439893891</v>
      </c>
      <c r="M5991" s="41">
        <v>0.156469560106109</v>
      </c>
      <c r="N5991" s="41">
        <f t="shared" si="83"/>
        <v>9</v>
      </c>
    </row>
    <row r="5992" s="41" customFormat="1" spans="1:14">
      <c r="A5992" s="42">
        <v>3008</v>
      </c>
      <c r="B5992" s="41">
        <v>2</v>
      </c>
      <c r="C5992" s="41">
        <v>50</v>
      </c>
      <c r="D5992" s="41">
        <v>0</v>
      </c>
      <c r="E5992" s="41">
        <v>0</v>
      </c>
      <c r="F5992" s="41">
        <v>3</v>
      </c>
      <c r="G5992" s="41">
        <v>3</v>
      </c>
      <c r="H5992" s="41">
        <v>2</v>
      </c>
      <c r="I5992" s="41">
        <v>2000</v>
      </c>
      <c r="J5992" s="41">
        <v>2</v>
      </c>
      <c r="K5992" s="41">
        <v>0</v>
      </c>
      <c r="L5992" s="41">
        <v>0.843545800672789</v>
      </c>
      <c r="M5992" s="41">
        <v>0.156454199327211</v>
      </c>
      <c r="N5992" s="41">
        <f t="shared" si="83"/>
        <v>9</v>
      </c>
    </row>
    <row r="5993" s="41" customFormat="1" spans="1:14">
      <c r="A5993" s="42">
        <v>1655</v>
      </c>
      <c r="B5993" s="41">
        <v>6.91735448048809</v>
      </c>
      <c r="C5993" s="41">
        <v>74.6115696536587</v>
      </c>
      <c r="D5993" s="41">
        <v>2.30578482682936</v>
      </c>
      <c r="E5993" s="41">
        <v>0.305784826829363</v>
      </c>
      <c r="F5993" s="41">
        <v>2.38843034634127</v>
      </c>
      <c r="G5993" s="41">
        <v>7.69421517317064</v>
      </c>
      <c r="H5993" s="41">
        <v>2.69421517317064</v>
      </c>
      <c r="I5993" s="41">
        <v>0.0130578482682936</v>
      </c>
      <c r="J5993" s="41">
        <v>7.30578482682936</v>
      </c>
      <c r="K5993" s="41">
        <v>1</v>
      </c>
      <c r="L5993" s="41">
        <v>0.843702088657628</v>
      </c>
      <c r="M5993" s="41">
        <v>0.156297911342372</v>
      </c>
      <c r="N5993" s="41">
        <f t="shared" si="83"/>
        <v>9</v>
      </c>
    </row>
    <row r="5994" s="41" customFormat="1" spans="1:14">
      <c r="A5994" s="42">
        <v>4127</v>
      </c>
      <c r="B5994" s="41">
        <v>6</v>
      </c>
      <c r="C5994" s="41">
        <v>75</v>
      </c>
      <c r="D5994" s="41">
        <v>1</v>
      </c>
      <c r="E5994" s="41">
        <v>0</v>
      </c>
      <c r="F5994" s="41">
        <v>3</v>
      </c>
      <c r="G5994" s="41">
        <v>3</v>
      </c>
      <c r="H5994" s="41">
        <v>0</v>
      </c>
      <c r="I5994" s="41">
        <v>6105.32</v>
      </c>
      <c r="J5994" s="41">
        <v>16</v>
      </c>
      <c r="K5994" s="41">
        <v>0</v>
      </c>
      <c r="L5994" s="41">
        <v>0.843709936219694</v>
      </c>
      <c r="M5994" s="41">
        <v>0.156290063780306</v>
      </c>
      <c r="N5994" s="41">
        <f t="shared" si="83"/>
        <v>9</v>
      </c>
    </row>
    <row r="5995" s="41" customFormat="1" spans="1:14">
      <c r="A5995" s="42">
        <v>881</v>
      </c>
      <c r="B5995" s="41">
        <v>4</v>
      </c>
      <c r="C5995" s="41">
        <v>46</v>
      </c>
      <c r="D5995" s="41">
        <v>4</v>
      </c>
      <c r="E5995" s="41">
        <v>1</v>
      </c>
      <c r="F5995" s="41">
        <v>3</v>
      </c>
      <c r="G5995" s="41">
        <v>3</v>
      </c>
      <c r="H5995" s="41">
        <v>2</v>
      </c>
      <c r="I5995" s="41">
        <v>1000</v>
      </c>
      <c r="J5995" s="41">
        <v>5</v>
      </c>
      <c r="K5995" s="41">
        <v>0</v>
      </c>
      <c r="L5995" s="41">
        <v>0.843924461756774</v>
      </c>
      <c r="M5995" s="41">
        <v>0.156075538243226</v>
      </c>
      <c r="N5995" s="41">
        <f t="shared" si="83"/>
        <v>9</v>
      </c>
    </row>
    <row r="5996" s="41" customFormat="1" spans="1:14">
      <c r="A5996" s="42">
        <v>4833</v>
      </c>
      <c r="B5996" s="41">
        <v>6</v>
      </c>
      <c r="C5996" s="41">
        <v>53</v>
      </c>
      <c r="D5996" s="41">
        <v>2</v>
      </c>
      <c r="E5996" s="41">
        <v>1</v>
      </c>
      <c r="F5996" s="41">
        <v>0</v>
      </c>
      <c r="G5996" s="41">
        <v>11</v>
      </c>
      <c r="H5996" s="41">
        <v>2</v>
      </c>
      <c r="I5996" s="41">
        <v>420</v>
      </c>
      <c r="J5996" s="41">
        <v>4</v>
      </c>
      <c r="K5996" s="41">
        <v>0</v>
      </c>
      <c r="L5996" s="41">
        <v>0.844104103137888</v>
      </c>
      <c r="M5996" s="41">
        <v>0.155895896862112</v>
      </c>
      <c r="N5996" s="41">
        <f t="shared" si="83"/>
        <v>9</v>
      </c>
    </row>
    <row r="5997" s="41" customFormat="1" spans="1:14">
      <c r="A5997" s="42">
        <v>1765</v>
      </c>
      <c r="B5997" s="41">
        <v>8</v>
      </c>
      <c r="C5997" s="41">
        <v>66</v>
      </c>
      <c r="D5997" s="41">
        <v>0</v>
      </c>
      <c r="E5997" s="41">
        <v>1</v>
      </c>
      <c r="F5997" s="41">
        <v>3</v>
      </c>
      <c r="G5997" s="41">
        <v>8</v>
      </c>
      <c r="H5997" s="41">
        <v>0</v>
      </c>
      <c r="I5997" s="41">
        <v>10000</v>
      </c>
      <c r="J5997" s="41">
        <v>1</v>
      </c>
      <c r="K5997" s="41">
        <v>0</v>
      </c>
      <c r="L5997" s="41">
        <v>0.844274873992046</v>
      </c>
      <c r="M5997" s="41">
        <v>0.155725126007954</v>
      </c>
      <c r="N5997" s="41">
        <f t="shared" si="83"/>
        <v>9</v>
      </c>
    </row>
    <row r="5998" s="41" customFormat="1" spans="1:14">
      <c r="A5998" s="42">
        <v>6441</v>
      </c>
      <c r="B5998" s="41">
        <v>5</v>
      </c>
      <c r="C5998" s="41">
        <v>49</v>
      </c>
      <c r="D5998" s="41">
        <v>4</v>
      </c>
      <c r="E5998" s="41">
        <v>1</v>
      </c>
      <c r="F5998" s="41">
        <v>0</v>
      </c>
      <c r="G5998" s="41">
        <v>4</v>
      </c>
      <c r="H5998" s="41">
        <v>2</v>
      </c>
      <c r="I5998" s="41">
        <v>500</v>
      </c>
      <c r="J5998" s="41">
        <v>16</v>
      </c>
      <c r="K5998" s="41">
        <v>0</v>
      </c>
      <c r="L5998" s="41">
        <v>0.84440204118241</v>
      </c>
      <c r="M5998" s="41">
        <v>0.15559795881759</v>
      </c>
      <c r="N5998" s="41">
        <f t="shared" si="83"/>
        <v>9</v>
      </c>
    </row>
    <row r="5999" s="41" customFormat="1" spans="1:14">
      <c r="A5999" s="42">
        <v>5580</v>
      </c>
      <c r="B5999" s="41">
        <v>5</v>
      </c>
      <c r="C5999" s="41">
        <v>69</v>
      </c>
      <c r="D5999" s="41">
        <v>5</v>
      </c>
      <c r="E5999" s="41">
        <v>0</v>
      </c>
      <c r="F5999" s="41">
        <v>0</v>
      </c>
      <c r="G5999" s="41">
        <v>11</v>
      </c>
      <c r="H5999" s="41">
        <v>2</v>
      </c>
      <c r="I5999" s="41">
        <v>3202.15</v>
      </c>
      <c r="J5999" s="41">
        <v>9</v>
      </c>
      <c r="K5999" s="41">
        <v>0</v>
      </c>
      <c r="L5999" s="41">
        <v>0.844728875289953</v>
      </c>
      <c r="M5999" s="41">
        <v>0.155271124710047</v>
      </c>
      <c r="N5999" s="41">
        <f t="shared" si="83"/>
        <v>9</v>
      </c>
    </row>
    <row r="6000" s="41" customFormat="1" spans="1:14">
      <c r="A6000" s="42">
        <v>3311</v>
      </c>
      <c r="B6000" s="41">
        <v>4.16948738110164</v>
      </c>
      <c r="C6000" s="41">
        <v>64.3220504755934</v>
      </c>
      <c r="D6000" s="41">
        <v>4.49153785669507</v>
      </c>
      <c r="E6000" s="41">
        <v>0</v>
      </c>
      <c r="F6000" s="41">
        <v>0.169487381101643</v>
      </c>
      <c r="G6000" s="41">
        <v>4.16948738110164</v>
      </c>
      <c r="H6000" s="41">
        <v>2</v>
      </c>
      <c r="I6000" s="41">
        <v>4000</v>
      </c>
      <c r="J6000" s="41">
        <v>9.98307571339014</v>
      </c>
      <c r="K6000" s="41">
        <v>1</v>
      </c>
      <c r="L6000" s="41">
        <v>0.844937485366539</v>
      </c>
      <c r="M6000" s="41">
        <v>0.155062514633461</v>
      </c>
      <c r="N6000" s="41">
        <f t="shared" si="83"/>
        <v>9</v>
      </c>
    </row>
    <row r="6001" s="41" customFormat="1" spans="1:14">
      <c r="A6001" s="42">
        <v>6592</v>
      </c>
      <c r="B6001" s="41">
        <v>9</v>
      </c>
      <c r="C6001" s="41">
        <v>73</v>
      </c>
      <c r="D6001" s="41">
        <v>3</v>
      </c>
      <c r="E6001" s="41">
        <v>1</v>
      </c>
      <c r="F6001" s="41">
        <v>0</v>
      </c>
      <c r="G6001" s="41">
        <v>4</v>
      </c>
      <c r="H6001" s="41">
        <v>2</v>
      </c>
      <c r="I6001" s="41">
        <v>500</v>
      </c>
      <c r="J6001" s="41">
        <v>9</v>
      </c>
      <c r="K6001" s="41">
        <v>0</v>
      </c>
      <c r="L6001" s="41">
        <v>0.845129781794171</v>
      </c>
      <c r="M6001" s="41">
        <v>0.154870218205829</v>
      </c>
      <c r="N6001" s="41">
        <f t="shared" si="83"/>
        <v>9</v>
      </c>
    </row>
    <row r="6002" s="41" customFormat="1" spans="1:14">
      <c r="A6002" s="42">
        <v>4377</v>
      </c>
      <c r="B6002" s="41">
        <v>6</v>
      </c>
      <c r="C6002" s="41">
        <v>57</v>
      </c>
      <c r="D6002" s="41">
        <v>2</v>
      </c>
      <c r="E6002" s="41">
        <v>1</v>
      </c>
      <c r="F6002" s="41">
        <v>3</v>
      </c>
      <c r="G6002" s="41">
        <v>3</v>
      </c>
      <c r="H6002" s="41">
        <v>0</v>
      </c>
      <c r="I6002" s="41">
        <v>6000</v>
      </c>
      <c r="J6002" s="41">
        <v>2</v>
      </c>
      <c r="K6002" s="41">
        <v>0</v>
      </c>
      <c r="L6002" s="41">
        <v>0.84515752863999</v>
      </c>
      <c r="M6002" s="41">
        <v>0.15484247136001</v>
      </c>
      <c r="N6002" s="41">
        <f t="shared" si="83"/>
        <v>9</v>
      </c>
    </row>
    <row r="6003" s="41" customFormat="1" spans="1:14">
      <c r="A6003" s="42">
        <v>3827</v>
      </c>
      <c r="B6003" s="41">
        <v>4</v>
      </c>
      <c r="C6003" s="41">
        <v>63</v>
      </c>
      <c r="D6003" s="41">
        <v>4</v>
      </c>
      <c r="E6003" s="41">
        <v>0</v>
      </c>
      <c r="F6003" s="41">
        <v>0</v>
      </c>
      <c r="G6003" s="41">
        <v>4</v>
      </c>
      <c r="H6003" s="41">
        <v>3</v>
      </c>
      <c r="I6003" s="41">
        <v>0.01</v>
      </c>
      <c r="J6003" s="41">
        <v>8</v>
      </c>
      <c r="K6003" s="41">
        <v>0</v>
      </c>
      <c r="L6003" s="41">
        <v>0.845370719531296</v>
      </c>
      <c r="M6003" s="41">
        <v>0.154629280468704</v>
      </c>
      <c r="N6003" s="41">
        <f t="shared" si="83"/>
        <v>9</v>
      </c>
    </row>
    <row r="6004" s="41" customFormat="1" spans="1:14">
      <c r="A6004" s="42">
        <v>537</v>
      </c>
      <c r="B6004" s="41">
        <v>6</v>
      </c>
      <c r="C6004" s="41">
        <v>73</v>
      </c>
      <c r="D6004" s="41">
        <v>2</v>
      </c>
      <c r="E6004" s="41">
        <v>0</v>
      </c>
      <c r="F6004" s="41">
        <v>0</v>
      </c>
      <c r="G6004" s="41">
        <v>11</v>
      </c>
      <c r="H6004" s="41">
        <v>2</v>
      </c>
      <c r="I6004" s="41">
        <v>600</v>
      </c>
      <c r="J6004" s="41">
        <v>7</v>
      </c>
      <c r="K6004" s="41">
        <v>0</v>
      </c>
      <c r="L6004" s="41">
        <v>0.845559900822488</v>
      </c>
      <c r="M6004" s="41">
        <v>0.154440099177512</v>
      </c>
      <c r="N6004" s="41">
        <f t="shared" si="83"/>
        <v>9</v>
      </c>
    </row>
    <row r="6005" s="41" customFormat="1" spans="1:14">
      <c r="A6005" s="42">
        <v>5758</v>
      </c>
      <c r="B6005" s="41">
        <v>7.35656795413357</v>
      </c>
      <c r="C6005" s="41">
        <v>68</v>
      </c>
      <c r="D6005" s="41">
        <v>1.21447734862214</v>
      </c>
      <c r="E6005" s="41">
        <v>0.785522651377857</v>
      </c>
      <c r="F6005" s="41">
        <v>3</v>
      </c>
      <c r="G6005" s="41">
        <v>3</v>
      </c>
      <c r="H6005" s="41">
        <v>2</v>
      </c>
      <c r="I6005" s="41">
        <v>3000</v>
      </c>
      <c r="J6005" s="41">
        <v>8</v>
      </c>
      <c r="K6005" s="41">
        <v>1</v>
      </c>
      <c r="L6005" s="41">
        <v>0.845662796895127</v>
      </c>
      <c r="M6005" s="41">
        <v>0.154337203104873</v>
      </c>
      <c r="N6005" s="41">
        <f t="shared" si="83"/>
        <v>9</v>
      </c>
    </row>
    <row r="6006" s="41" customFormat="1" spans="1:14">
      <c r="A6006" s="42">
        <v>2178</v>
      </c>
      <c r="B6006" s="41">
        <v>6</v>
      </c>
      <c r="C6006" s="41">
        <v>55</v>
      </c>
      <c r="D6006" s="41">
        <v>1</v>
      </c>
      <c r="E6006" s="41">
        <v>1</v>
      </c>
      <c r="F6006" s="41">
        <v>3</v>
      </c>
      <c r="G6006" s="41">
        <v>3</v>
      </c>
      <c r="H6006" s="41">
        <v>2</v>
      </c>
      <c r="I6006" s="41">
        <v>2000</v>
      </c>
      <c r="J6006" s="41">
        <v>16</v>
      </c>
      <c r="K6006" s="41">
        <v>0</v>
      </c>
      <c r="L6006" s="41">
        <v>0.845906028951307</v>
      </c>
      <c r="M6006" s="41">
        <v>0.154093971048693</v>
      </c>
      <c r="N6006" s="41">
        <f t="shared" si="83"/>
        <v>9</v>
      </c>
    </row>
    <row r="6007" s="41" customFormat="1" spans="1:14">
      <c r="A6007" s="42">
        <v>4017</v>
      </c>
      <c r="B6007" s="41">
        <v>8</v>
      </c>
      <c r="C6007" s="41">
        <v>69</v>
      </c>
      <c r="D6007" s="41">
        <v>2</v>
      </c>
      <c r="E6007" s="41">
        <v>1</v>
      </c>
      <c r="F6007" s="41">
        <v>3</v>
      </c>
      <c r="G6007" s="41">
        <v>3</v>
      </c>
      <c r="H6007" s="41">
        <v>2</v>
      </c>
      <c r="I6007" s="41">
        <v>2000</v>
      </c>
      <c r="J6007" s="41">
        <v>1</v>
      </c>
      <c r="K6007" s="41">
        <v>0</v>
      </c>
      <c r="L6007" s="41">
        <v>0.84614670810334</v>
      </c>
      <c r="M6007" s="41">
        <v>0.15385329189666</v>
      </c>
      <c r="N6007" s="41">
        <f t="shared" si="83"/>
        <v>9</v>
      </c>
    </row>
    <row r="6008" s="41" customFormat="1" spans="1:14">
      <c r="A6008" s="42">
        <v>4175</v>
      </c>
      <c r="B6008" s="41">
        <v>9</v>
      </c>
      <c r="C6008" s="41">
        <v>74</v>
      </c>
      <c r="D6008" s="41">
        <v>3</v>
      </c>
      <c r="E6008" s="41">
        <v>1</v>
      </c>
      <c r="F6008" s="41">
        <v>0</v>
      </c>
      <c r="G6008" s="41">
        <v>2</v>
      </c>
      <c r="H6008" s="41">
        <v>0</v>
      </c>
      <c r="I6008" s="41">
        <v>6000</v>
      </c>
      <c r="J6008" s="41">
        <v>2</v>
      </c>
      <c r="K6008" s="41">
        <v>0</v>
      </c>
      <c r="L6008" s="41">
        <v>0.846160601766508</v>
      </c>
      <c r="M6008" s="41">
        <v>0.153839398233492</v>
      </c>
      <c r="N6008" s="41">
        <f t="shared" si="83"/>
        <v>9</v>
      </c>
    </row>
    <row r="6009" s="41" customFormat="1" spans="1:14">
      <c r="A6009" s="42">
        <v>5254</v>
      </c>
      <c r="B6009" s="41">
        <v>6</v>
      </c>
      <c r="C6009" s="41">
        <v>58</v>
      </c>
      <c r="D6009" s="41">
        <v>4</v>
      </c>
      <c r="E6009" s="41">
        <v>1</v>
      </c>
      <c r="F6009" s="41">
        <v>3</v>
      </c>
      <c r="G6009" s="41">
        <v>3</v>
      </c>
      <c r="H6009" s="41">
        <v>3</v>
      </c>
      <c r="I6009" s="41">
        <v>0.01</v>
      </c>
      <c r="J6009" s="41">
        <v>9</v>
      </c>
      <c r="K6009" s="41">
        <v>0</v>
      </c>
      <c r="L6009" s="41">
        <v>0.846257939239688</v>
      </c>
      <c r="M6009" s="41">
        <v>0.153742060760312</v>
      </c>
      <c r="N6009" s="41">
        <f t="shared" si="83"/>
        <v>9</v>
      </c>
    </row>
    <row r="6010" s="41" customFormat="1" spans="1:14">
      <c r="A6010" s="42">
        <v>559</v>
      </c>
      <c r="B6010" s="41">
        <v>5</v>
      </c>
      <c r="C6010" s="41">
        <v>69</v>
      </c>
      <c r="D6010" s="41">
        <v>1</v>
      </c>
      <c r="E6010" s="41">
        <v>0</v>
      </c>
      <c r="F6010" s="41">
        <v>3</v>
      </c>
      <c r="G6010" s="41">
        <v>3</v>
      </c>
      <c r="H6010" s="41">
        <v>2</v>
      </c>
      <c r="I6010" s="41">
        <v>1500</v>
      </c>
      <c r="J6010" s="41">
        <v>16</v>
      </c>
      <c r="K6010" s="41">
        <v>0</v>
      </c>
      <c r="L6010" s="41">
        <v>0.846327950501698</v>
      </c>
      <c r="M6010" s="41">
        <v>0.153672049498302</v>
      </c>
      <c r="N6010" s="41">
        <f t="shared" si="83"/>
        <v>9</v>
      </c>
    </row>
    <row r="6011" s="41" customFormat="1" spans="1:14">
      <c r="A6011" s="42">
        <v>4032</v>
      </c>
      <c r="B6011" s="41">
        <v>5</v>
      </c>
      <c r="C6011" s="41">
        <v>50</v>
      </c>
      <c r="D6011" s="41">
        <v>4</v>
      </c>
      <c r="E6011" s="41">
        <v>1</v>
      </c>
      <c r="F6011" s="41">
        <v>0</v>
      </c>
      <c r="G6011" s="41">
        <v>2</v>
      </c>
      <c r="H6011" s="41">
        <v>2</v>
      </c>
      <c r="I6011" s="41">
        <v>50</v>
      </c>
      <c r="J6011" s="41">
        <v>10</v>
      </c>
      <c r="K6011" s="41">
        <v>0</v>
      </c>
      <c r="L6011" s="41">
        <v>0.846464911333362</v>
      </c>
      <c r="M6011" s="41">
        <v>0.153535088666638</v>
      </c>
      <c r="N6011" s="41">
        <f t="shared" si="83"/>
        <v>9</v>
      </c>
    </row>
    <row r="6012" s="41" customFormat="1" spans="1:14">
      <c r="A6012" s="42">
        <v>4465</v>
      </c>
      <c r="B6012" s="41">
        <v>7.95771401494662</v>
      </c>
      <c r="C6012" s="41">
        <v>68.0211429925267</v>
      </c>
      <c r="D6012" s="41">
        <v>0.978857007473312</v>
      </c>
      <c r="E6012" s="41">
        <v>0.978857007473312</v>
      </c>
      <c r="F6012" s="41">
        <v>3</v>
      </c>
      <c r="G6012" s="41">
        <v>8</v>
      </c>
      <c r="H6012" s="41">
        <v>0</v>
      </c>
      <c r="I6012" s="41">
        <v>6000</v>
      </c>
      <c r="J6012" s="41">
        <v>2.08457197010675</v>
      </c>
      <c r="K6012" s="41">
        <v>1</v>
      </c>
      <c r="L6012" s="41">
        <v>0.8465361953456</v>
      </c>
      <c r="M6012" s="41">
        <v>0.1534638046544</v>
      </c>
      <c r="N6012" s="41">
        <f t="shared" si="83"/>
        <v>9</v>
      </c>
    </row>
    <row r="6013" s="41" customFormat="1" spans="1:14">
      <c r="A6013" s="42">
        <v>333</v>
      </c>
      <c r="B6013" s="41">
        <v>3</v>
      </c>
      <c r="C6013" s="41">
        <v>55</v>
      </c>
      <c r="D6013" s="41">
        <v>1</v>
      </c>
      <c r="E6013" s="41">
        <v>0</v>
      </c>
      <c r="F6013" s="41">
        <v>0</v>
      </c>
      <c r="G6013" s="41">
        <v>2</v>
      </c>
      <c r="H6013" s="41">
        <v>0</v>
      </c>
      <c r="I6013" s="41">
        <v>8409.42</v>
      </c>
      <c r="J6013" s="41">
        <v>5</v>
      </c>
      <c r="K6013" s="41">
        <v>0</v>
      </c>
      <c r="L6013" s="41">
        <v>0.846544305570599</v>
      </c>
      <c r="M6013" s="41">
        <v>0.153455694429401</v>
      </c>
      <c r="N6013" s="41">
        <f t="shared" si="83"/>
        <v>9</v>
      </c>
    </row>
    <row r="6014" s="41" customFormat="1" spans="1:14">
      <c r="A6014" s="42">
        <v>4449</v>
      </c>
      <c r="B6014" s="41">
        <v>5</v>
      </c>
      <c r="C6014" s="41">
        <v>70</v>
      </c>
      <c r="D6014" s="41">
        <v>1</v>
      </c>
      <c r="E6014" s="41">
        <v>0</v>
      </c>
      <c r="F6014" s="41">
        <v>3</v>
      </c>
      <c r="G6014" s="41">
        <v>3</v>
      </c>
      <c r="H6014" s="41">
        <v>0</v>
      </c>
      <c r="I6014" s="41">
        <v>6053.35</v>
      </c>
      <c r="J6014" s="41">
        <v>6</v>
      </c>
      <c r="K6014" s="41">
        <v>0</v>
      </c>
      <c r="L6014" s="41">
        <v>0.846971368903477</v>
      </c>
      <c r="M6014" s="41">
        <v>0.153028631096523</v>
      </c>
      <c r="N6014" s="41">
        <f t="shared" si="83"/>
        <v>9</v>
      </c>
    </row>
    <row r="6015" s="41" customFormat="1" spans="1:14">
      <c r="A6015" s="42">
        <v>5187</v>
      </c>
      <c r="B6015" s="41">
        <v>8</v>
      </c>
      <c r="C6015" s="41">
        <v>68</v>
      </c>
      <c r="D6015" s="41">
        <v>1</v>
      </c>
      <c r="E6015" s="41">
        <v>1</v>
      </c>
      <c r="F6015" s="41">
        <v>2</v>
      </c>
      <c r="G6015" s="41">
        <v>1</v>
      </c>
      <c r="H6015" s="41">
        <v>0</v>
      </c>
      <c r="I6015" s="41">
        <v>6000</v>
      </c>
      <c r="J6015" s="41">
        <v>2</v>
      </c>
      <c r="K6015" s="41">
        <v>0</v>
      </c>
      <c r="L6015" s="41">
        <v>0.846982125188694</v>
      </c>
      <c r="M6015" s="41">
        <v>0.153017874811306</v>
      </c>
      <c r="N6015" s="41">
        <f t="shared" si="83"/>
        <v>9</v>
      </c>
    </row>
    <row r="6016" s="41" customFormat="1" spans="1:14">
      <c r="A6016" s="42">
        <v>190</v>
      </c>
      <c r="B6016" s="41">
        <v>8</v>
      </c>
      <c r="C6016" s="41">
        <v>48</v>
      </c>
      <c r="D6016" s="41">
        <v>4</v>
      </c>
      <c r="E6016" s="41">
        <v>2</v>
      </c>
      <c r="F6016" s="41">
        <v>0</v>
      </c>
      <c r="G6016" s="41">
        <v>4</v>
      </c>
      <c r="H6016" s="41">
        <v>3</v>
      </c>
      <c r="I6016" s="41">
        <v>0.01</v>
      </c>
      <c r="J6016" s="41">
        <v>4</v>
      </c>
      <c r="K6016" s="41">
        <v>0</v>
      </c>
      <c r="L6016" s="41">
        <v>0.846993776987506</v>
      </c>
      <c r="M6016" s="41">
        <v>0.153006223012494</v>
      </c>
      <c r="N6016" s="41">
        <f t="shared" si="83"/>
        <v>9</v>
      </c>
    </row>
    <row r="6017" s="41" customFormat="1" spans="1:14">
      <c r="A6017" s="42">
        <v>2170</v>
      </c>
      <c r="B6017" s="41">
        <v>4</v>
      </c>
      <c r="C6017" s="41">
        <v>64</v>
      </c>
      <c r="D6017" s="41">
        <v>1</v>
      </c>
      <c r="E6017" s="41">
        <v>0</v>
      </c>
      <c r="F6017" s="41">
        <v>3</v>
      </c>
      <c r="G6017" s="41">
        <v>3</v>
      </c>
      <c r="H6017" s="41">
        <v>0</v>
      </c>
      <c r="I6017" s="41">
        <v>6000</v>
      </c>
      <c r="J6017" s="41">
        <v>5</v>
      </c>
      <c r="K6017" s="41">
        <v>0</v>
      </c>
      <c r="L6017" s="41">
        <v>0.847208677040626</v>
      </c>
      <c r="M6017" s="41">
        <v>0.152791322959374</v>
      </c>
      <c r="N6017" s="41">
        <f t="shared" si="83"/>
        <v>9</v>
      </c>
    </row>
    <row r="6018" s="41" customFormat="1" spans="1:14">
      <c r="A6018" s="42">
        <v>5494</v>
      </c>
      <c r="B6018" s="41">
        <v>5</v>
      </c>
      <c r="C6018" s="41">
        <v>70</v>
      </c>
      <c r="D6018" s="41">
        <v>5</v>
      </c>
      <c r="E6018" s="41">
        <v>0</v>
      </c>
      <c r="F6018" s="41">
        <v>0</v>
      </c>
      <c r="G6018" s="41">
        <v>11</v>
      </c>
      <c r="H6018" s="41">
        <v>2</v>
      </c>
      <c r="I6018" s="41">
        <v>1000</v>
      </c>
      <c r="J6018" s="41">
        <v>5</v>
      </c>
      <c r="K6018" s="41">
        <v>0</v>
      </c>
      <c r="L6018" s="41">
        <v>0.847290296149146</v>
      </c>
      <c r="M6018" s="41">
        <v>0.152709703850854</v>
      </c>
      <c r="N6018" s="41">
        <f t="shared" si="83"/>
        <v>9</v>
      </c>
    </row>
    <row r="6019" s="41" customFormat="1" spans="1:14">
      <c r="A6019" s="42">
        <v>1702</v>
      </c>
      <c r="B6019" s="41">
        <v>5</v>
      </c>
      <c r="C6019" s="41">
        <v>67</v>
      </c>
      <c r="D6019" s="41">
        <v>1</v>
      </c>
      <c r="E6019" s="41">
        <v>0</v>
      </c>
      <c r="F6019" s="41">
        <v>1</v>
      </c>
      <c r="G6019" s="41">
        <v>7</v>
      </c>
      <c r="H6019" s="41">
        <v>2</v>
      </c>
      <c r="I6019" s="41">
        <v>2500</v>
      </c>
      <c r="J6019" s="41">
        <v>13</v>
      </c>
      <c r="K6019" s="41">
        <v>0</v>
      </c>
      <c r="L6019" s="41">
        <v>0.847430170269312</v>
      </c>
      <c r="M6019" s="41">
        <v>0.152569829730688</v>
      </c>
      <c r="N6019" s="41">
        <f t="shared" si="83"/>
        <v>9</v>
      </c>
    </row>
    <row r="6020" s="41" customFormat="1" spans="1:14">
      <c r="A6020" s="42">
        <v>5178</v>
      </c>
      <c r="B6020" s="41">
        <v>7</v>
      </c>
      <c r="C6020" s="41">
        <v>71</v>
      </c>
      <c r="D6020" s="41">
        <v>0</v>
      </c>
      <c r="E6020" s="41">
        <v>0</v>
      </c>
      <c r="F6020" s="41">
        <v>3</v>
      </c>
      <c r="G6020" s="41">
        <v>3</v>
      </c>
      <c r="H6020" s="41">
        <v>1</v>
      </c>
      <c r="I6020" s="41">
        <v>65703.3</v>
      </c>
      <c r="J6020" s="41">
        <v>12</v>
      </c>
      <c r="K6020" s="41">
        <v>0</v>
      </c>
      <c r="L6020" s="41">
        <v>0.847570050963423</v>
      </c>
      <c r="M6020" s="41">
        <v>0.152429949036577</v>
      </c>
      <c r="N6020" s="41">
        <f t="shared" si="83"/>
        <v>9</v>
      </c>
    </row>
    <row r="6021" s="41" customFormat="1" spans="1:14">
      <c r="A6021" s="42">
        <v>5094</v>
      </c>
      <c r="B6021" s="41">
        <v>3</v>
      </c>
      <c r="C6021" s="41">
        <v>56</v>
      </c>
      <c r="D6021" s="41">
        <v>0</v>
      </c>
      <c r="E6021" s="41">
        <v>0</v>
      </c>
      <c r="F6021" s="41">
        <v>2</v>
      </c>
      <c r="G6021" s="41">
        <v>6</v>
      </c>
      <c r="H6021" s="41">
        <v>0</v>
      </c>
      <c r="I6021" s="41">
        <v>6000</v>
      </c>
      <c r="J6021" s="41">
        <v>2</v>
      </c>
      <c r="K6021" s="41">
        <v>0</v>
      </c>
      <c r="L6021" s="41">
        <v>0.847698448510931</v>
      </c>
      <c r="M6021" s="41">
        <v>0.152301551489069</v>
      </c>
      <c r="N6021" s="41">
        <f t="shared" si="83"/>
        <v>9</v>
      </c>
    </row>
    <row r="6022" s="41" customFormat="1" spans="1:14">
      <c r="A6022" s="42">
        <v>5452</v>
      </c>
      <c r="B6022" s="41">
        <v>8.44627825449609</v>
      </c>
      <c r="C6022" s="41">
        <v>52.5537217455039</v>
      </c>
      <c r="D6022" s="41">
        <v>2.22313912724805</v>
      </c>
      <c r="E6022" s="41">
        <v>1.77686087275195</v>
      </c>
      <c r="F6022" s="41">
        <v>0</v>
      </c>
      <c r="G6022" s="41">
        <v>11</v>
      </c>
      <c r="H6022" s="41">
        <v>3</v>
      </c>
      <c r="I6022" s="41">
        <v>0.01</v>
      </c>
      <c r="J6022" s="41">
        <v>8</v>
      </c>
      <c r="K6022" s="41">
        <v>1</v>
      </c>
      <c r="L6022" s="41">
        <v>0.847732449626908</v>
      </c>
      <c r="M6022" s="41">
        <v>0.152267550373092</v>
      </c>
      <c r="N6022" s="41">
        <f t="shared" si="83"/>
        <v>9</v>
      </c>
    </row>
    <row r="6023" s="41" customFormat="1" spans="1:14">
      <c r="A6023" s="42">
        <v>6035</v>
      </c>
      <c r="B6023" s="41">
        <v>4</v>
      </c>
      <c r="C6023" s="41">
        <v>43</v>
      </c>
      <c r="D6023" s="41">
        <v>3</v>
      </c>
      <c r="E6023" s="41">
        <v>1</v>
      </c>
      <c r="F6023" s="41">
        <v>0</v>
      </c>
      <c r="G6023" s="41">
        <v>4</v>
      </c>
      <c r="H6023" s="41">
        <v>2</v>
      </c>
      <c r="I6023" s="41">
        <v>1500</v>
      </c>
      <c r="J6023" s="41">
        <v>5</v>
      </c>
      <c r="K6023" s="41">
        <v>0</v>
      </c>
      <c r="L6023" s="41">
        <v>0.847860139360592</v>
      </c>
      <c r="M6023" s="41">
        <v>0.152139860639408</v>
      </c>
      <c r="N6023" s="41">
        <f t="shared" si="83"/>
        <v>10</v>
      </c>
    </row>
    <row r="6024" s="41" customFormat="1" spans="1:14">
      <c r="A6024" s="42">
        <v>5107</v>
      </c>
      <c r="B6024" s="41">
        <v>8</v>
      </c>
      <c r="C6024" s="41">
        <v>71</v>
      </c>
      <c r="D6024" s="41">
        <v>4</v>
      </c>
      <c r="E6024" s="41">
        <v>1</v>
      </c>
      <c r="F6024" s="41">
        <v>3</v>
      </c>
      <c r="G6024" s="41">
        <v>3</v>
      </c>
      <c r="H6024" s="41">
        <v>2</v>
      </c>
      <c r="I6024" s="41">
        <v>420</v>
      </c>
      <c r="J6024" s="41">
        <v>8</v>
      </c>
      <c r="K6024" s="41">
        <v>1</v>
      </c>
      <c r="L6024" s="41">
        <v>0.847876869591702</v>
      </c>
      <c r="M6024" s="41">
        <v>0.152123130408298</v>
      </c>
      <c r="N6024" s="41">
        <f t="shared" si="83"/>
        <v>10</v>
      </c>
    </row>
    <row r="6025" s="41" customFormat="1" spans="1:14">
      <c r="A6025" s="42">
        <v>735</v>
      </c>
      <c r="B6025" s="41">
        <v>13</v>
      </c>
      <c r="C6025" s="41">
        <v>74</v>
      </c>
      <c r="D6025" s="41">
        <v>3</v>
      </c>
      <c r="E6025" s="41">
        <v>2</v>
      </c>
      <c r="F6025" s="41">
        <v>0</v>
      </c>
      <c r="G6025" s="41">
        <v>2</v>
      </c>
      <c r="H6025" s="41">
        <v>1</v>
      </c>
      <c r="I6025" s="41">
        <v>31053.35</v>
      </c>
      <c r="J6025" s="41">
        <v>6</v>
      </c>
      <c r="K6025" s="41">
        <v>0</v>
      </c>
      <c r="L6025" s="41">
        <v>0.847899940097029</v>
      </c>
      <c r="M6025" s="41">
        <v>0.152100059902971</v>
      </c>
      <c r="N6025" s="41">
        <f t="shared" si="83"/>
        <v>10</v>
      </c>
    </row>
    <row r="6026" s="41" customFormat="1" spans="1:14">
      <c r="A6026" s="42">
        <v>6118</v>
      </c>
      <c r="B6026" s="41">
        <v>4</v>
      </c>
      <c r="C6026" s="41">
        <v>61</v>
      </c>
      <c r="D6026" s="41">
        <v>1</v>
      </c>
      <c r="E6026" s="41">
        <v>0</v>
      </c>
      <c r="F6026" s="41">
        <v>0</v>
      </c>
      <c r="G6026" s="41">
        <v>2</v>
      </c>
      <c r="H6026" s="41">
        <v>2</v>
      </c>
      <c r="I6026" s="41">
        <v>2500</v>
      </c>
      <c r="J6026" s="41">
        <v>9</v>
      </c>
      <c r="K6026" s="41">
        <v>0</v>
      </c>
      <c r="L6026" s="41">
        <v>0.847975167754388</v>
      </c>
      <c r="M6026" s="41">
        <v>0.152024832245612</v>
      </c>
      <c r="N6026" s="41">
        <f t="shared" si="83"/>
        <v>10</v>
      </c>
    </row>
    <row r="6027" s="41" customFormat="1" spans="1:14">
      <c r="A6027" s="42">
        <v>4431</v>
      </c>
      <c r="B6027" s="41">
        <v>7.59981447398418</v>
      </c>
      <c r="C6027" s="41">
        <v>74.1429896614399</v>
      </c>
      <c r="D6027" s="41">
        <v>5</v>
      </c>
      <c r="E6027" s="41">
        <v>0.628597932287974</v>
      </c>
      <c r="F6027" s="41">
        <v>1.74280413542405</v>
      </c>
      <c r="G6027" s="41">
        <v>8.65738139059176</v>
      </c>
      <c r="H6027" s="41">
        <v>0</v>
      </c>
      <c r="I6027" s="41">
        <v>11006.3776970541</v>
      </c>
      <c r="J6027" s="41">
        <v>15</v>
      </c>
      <c r="K6027" s="41">
        <v>1</v>
      </c>
      <c r="L6027" s="41">
        <v>0.848106672619639</v>
      </c>
      <c r="M6027" s="41">
        <v>0.151893327380361</v>
      </c>
      <c r="N6027" s="41">
        <f t="shared" si="83"/>
        <v>10</v>
      </c>
    </row>
    <row r="6028" s="41" customFormat="1" spans="1:14">
      <c r="A6028" s="42">
        <v>3450</v>
      </c>
      <c r="B6028" s="41">
        <v>7</v>
      </c>
      <c r="C6028" s="41">
        <v>79</v>
      </c>
      <c r="D6028" s="41">
        <v>2</v>
      </c>
      <c r="E6028" s="41">
        <v>0</v>
      </c>
      <c r="F6028" s="41">
        <v>0</v>
      </c>
      <c r="G6028" s="41">
        <v>10</v>
      </c>
      <c r="H6028" s="41">
        <v>2</v>
      </c>
      <c r="I6028" s="41">
        <v>3050</v>
      </c>
      <c r="J6028" s="41">
        <v>12</v>
      </c>
      <c r="K6028" s="41">
        <v>1</v>
      </c>
      <c r="L6028" s="41">
        <v>0.848170949895848</v>
      </c>
      <c r="M6028" s="41">
        <v>0.151829050104152</v>
      </c>
      <c r="N6028" s="41">
        <f t="shared" si="83"/>
        <v>10</v>
      </c>
    </row>
    <row r="6029" s="41" customFormat="1" spans="1:14">
      <c r="A6029" s="42">
        <v>3677</v>
      </c>
      <c r="B6029" s="41">
        <v>6</v>
      </c>
      <c r="C6029" s="41">
        <v>58</v>
      </c>
      <c r="D6029" s="41">
        <v>4</v>
      </c>
      <c r="E6029" s="41">
        <v>1</v>
      </c>
      <c r="F6029" s="41">
        <v>3</v>
      </c>
      <c r="G6029" s="41">
        <v>8</v>
      </c>
      <c r="H6029" s="41">
        <v>2</v>
      </c>
      <c r="I6029" s="41">
        <v>3000</v>
      </c>
      <c r="J6029" s="41">
        <v>5</v>
      </c>
      <c r="K6029" s="41">
        <v>0</v>
      </c>
      <c r="L6029" s="41">
        <v>0.848386957841991</v>
      </c>
      <c r="M6029" s="41">
        <v>0.151613042158009</v>
      </c>
      <c r="N6029" s="41">
        <f t="shared" si="83"/>
        <v>10</v>
      </c>
    </row>
    <row r="6030" s="41" customFormat="1" spans="1:14">
      <c r="A6030" s="42">
        <v>6143</v>
      </c>
      <c r="B6030" s="41">
        <v>6</v>
      </c>
      <c r="C6030" s="41">
        <v>56</v>
      </c>
      <c r="D6030" s="41">
        <v>3.00780043747975</v>
      </c>
      <c r="E6030" s="41">
        <v>0.996099781260125</v>
      </c>
      <c r="F6030" s="41">
        <v>0.011700656219626</v>
      </c>
      <c r="G6030" s="41">
        <v>2.00390021873987</v>
      </c>
      <c r="H6030" s="41">
        <v>0</v>
      </c>
      <c r="I6030" s="41">
        <v>6000</v>
      </c>
      <c r="J6030" s="41">
        <v>4.98829934378037</v>
      </c>
      <c r="K6030" s="41">
        <v>1</v>
      </c>
      <c r="L6030" s="41">
        <v>0.848435012842606</v>
      </c>
      <c r="M6030" s="41">
        <v>0.151564987157394</v>
      </c>
      <c r="N6030" s="41">
        <f t="shared" si="83"/>
        <v>10</v>
      </c>
    </row>
    <row r="6031" s="41" customFormat="1" spans="1:14">
      <c r="A6031" s="42">
        <v>358</v>
      </c>
      <c r="B6031" s="41">
        <v>6</v>
      </c>
      <c r="C6031" s="41">
        <v>53</v>
      </c>
      <c r="D6031" s="41">
        <v>1</v>
      </c>
      <c r="E6031" s="41">
        <v>1</v>
      </c>
      <c r="F6031" s="41">
        <v>0</v>
      </c>
      <c r="G6031" s="41">
        <v>4</v>
      </c>
      <c r="H6031" s="41">
        <v>3</v>
      </c>
      <c r="I6031" s="41">
        <v>0.01</v>
      </c>
      <c r="J6031" s="41">
        <v>8</v>
      </c>
      <c r="K6031" s="41">
        <v>0</v>
      </c>
      <c r="L6031" s="41">
        <v>0.848436409132547</v>
      </c>
      <c r="M6031" s="41">
        <v>0.151563590867452</v>
      </c>
      <c r="N6031" s="41">
        <f t="shared" si="83"/>
        <v>10</v>
      </c>
    </row>
    <row r="6032" s="41" customFormat="1" spans="1:14">
      <c r="A6032" s="42">
        <v>2256</v>
      </c>
      <c r="B6032" s="41">
        <v>8</v>
      </c>
      <c r="C6032" s="41">
        <v>49</v>
      </c>
      <c r="D6032" s="41">
        <v>5</v>
      </c>
      <c r="E6032" s="41">
        <v>2</v>
      </c>
      <c r="F6032" s="41">
        <v>1</v>
      </c>
      <c r="G6032" s="41">
        <v>12</v>
      </c>
      <c r="H6032" s="41">
        <v>3</v>
      </c>
      <c r="I6032" s="41">
        <v>0.01</v>
      </c>
      <c r="J6032" s="41">
        <v>4</v>
      </c>
      <c r="K6032" s="41">
        <v>0</v>
      </c>
      <c r="L6032" s="41">
        <v>0.848466219265936</v>
      </c>
      <c r="M6032" s="41">
        <v>0.151533780734064</v>
      </c>
      <c r="N6032" s="41">
        <f t="shared" si="83"/>
        <v>10</v>
      </c>
    </row>
    <row r="6033" s="41" customFormat="1" spans="1:14">
      <c r="A6033" s="42">
        <v>3374</v>
      </c>
      <c r="B6033" s="41">
        <v>7</v>
      </c>
      <c r="C6033" s="41">
        <v>62</v>
      </c>
      <c r="D6033" s="41">
        <v>1</v>
      </c>
      <c r="E6033" s="41">
        <v>1</v>
      </c>
      <c r="F6033" s="41">
        <v>3</v>
      </c>
      <c r="G6033" s="41">
        <v>3</v>
      </c>
      <c r="H6033" s="41">
        <v>2</v>
      </c>
      <c r="I6033" s="41">
        <v>508.87</v>
      </c>
      <c r="J6033" s="41">
        <v>12</v>
      </c>
      <c r="K6033" s="41">
        <v>0</v>
      </c>
      <c r="L6033" s="41">
        <v>0.848509664353116</v>
      </c>
      <c r="M6033" s="41">
        <v>0.151490335646884</v>
      </c>
      <c r="N6033" s="41">
        <f t="shared" si="83"/>
        <v>10</v>
      </c>
    </row>
    <row r="6034" s="41" customFormat="1" spans="1:14">
      <c r="A6034" s="42">
        <v>1303</v>
      </c>
      <c r="B6034" s="41">
        <v>8</v>
      </c>
      <c r="C6034" s="41">
        <v>67</v>
      </c>
      <c r="D6034" s="41">
        <v>2</v>
      </c>
      <c r="E6034" s="41">
        <v>1</v>
      </c>
      <c r="F6034" s="41">
        <v>3</v>
      </c>
      <c r="G6034" s="41">
        <v>8</v>
      </c>
      <c r="H6034" s="41">
        <v>0</v>
      </c>
      <c r="I6034" s="41">
        <v>18053.35</v>
      </c>
      <c r="J6034" s="41">
        <v>6</v>
      </c>
      <c r="K6034" s="41">
        <v>0</v>
      </c>
      <c r="L6034" s="41">
        <v>0.848564232203501</v>
      </c>
      <c r="M6034" s="41">
        <v>0.1514357677965</v>
      </c>
      <c r="N6034" s="41">
        <f t="shared" si="83"/>
        <v>10</v>
      </c>
    </row>
    <row r="6035" s="41" customFormat="1" spans="1:14">
      <c r="A6035" s="42">
        <v>690</v>
      </c>
      <c r="B6035" s="41">
        <v>2</v>
      </c>
      <c r="C6035" s="41">
        <v>54</v>
      </c>
      <c r="D6035" s="41">
        <v>4</v>
      </c>
      <c r="E6035" s="41">
        <v>0</v>
      </c>
      <c r="F6035" s="41">
        <v>3</v>
      </c>
      <c r="G6035" s="41">
        <v>3</v>
      </c>
      <c r="H6035" s="41">
        <v>3</v>
      </c>
      <c r="I6035" s="41">
        <v>0.01</v>
      </c>
      <c r="J6035" s="41">
        <v>8</v>
      </c>
      <c r="K6035" s="41">
        <v>0</v>
      </c>
      <c r="L6035" s="41">
        <v>0.84867249777346</v>
      </c>
      <c r="M6035" s="41">
        <v>0.15132750222654</v>
      </c>
      <c r="N6035" s="41">
        <f t="shared" si="83"/>
        <v>10</v>
      </c>
    </row>
    <row r="6036" s="41" customFormat="1" spans="1:14">
      <c r="A6036" s="42">
        <v>5232</v>
      </c>
      <c r="B6036" s="41">
        <v>5</v>
      </c>
      <c r="C6036" s="41">
        <v>64</v>
      </c>
      <c r="D6036" s="41">
        <v>2</v>
      </c>
      <c r="E6036" s="41">
        <v>0</v>
      </c>
      <c r="F6036" s="41">
        <v>3</v>
      </c>
      <c r="G6036" s="41">
        <v>3</v>
      </c>
      <c r="H6036" s="41">
        <v>1</v>
      </c>
      <c r="I6036" s="41">
        <v>50000</v>
      </c>
      <c r="J6036" s="41">
        <v>1</v>
      </c>
      <c r="K6036" s="41">
        <v>0</v>
      </c>
      <c r="L6036" s="41">
        <v>0.849034412284796</v>
      </c>
      <c r="M6036" s="41">
        <v>0.150965587715204</v>
      </c>
      <c r="N6036" s="41">
        <f t="shared" si="83"/>
        <v>10</v>
      </c>
    </row>
    <row r="6037" s="41" customFormat="1" spans="1:14">
      <c r="A6037" s="42">
        <v>4525</v>
      </c>
      <c r="B6037" s="41">
        <v>7</v>
      </c>
      <c r="C6037" s="41">
        <v>60</v>
      </c>
      <c r="D6037" s="41">
        <v>2</v>
      </c>
      <c r="E6037" s="41">
        <v>1</v>
      </c>
      <c r="F6037" s="41">
        <v>0</v>
      </c>
      <c r="G6037" s="41">
        <v>4</v>
      </c>
      <c r="H6037" s="41">
        <v>3</v>
      </c>
      <c r="I6037" s="41">
        <v>0.01</v>
      </c>
      <c r="J6037" s="41">
        <v>11</v>
      </c>
      <c r="K6037" s="41">
        <v>1</v>
      </c>
      <c r="L6037" s="41">
        <v>0.849262050693208</v>
      </c>
      <c r="M6037" s="41">
        <v>0.150737949306792</v>
      </c>
      <c r="N6037" s="41">
        <f t="shared" si="83"/>
        <v>10</v>
      </c>
    </row>
    <row r="6038" s="41" customFormat="1" spans="1:14">
      <c r="A6038" s="42">
        <v>4210</v>
      </c>
      <c r="B6038" s="41">
        <v>10</v>
      </c>
      <c r="C6038" s="41">
        <v>59</v>
      </c>
      <c r="D6038" s="41">
        <v>2</v>
      </c>
      <c r="E6038" s="41">
        <v>2</v>
      </c>
      <c r="F6038" s="41">
        <v>0</v>
      </c>
      <c r="G6038" s="41">
        <v>2</v>
      </c>
      <c r="H6038" s="41">
        <v>3</v>
      </c>
      <c r="I6038" s="41">
        <v>0.01</v>
      </c>
      <c r="J6038" s="41">
        <v>4</v>
      </c>
      <c r="K6038" s="41">
        <v>0</v>
      </c>
      <c r="L6038" s="41">
        <v>0.849273597553811</v>
      </c>
      <c r="M6038" s="41">
        <v>0.150726402446189</v>
      </c>
      <c r="N6038" s="41">
        <f t="shared" si="83"/>
        <v>10</v>
      </c>
    </row>
    <row r="6039" s="41" customFormat="1" spans="1:14">
      <c r="A6039" s="42">
        <v>650</v>
      </c>
      <c r="B6039" s="41">
        <v>7</v>
      </c>
      <c r="C6039" s="41">
        <v>60</v>
      </c>
      <c r="D6039" s="41">
        <v>3</v>
      </c>
      <c r="E6039" s="41">
        <v>1</v>
      </c>
      <c r="F6039" s="41">
        <v>1</v>
      </c>
      <c r="G6039" s="41">
        <v>12</v>
      </c>
      <c r="H6039" s="41">
        <v>0</v>
      </c>
      <c r="I6039" s="41">
        <v>18000</v>
      </c>
      <c r="J6039" s="41">
        <v>2</v>
      </c>
      <c r="K6039" s="41">
        <v>0</v>
      </c>
      <c r="L6039" s="41">
        <v>0.849404198977227</v>
      </c>
      <c r="M6039" s="41">
        <v>0.150595801022773</v>
      </c>
      <c r="N6039" s="41">
        <f t="shared" si="83"/>
        <v>10</v>
      </c>
    </row>
    <row r="6040" s="41" customFormat="1" spans="1:14">
      <c r="A6040" s="42">
        <v>2382</v>
      </c>
      <c r="B6040" s="41">
        <v>4</v>
      </c>
      <c r="C6040" s="41">
        <v>65</v>
      </c>
      <c r="D6040" s="41">
        <v>3</v>
      </c>
      <c r="E6040" s="41">
        <v>0</v>
      </c>
      <c r="F6040" s="41">
        <v>3</v>
      </c>
      <c r="G6040" s="41">
        <v>8</v>
      </c>
      <c r="H6040" s="41">
        <v>2</v>
      </c>
      <c r="I6040" s="41">
        <v>4420</v>
      </c>
      <c r="J6040" s="41">
        <v>1</v>
      </c>
      <c r="K6040" s="41">
        <v>0</v>
      </c>
      <c r="L6040" s="41">
        <v>0.849459509895003</v>
      </c>
      <c r="M6040" s="41">
        <v>0.150540490104997</v>
      </c>
      <c r="N6040" s="41">
        <f t="shared" si="83"/>
        <v>10</v>
      </c>
    </row>
    <row r="6041" s="41" customFormat="1" spans="1:14">
      <c r="A6041" s="42">
        <v>2911</v>
      </c>
      <c r="B6041" s="41">
        <v>5</v>
      </c>
      <c r="C6041" s="41">
        <v>47</v>
      </c>
      <c r="D6041" s="41">
        <v>1</v>
      </c>
      <c r="E6041" s="41">
        <v>1</v>
      </c>
      <c r="F6041" s="41">
        <v>0</v>
      </c>
      <c r="G6041" s="41">
        <v>11</v>
      </c>
      <c r="H6041" s="41">
        <v>0</v>
      </c>
      <c r="I6041" s="41">
        <v>6000</v>
      </c>
      <c r="J6041" s="41">
        <v>5</v>
      </c>
      <c r="K6041" s="41">
        <v>0</v>
      </c>
      <c r="L6041" s="41">
        <v>0.849515347820975</v>
      </c>
      <c r="M6041" s="41">
        <v>0.150484652179025</v>
      </c>
      <c r="N6041" s="41">
        <f t="shared" si="83"/>
        <v>10</v>
      </c>
    </row>
    <row r="6042" s="41" customFormat="1" spans="1:14">
      <c r="A6042" s="42">
        <v>1491</v>
      </c>
      <c r="B6042" s="41">
        <v>10</v>
      </c>
      <c r="C6042" s="41">
        <v>60</v>
      </c>
      <c r="D6042" s="41">
        <v>0</v>
      </c>
      <c r="E6042" s="41">
        <v>2</v>
      </c>
      <c r="F6042" s="41">
        <v>3</v>
      </c>
      <c r="G6042" s="41">
        <v>3</v>
      </c>
      <c r="H6042" s="41">
        <v>2</v>
      </c>
      <c r="I6042" s="41">
        <v>2000</v>
      </c>
      <c r="J6042" s="41">
        <v>1</v>
      </c>
      <c r="K6042" s="41">
        <v>0</v>
      </c>
      <c r="L6042" s="41">
        <v>0.849655778457415</v>
      </c>
      <c r="M6042" s="41">
        <v>0.150344221542585</v>
      </c>
      <c r="N6042" s="41">
        <f t="shared" si="83"/>
        <v>10</v>
      </c>
    </row>
    <row r="6043" s="41" customFormat="1" spans="1:14">
      <c r="A6043" s="42">
        <v>2607</v>
      </c>
      <c r="B6043" s="41">
        <v>6</v>
      </c>
      <c r="C6043" s="41">
        <v>38</v>
      </c>
      <c r="D6043" s="41">
        <v>3</v>
      </c>
      <c r="E6043" s="41">
        <v>2</v>
      </c>
      <c r="F6043" s="41">
        <v>3</v>
      </c>
      <c r="G6043" s="41">
        <v>3</v>
      </c>
      <c r="H6043" s="41">
        <v>3</v>
      </c>
      <c r="I6043" s="41">
        <v>0.01</v>
      </c>
      <c r="J6043" s="41">
        <v>4</v>
      </c>
      <c r="K6043" s="41">
        <v>1</v>
      </c>
      <c r="L6043" s="41">
        <v>0.849812541947712</v>
      </c>
      <c r="M6043" s="41">
        <v>0.150187458052288</v>
      </c>
      <c r="N6043" s="41">
        <f t="shared" si="83"/>
        <v>10</v>
      </c>
    </row>
    <row r="6044" s="41" customFormat="1" spans="1:14">
      <c r="A6044" s="42">
        <v>1340</v>
      </c>
      <c r="B6044" s="41">
        <v>6</v>
      </c>
      <c r="C6044" s="41">
        <v>73</v>
      </c>
      <c r="D6044" s="41">
        <v>0</v>
      </c>
      <c r="E6044" s="41">
        <v>0</v>
      </c>
      <c r="F6044" s="41">
        <v>3</v>
      </c>
      <c r="G6044" s="41">
        <v>3</v>
      </c>
      <c r="H6044" s="41">
        <v>1</v>
      </c>
      <c r="I6044" s="41">
        <v>20583.75</v>
      </c>
      <c r="J6044" s="41">
        <v>3</v>
      </c>
      <c r="K6044" s="41">
        <v>0</v>
      </c>
      <c r="L6044" s="41">
        <v>0.849958864658835</v>
      </c>
      <c r="M6044" s="41">
        <v>0.150041135341166</v>
      </c>
      <c r="N6044" s="41">
        <f t="shared" si="83"/>
        <v>10</v>
      </c>
    </row>
    <row r="6045" s="41" customFormat="1" spans="1:14">
      <c r="A6045" s="42">
        <v>2902</v>
      </c>
      <c r="B6045" s="41">
        <v>8</v>
      </c>
      <c r="C6045" s="41">
        <v>50</v>
      </c>
      <c r="D6045" s="41">
        <v>5</v>
      </c>
      <c r="E6045" s="41">
        <v>2</v>
      </c>
      <c r="F6045" s="41">
        <v>0</v>
      </c>
      <c r="G6045" s="41">
        <v>2</v>
      </c>
      <c r="H6045" s="41">
        <v>2</v>
      </c>
      <c r="I6045" s="41">
        <v>1000</v>
      </c>
      <c r="J6045" s="41">
        <v>5</v>
      </c>
      <c r="K6045" s="41">
        <v>0</v>
      </c>
      <c r="L6045" s="41">
        <v>0.849989712998647</v>
      </c>
      <c r="M6045" s="41">
        <v>0.150010287001353</v>
      </c>
      <c r="N6045" s="41">
        <f t="shared" si="83"/>
        <v>10</v>
      </c>
    </row>
    <row r="6046" s="41" customFormat="1" spans="1:14">
      <c r="A6046" s="42">
        <v>2236</v>
      </c>
      <c r="B6046" s="41">
        <v>6</v>
      </c>
      <c r="C6046" s="41">
        <v>56</v>
      </c>
      <c r="D6046" s="41">
        <v>3</v>
      </c>
      <c r="E6046" s="41">
        <v>1</v>
      </c>
      <c r="F6046" s="41">
        <v>0</v>
      </c>
      <c r="G6046" s="41">
        <v>2</v>
      </c>
      <c r="H6046" s="41">
        <v>2</v>
      </c>
      <c r="I6046" s="41">
        <v>2200</v>
      </c>
      <c r="J6046" s="41">
        <v>2</v>
      </c>
      <c r="K6046" s="41">
        <v>0</v>
      </c>
      <c r="L6046" s="41">
        <v>0.850718622024058</v>
      </c>
      <c r="M6046" s="41">
        <v>0.149281377975942</v>
      </c>
      <c r="N6046" s="41">
        <f t="shared" si="83"/>
        <v>10</v>
      </c>
    </row>
    <row r="6047" s="41" customFormat="1" spans="1:14">
      <c r="A6047" s="42">
        <v>5704</v>
      </c>
      <c r="B6047" s="41">
        <v>5</v>
      </c>
      <c r="C6047" s="41">
        <v>71</v>
      </c>
      <c r="D6047" s="41">
        <v>2</v>
      </c>
      <c r="E6047" s="41">
        <v>0</v>
      </c>
      <c r="F6047" s="41">
        <v>3</v>
      </c>
      <c r="G6047" s="41">
        <v>3</v>
      </c>
      <c r="H6047" s="41">
        <v>0</v>
      </c>
      <c r="I6047" s="41">
        <v>9000</v>
      </c>
      <c r="J6047" s="41">
        <v>8</v>
      </c>
      <c r="K6047" s="41">
        <v>1</v>
      </c>
      <c r="L6047" s="41">
        <v>0.850858052306774</v>
      </c>
      <c r="M6047" s="41">
        <v>0.149141947693226</v>
      </c>
      <c r="N6047" s="41">
        <f t="shared" ref="N6047:N6110" si="84">1+N5378</f>
        <v>10</v>
      </c>
    </row>
    <row r="6048" s="41" customFormat="1" spans="1:14">
      <c r="A6048" s="42">
        <v>6005</v>
      </c>
      <c r="B6048" s="41">
        <v>4</v>
      </c>
      <c r="C6048" s="41">
        <v>45</v>
      </c>
      <c r="D6048" s="41">
        <v>2</v>
      </c>
      <c r="E6048" s="41">
        <v>1</v>
      </c>
      <c r="F6048" s="41">
        <v>3</v>
      </c>
      <c r="G6048" s="41">
        <v>3</v>
      </c>
      <c r="H6048" s="41">
        <v>3</v>
      </c>
      <c r="I6048" s="41">
        <v>0.01</v>
      </c>
      <c r="J6048" s="41">
        <v>5</v>
      </c>
      <c r="K6048" s="41">
        <v>0</v>
      </c>
      <c r="L6048" s="41">
        <v>0.85116873293675</v>
      </c>
      <c r="M6048" s="41">
        <v>0.14883126706325</v>
      </c>
      <c r="N6048" s="41">
        <f t="shared" si="84"/>
        <v>10</v>
      </c>
    </row>
    <row r="6049" s="41" customFormat="1" spans="1:14">
      <c r="A6049" s="42">
        <v>4601</v>
      </c>
      <c r="B6049" s="41">
        <v>5</v>
      </c>
      <c r="C6049" s="41">
        <v>69</v>
      </c>
      <c r="D6049" s="41">
        <v>0</v>
      </c>
      <c r="E6049" s="41">
        <v>0</v>
      </c>
      <c r="F6049" s="41">
        <v>3</v>
      </c>
      <c r="G6049" s="41">
        <v>3</v>
      </c>
      <c r="H6049" s="41">
        <v>3</v>
      </c>
      <c r="I6049" s="41">
        <v>0.01</v>
      </c>
      <c r="J6049" s="41">
        <v>9</v>
      </c>
      <c r="K6049" s="41">
        <v>0</v>
      </c>
      <c r="L6049" s="41">
        <v>0.851222964926605</v>
      </c>
      <c r="M6049" s="41">
        <v>0.148777035073395</v>
      </c>
      <c r="N6049" s="41">
        <f t="shared" si="84"/>
        <v>10</v>
      </c>
    </row>
    <row r="6050" s="41" customFormat="1" spans="1:14">
      <c r="A6050" s="42">
        <v>3138</v>
      </c>
      <c r="B6050" s="41">
        <v>5</v>
      </c>
      <c r="C6050" s="41">
        <v>51</v>
      </c>
      <c r="D6050" s="41">
        <v>1</v>
      </c>
      <c r="E6050" s="41">
        <v>1</v>
      </c>
      <c r="F6050" s="41">
        <v>3</v>
      </c>
      <c r="G6050" s="41">
        <v>3</v>
      </c>
      <c r="H6050" s="41">
        <v>0</v>
      </c>
      <c r="I6050" s="41">
        <v>6000</v>
      </c>
      <c r="J6050" s="41">
        <v>2</v>
      </c>
      <c r="K6050" s="41">
        <v>0</v>
      </c>
      <c r="L6050" s="41">
        <v>0.851238223113215</v>
      </c>
      <c r="M6050" s="41">
        <v>0.148761776886785</v>
      </c>
      <c r="N6050" s="41">
        <f t="shared" si="84"/>
        <v>10</v>
      </c>
    </row>
    <row r="6051" s="41" customFormat="1" spans="1:14">
      <c r="A6051" s="42">
        <v>772</v>
      </c>
      <c r="B6051" s="41">
        <v>2</v>
      </c>
      <c r="C6051" s="41">
        <v>51</v>
      </c>
      <c r="D6051" s="41">
        <v>0</v>
      </c>
      <c r="E6051" s="41">
        <v>0</v>
      </c>
      <c r="F6051" s="41">
        <v>3</v>
      </c>
      <c r="G6051" s="41">
        <v>3</v>
      </c>
      <c r="H6051" s="41">
        <v>0</v>
      </c>
      <c r="I6051" s="41">
        <v>10000</v>
      </c>
      <c r="J6051" s="41">
        <v>4</v>
      </c>
      <c r="K6051" s="41">
        <v>0</v>
      </c>
      <c r="L6051" s="41">
        <v>0.851407983922862</v>
      </c>
      <c r="M6051" s="41">
        <v>0.148592016077138</v>
      </c>
      <c r="N6051" s="41">
        <f t="shared" si="84"/>
        <v>10</v>
      </c>
    </row>
    <row r="6052" s="41" customFormat="1" spans="1:14">
      <c r="A6052" s="42">
        <v>3602</v>
      </c>
      <c r="B6052" s="41">
        <v>7</v>
      </c>
      <c r="C6052" s="41">
        <v>63</v>
      </c>
      <c r="D6052" s="41">
        <v>1</v>
      </c>
      <c r="E6052" s="41">
        <v>1</v>
      </c>
      <c r="F6052" s="41">
        <v>4</v>
      </c>
      <c r="G6052" s="41">
        <v>9</v>
      </c>
      <c r="H6052" s="41">
        <v>0</v>
      </c>
      <c r="I6052" s="41">
        <v>6105.32</v>
      </c>
      <c r="J6052" s="41">
        <v>8</v>
      </c>
      <c r="K6052" s="41">
        <v>0</v>
      </c>
      <c r="L6052" s="41">
        <v>0.851579992634788</v>
      </c>
      <c r="M6052" s="41">
        <v>0.148420007365212</v>
      </c>
      <c r="N6052" s="41">
        <f t="shared" si="84"/>
        <v>10</v>
      </c>
    </row>
    <row r="6053" s="41" customFormat="1" spans="1:14">
      <c r="A6053" s="42">
        <v>2477</v>
      </c>
      <c r="B6053" s="41">
        <v>6</v>
      </c>
      <c r="C6053" s="41">
        <v>73</v>
      </c>
      <c r="D6053" s="41">
        <v>0</v>
      </c>
      <c r="E6053" s="41">
        <v>0</v>
      </c>
      <c r="F6053" s="41">
        <v>1</v>
      </c>
      <c r="G6053" s="41">
        <v>7</v>
      </c>
      <c r="H6053" s="41">
        <v>2</v>
      </c>
      <c r="I6053" s="41">
        <v>1000</v>
      </c>
      <c r="J6053" s="41">
        <v>16</v>
      </c>
      <c r="K6053" s="41">
        <v>0</v>
      </c>
      <c r="L6053" s="41">
        <v>0.851813629075562</v>
      </c>
      <c r="M6053" s="41">
        <v>0.148186370924438</v>
      </c>
      <c r="N6053" s="41">
        <f t="shared" si="84"/>
        <v>10</v>
      </c>
    </row>
    <row r="6054" s="41" customFormat="1" spans="1:14">
      <c r="A6054" s="42">
        <v>5871</v>
      </c>
      <c r="B6054" s="41">
        <v>7</v>
      </c>
      <c r="C6054" s="41">
        <v>61</v>
      </c>
      <c r="D6054" s="41">
        <v>1</v>
      </c>
      <c r="E6054" s="41">
        <v>1</v>
      </c>
      <c r="F6054" s="41">
        <v>1</v>
      </c>
      <c r="G6054" s="41">
        <v>5</v>
      </c>
      <c r="H6054" s="41">
        <v>2</v>
      </c>
      <c r="I6054" s="41">
        <v>2300</v>
      </c>
      <c r="J6054" s="41">
        <v>1</v>
      </c>
      <c r="K6054" s="41">
        <v>0</v>
      </c>
      <c r="L6054" s="41">
        <v>0.852112861970815</v>
      </c>
      <c r="M6054" s="41">
        <v>0.147887138029185</v>
      </c>
      <c r="N6054" s="41">
        <f t="shared" si="84"/>
        <v>10</v>
      </c>
    </row>
    <row r="6055" s="41" customFormat="1" spans="1:14">
      <c r="A6055" s="42">
        <v>6022</v>
      </c>
      <c r="B6055" s="41">
        <v>5</v>
      </c>
      <c r="C6055" s="41">
        <v>62</v>
      </c>
      <c r="D6055" s="41">
        <v>3</v>
      </c>
      <c r="E6055" s="41">
        <v>0</v>
      </c>
      <c r="F6055" s="41">
        <v>1</v>
      </c>
      <c r="G6055" s="41">
        <v>7</v>
      </c>
      <c r="H6055" s="41">
        <v>1</v>
      </c>
      <c r="I6055" s="41">
        <v>56053.35</v>
      </c>
      <c r="J6055" s="41">
        <v>7</v>
      </c>
      <c r="K6055" s="41">
        <v>0</v>
      </c>
      <c r="L6055" s="41">
        <v>0.852347175513861</v>
      </c>
      <c r="M6055" s="41">
        <v>0.147652824486139</v>
      </c>
      <c r="N6055" s="41">
        <f t="shared" si="84"/>
        <v>10</v>
      </c>
    </row>
    <row r="6056" s="41" customFormat="1" spans="1:14">
      <c r="A6056" s="42">
        <v>960</v>
      </c>
      <c r="B6056" s="41">
        <v>5</v>
      </c>
      <c r="C6056" s="41">
        <v>50</v>
      </c>
      <c r="D6056" s="41">
        <v>2</v>
      </c>
      <c r="E6056" s="41">
        <v>1</v>
      </c>
      <c r="F6056" s="41">
        <v>1</v>
      </c>
      <c r="G6056" s="41">
        <v>5</v>
      </c>
      <c r="H6056" s="41">
        <v>0</v>
      </c>
      <c r="I6056" s="41">
        <v>5500</v>
      </c>
      <c r="J6056" s="41">
        <v>7</v>
      </c>
      <c r="K6056" s="41">
        <v>0</v>
      </c>
      <c r="L6056" s="41">
        <v>0.852470916435967</v>
      </c>
      <c r="M6056" s="41">
        <v>0.147529083564033</v>
      </c>
      <c r="N6056" s="41">
        <f t="shared" si="84"/>
        <v>10</v>
      </c>
    </row>
    <row r="6057" s="41" customFormat="1" spans="1:14">
      <c r="A6057" s="42">
        <v>1625</v>
      </c>
      <c r="B6057" s="41">
        <v>4</v>
      </c>
      <c r="C6057" s="41">
        <v>65</v>
      </c>
      <c r="D6057" s="41">
        <v>4</v>
      </c>
      <c r="E6057" s="41">
        <v>0</v>
      </c>
      <c r="F6057" s="41">
        <v>3</v>
      </c>
      <c r="G6057" s="41">
        <v>3</v>
      </c>
      <c r="H6057" s="41">
        <v>1</v>
      </c>
      <c r="I6057" s="41">
        <v>20092.78</v>
      </c>
      <c r="J6057" s="41">
        <v>3</v>
      </c>
      <c r="K6057" s="41">
        <v>0</v>
      </c>
      <c r="L6057" s="41">
        <v>0.852516367636275</v>
      </c>
      <c r="M6057" s="41">
        <v>0.147483632363725</v>
      </c>
      <c r="N6057" s="41">
        <f t="shared" si="84"/>
        <v>10</v>
      </c>
    </row>
    <row r="6058" s="41" customFormat="1" spans="1:14">
      <c r="A6058" s="42">
        <v>2351</v>
      </c>
      <c r="B6058" s="41">
        <v>6</v>
      </c>
      <c r="C6058" s="41">
        <v>74.2293761641393</v>
      </c>
      <c r="D6058" s="41">
        <v>1.77062383586074</v>
      </c>
      <c r="E6058" s="41">
        <v>0.114688082069629</v>
      </c>
      <c r="F6058" s="41">
        <v>3</v>
      </c>
      <c r="G6058" s="41">
        <v>7.42655958965185</v>
      </c>
      <c r="H6058" s="41">
        <v>3</v>
      </c>
      <c r="I6058" s="41">
        <v>0.01</v>
      </c>
      <c r="J6058" s="41">
        <v>7</v>
      </c>
      <c r="K6058" s="41">
        <v>1</v>
      </c>
      <c r="L6058" s="41">
        <v>0.852560797015302</v>
      </c>
      <c r="M6058" s="41">
        <v>0.147439202984698</v>
      </c>
      <c r="N6058" s="41">
        <f t="shared" si="84"/>
        <v>10</v>
      </c>
    </row>
    <row r="6059" s="41" customFormat="1" spans="1:14">
      <c r="A6059" s="42">
        <v>2568</v>
      </c>
      <c r="B6059" s="41">
        <v>5</v>
      </c>
      <c r="C6059" s="41">
        <v>55</v>
      </c>
      <c r="D6059" s="41">
        <v>5</v>
      </c>
      <c r="E6059" s="41">
        <v>1</v>
      </c>
      <c r="F6059" s="41">
        <v>3</v>
      </c>
      <c r="G6059" s="41">
        <v>3</v>
      </c>
      <c r="H6059" s="41">
        <v>0</v>
      </c>
      <c r="I6059" s="41">
        <v>6000</v>
      </c>
      <c r="J6059" s="41">
        <v>1</v>
      </c>
      <c r="K6059" s="41">
        <v>0</v>
      </c>
      <c r="L6059" s="41">
        <v>0.852715616142763</v>
      </c>
      <c r="M6059" s="41">
        <v>0.147284383857237</v>
      </c>
      <c r="N6059" s="41">
        <f t="shared" si="84"/>
        <v>10</v>
      </c>
    </row>
    <row r="6060" s="41" customFormat="1" spans="1:14">
      <c r="A6060" s="42">
        <v>147</v>
      </c>
      <c r="B6060" s="41">
        <v>9</v>
      </c>
      <c r="C6060" s="41">
        <v>77.1028553056974</v>
      </c>
      <c r="D6060" s="41">
        <v>4.48572347151291</v>
      </c>
      <c r="E6060" s="41">
        <v>0.897144694302583</v>
      </c>
      <c r="F6060" s="41">
        <v>0.308565917092252</v>
      </c>
      <c r="G6060" s="41">
        <v>10.6914340829077</v>
      </c>
      <c r="H6060" s="41">
        <v>0</v>
      </c>
      <c r="I6060" s="41">
        <v>10000</v>
      </c>
      <c r="J6060" s="41">
        <v>1.41142122278967</v>
      </c>
      <c r="K6060" s="41">
        <v>1</v>
      </c>
      <c r="L6060" s="41">
        <v>0.852786995573908</v>
      </c>
      <c r="M6060" s="41">
        <v>0.147213004426092</v>
      </c>
      <c r="N6060" s="41">
        <f t="shared" si="84"/>
        <v>10</v>
      </c>
    </row>
    <row r="6061" s="41" customFormat="1" spans="1:14">
      <c r="A6061" s="42">
        <v>834</v>
      </c>
      <c r="B6061" s="41">
        <v>9</v>
      </c>
      <c r="C6061" s="41">
        <v>55</v>
      </c>
      <c r="D6061" s="41">
        <v>1</v>
      </c>
      <c r="E6061" s="41">
        <v>2</v>
      </c>
      <c r="F6061" s="41">
        <v>3</v>
      </c>
      <c r="G6061" s="41">
        <v>3</v>
      </c>
      <c r="H6061" s="41">
        <v>0</v>
      </c>
      <c r="I6061" s="41">
        <v>9800</v>
      </c>
      <c r="J6061" s="41">
        <v>5</v>
      </c>
      <c r="K6061" s="41">
        <v>0</v>
      </c>
      <c r="L6061" s="41">
        <v>0.8530436236298</v>
      </c>
      <c r="M6061" s="41">
        <v>0.1469563763702</v>
      </c>
      <c r="N6061" s="41">
        <f t="shared" si="84"/>
        <v>10</v>
      </c>
    </row>
    <row r="6062" s="41" customFormat="1" spans="1:14">
      <c r="A6062" s="42">
        <v>6223</v>
      </c>
      <c r="B6062" s="41">
        <v>10.7704804969976</v>
      </c>
      <c r="C6062" s="41">
        <v>72</v>
      </c>
      <c r="D6062" s="41">
        <v>0.688558509007065</v>
      </c>
      <c r="E6062" s="41">
        <v>1.54096099399529</v>
      </c>
      <c r="F6062" s="41">
        <v>0.229519503002355</v>
      </c>
      <c r="G6062" s="41">
        <v>4.68855850900707</v>
      </c>
      <c r="H6062" s="41">
        <v>2</v>
      </c>
      <c r="I6062" s="41">
        <v>3000</v>
      </c>
      <c r="J6062" s="41">
        <v>7.77048049699764</v>
      </c>
      <c r="K6062" s="41">
        <v>1</v>
      </c>
      <c r="L6062" s="41">
        <v>0.85305919967189</v>
      </c>
      <c r="M6062" s="41">
        <v>0.14694080032811</v>
      </c>
      <c r="N6062" s="41">
        <f t="shared" si="84"/>
        <v>10</v>
      </c>
    </row>
    <row r="6063" s="41" customFormat="1" spans="1:14">
      <c r="A6063" s="42">
        <v>5774</v>
      </c>
      <c r="B6063" s="41">
        <v>4</v>
      </c>
      <c r="C6063" s="41">
        <v>65</v>
      </c>
      <c r="D6063" s="41">
        <v>3</v>
      </c>
      <c r="E6063" s="41">
        <v>0</v>
      </c>
      <c r="F6063" s="41">
        <v>3</v>
      </c>
      <c r="G6063" s="41">
        <v>8</v>
      </c>
      <c r="H6063" s="41">
        <v>0</v>
      </c>
      <c r="I6063" s="41">
        <v>12600</v>
      </c>
      <c r="J6063" s="41">
        <v>8</v>
      </c>
      <c r="K6063" s="41">
        <v>0</v>
      </c>
      <c r="L6063" s="41">
        <v>0.853113807894879</v>
      </c>
      <c r="M6063" s="41">
        <v>0.146886192105121</v>
      </c>
      <c r="N6063" s="41">
        <f t="shared" si="84"/>
        <v>10</v>
      </c>
    </row>
    <row r="6064" s="41" customFormat="1" spans="1:14">
      <c r="A6064" s="42">
        <v>4418</v>
      </c>
      <c r="B6064" s="41">
        <v>6</v>
      </c>
      <c r="C6064" s="41">
        <v>58</v>
      </c>
      <c r="D6064" s="41">
        <v>3</v>
      </c>
      <c r="E6064" s="41">
        <v>1</v>
      </c>
      <c r="F6064" s="41">
        <v>2</v>
      </c>
      <c r="G6064" s="41">
        <v>1</v>
      </c>
      <c r="H6064" s="41">
        <v>2</v>
      </c>
      <c r="I6064" s="41">
        <v>1200</v>
      </c>
      <c r="J6064" s="41">
        <v>9</v>
      </c>
      <c r="K6064" s="41">
        <v>0</v>
      </c>
      <c r="L6064" s="41">
        <v>0.853136386657722</v>
      </c>
      <c r="M6064" s="41">
        <v>0.146863613342278</v>
      </c>
      <c r="N6064" s="41">
        <f t="shared" si="84"/>
        <v>10</v>
      </c>
    </row>
    <row r="6065" s="41" customFormat="1" spans="1:14">
      <c r="A6065" s="42">
        <v>3739</v>
      </c>
      <c r="B6065" s="41">
        <v>9</v>
      </c>
      <c r="C6065" s="41">
        <v>74</v>
      </c>
      <c r="D6065" s="41">
        <v>3</v>
      </c>
      <c r="E6065" s="41">
        <v>1</v>
      </c>
      <c r="F6065" s="41">
        <v>0</v>
      </c>
      <c r="G6065" s="41">
        <v>11</v>
      </c>
      <c r="H6065" s="41">
        <v>0</v>
      </c>
      <c r="I6065" s="41">
        <v>6000</v>
      </c>
      <c r="J6065" s="41">
        <v>3</v>
      </c>
      <c r="K6065" s="41">
        <v>0</v>
      </c>
      <c r="L6065" s="41">
        <v>0.85318269779665</v>
      </c>
      <c r="M6065" s="41">
        <v>0.14681730220335</v>
      </c>
      <c r="N6065" s="41">
        <f t="shared" si="84"/>
        <v>10</v>
      </c>
    </row>
    <row r="6066" s="41" customFormat="1" spans="1:14">
      <c r="A6066" s="42">
        <v>6656</v>
      </c>
      <c r="B6066" s="41">
        <v>10</v>
      </c>
      <c r="C6066" s="41">
        <v>79</v>
      </c>
      <c r="D6066" s="41">
        <v>1</v>
      </c>
      <c r="E6066" s="41">
        <v>1</v>
      </c>
      <c r="F6066" s="41">
        <v>0</v>
      </c>
      <c r="G6066" s="41">
        <v>4</v>
      </c>
      <c r="H6066" s="41">
        <v>0</v>
      </c>
      <c r="I6066" s="41">
        <v>6000</v>
      </c>
      <c r="J6066" s="41">
        <v>6.56467049494121</v>
      </c>
      <c r="K6066" s="41">
        <v>0</v>
      </c>
      <c r="L6066" s="41">
        <v>0.85348525347136</v>
      </c>
      <c r="M6066" s="41">
        <v>0.14651474652864</v>
      </c>
      <c r="N6066" s="41">
        <f t="shared" si="84"/>
        <v>10</v>
      </c>
    </row>
    <row r="6067" s="41" customFormat="1" spans="1:14">
      <c r="A6067" s="42">
        <v>1867</v>
      </c>
      <c r="B6067" s="41">
        <v>6</v>
      </c>
      <c r="C6067" s="41">
        <v>55</v>
      </c>
      <c r="D6067" s="41">
        <v>1</v>
      </c>
      <c r="E6067" s="41">
        <v>1</v>
      </c>
      <c r="F6067" s="41">
        <v>1</v>
      </c>
      <c r="G6067" s="41">
        <v>5</v>
      </c>
      <c r="H6067" s="41">
        <v>2</v>
      </c>
      <c r="I6067" s="41">
        <v>2000</v>
      </c>
      <c r="J6067" s="41">
        <v>5</v>
      </c>
      <c r="K6067" s="41">
        <v>0</v>
      </c>
      <c r="L6067" s="41">
        <v>0.853712895528543</v>
      </c>
      <c r="M6067" s="41">
        <v>0.146287104471457</v>
      </c>
      <c r="N6067" s="41">
        <f t="shared" si="84"/>
        <v>10</v>
      </c>
    </row>
    <row r="6068" s="41" customFormat="1" spans="1:14">
      <c r="A6068" s="42">
        <v>3370</v>
      </c>
      <c r="B6068" s="41">
        <v>7</v>
      </c>
      <c r="C6068" s="41">
        <v>66</v>
      </c>
      <c r="D6068" s="41">
        <v>5</v>
      </c>
      <c r="E6068" s="41">
        <v>1</v>
      </c>
      <c r="F6068" s="41">
        <v>3</v>
      </c>
      <c r="G6068" s="41">
        <v>8</v>
      </c>
      <c r="H6068" s="41">
        <v>2</v>
      </c>
      <c r="I6068" s="41">
        <v>1600</v>
      </c>
      <c r="J6068" s="41">
        <v>8</v>
      </c>
      <c r="K6068" s="41">
        <v>0</v>
      </c>
      <c r="L6068" s="41">
        <v>0.853732627911256</v>
      </c>
      <c r="M6068" s="41">
        <v>0.146267372088744</v>
      </c>
      <c r="N6068" s="41">
        <f t="shared" si="84"/>
        <v>10</v>
      </c>
    </row>
    <row r="6069" s="41" customFormat="1" spans="1:14">
      <c r="A6069" s="42">
        <v>2422</v>
      </c>
      <c r="B6069" s="41">
        <v>6</v>
      </c>
      <c r="C6069" s="41">
        <v>58</v>
      </c>
      <c r="D6069" s="41">
        <v>3</v>
      </c>
      <c r="E6069" s="41">
        <v>1</v>
      </c>
      <c r="F6069" s="41">
        <v>2</v>
      </c>
      <c r="G6069" s="41">
        <v>1</v>
      </c>
      <c r="H6069" s="41">
        <v>3</v>
      </c>
      <c r="I6069" s="41">
        <v>0.01</v>
      </c>
      <c r="J6069" s="41">
        <v>5</v>
      </c>
      <c r="K6069" s="41">
        <v>0</v>
      </c>
      <c r="L6069" s="41">
        <v>0.853827050360946</v>
      </c>
      <c r="M6069" s="41">
        <v>0.146172949639055</v>
      </c>
      <c r="N6069" s="41">
        <f t="shared" si="84"/>
        <v>10</v>
      </c>
    </row>
    <row r="6070" s="41" customFormat="1" spans="1:14">
      <c r="A6070" s="42">
        <v>1320</v>
      </c>
      <c r="B6070" s="41">
        <v>5</v>
      </c>
      <c r="C6070" s="41">
        <v>34</v>
      </c>
      <c r="D6070" s="41">
        <v>4</v>
      </c>
      <c r="E6070" s="41">
        <v>2</v>
      </c>
      <c r="F6070" s="41">
        <v>3</v>
      </c>
      <c r="G6070" s="41">
        <v>3</v>
      </c>
      <c r="H6070" s="41">
        <v>2</v>
      </c>
      <c r="I6070" s="41">
        <v>0.02</v>
      </c>
      <c r="J6070" s="41">
        <v>5</v>
      </c>
      <c r="K6070" s="41">
        <v>0</v>
      </c>
      <c r="L6070" s="41">
        <v>0.853899037927545</v>
      </c>
      <c r="M6070" s="41">
        <v>0.146100962072455</v>
      </c>
      <c r="N6070" s="41">
        <f t="shared" si="84"/>
        <v>10</v>
      </c>
    </row>
    <row r="6071" s="41" customFormat="1" spans="1:14">
      <c r="A6071" s="42">
        <v>6616</v>
      </c>
      <c r="B6071" s="41">
        <v>7</v>
      </c>
      <c r="C6071" s="41">
        <v>42</v>
      </c>
      <c r="D6071" s="41">
        <v>0</v>
      </c>
      <c r="E6071" s="41">
        <v>2</v>
      </c>
      <c r="F6071" s="41">
        <v>3</v>
      </c>
      <c r="G6071" s="41">
        <v>3</v>
      </c>
      <c r="H6071" s="41">
        <v>3</v>
      </c>
      <c r="I6071" s="41">
        <v>0.01</v>
      </c>
      <c r="J6071" s="41">
        <v>5</v>
      </c>
      <c r="K6071" s="41">
        <v>0</v>
      </c>
      <c r="L6071" s="41">
        <v>0.853989071679573</v>
      </c>
      <c r="M6071" s="41">
        <v>0.146010928320427</v>
      </c>
      <c r="N6071" s="41">
        <f t="shared" si="84"/>
        <v>10</v>
      </c>
    </row>
    <row r="6072" s="41" customFormat="1" spans="1:14">
      <c r="A6072" s="42">
        <v>1598</v>
      </c>
      <c r="B6072" s="41">
        <v>7</v>
      </c>
      <c r="C6072" s="41">
        <v>61</v>
      </c>
      <c r="D6072" s="41">
        <v>2</v>
      </c>
      <c r="E6072" s="41">
        <v>1</v>
      </c>
      <c r="F6072" s="41">
        <v>0</v>
      </c>
      <c r="G6072" s="41">
        <v>4</v>
      </c>
      <c r="H6072" s="41">
        <v>3</v>
      </c>
      <c r="I6072" s="41">
        <v>0.01</v>
      </c>
      <c r="J6072" s="41">
        <v>8</v>
      </c>
      <c r="K6072" s="41">
        <v>0</v>
      </c>
      <c r="L6072" s="41">
        <v>0.85411039167078</v>
      </c>
      <c r="M6072" s="41">
        <v>0.14588960832922</v>
      </c>
      <c r="N6072" s="41">
        <f t="shared" si="84"/>
        <v>10</v>
      </c>
    </row>
    <row r="6073" s="41" customFormat="1" spans="1:14">
      <c r="A6073" s="42">
        <v>3341</v>
      </c>
      <c r="B6073" s="41">
        <v>7</v>
      </c>
      <c r="C6073" s="41">
        <v>43</v>
      </c>
      <c r="D6073" s="41">
        <v>1</v>
      </c>
      <c r="E6073" s="41">
        <v>2</v>
      </c>
      <c r="F6073" s="41">
        <v>3</v>
      </c>
      <c r="G6073" s="41">
        <v>3</v>
      </c>
      <c r="H6073" s="41">
        <v>3</v>
      </c>
      <c r="I6073" s="41">
        <v>0.01</v>
      </c>
      <c r="J6073" s="41">
        <v>4</v>
      </c>
      <c r="K6073" s="41">
        <v>0</v>
      </c>
      <c r="L6073" s="41">
        <v>0.854116042973892</v>
      </c>
      <c r="M6073" s="41">
        <v>0.145883957026108</v>
      </c>
      <c r="N6073" s="41">
        <f t="shared" si="84"/>
        <v>10</v>
      </c>
    </row>
    <row r="6074" s="41" customFormat="1" spans="1:14">
      <c r="A6074" s="42">
        <v>6092</v>
      </c>
      <c r="B6074" s="41">
        <v>9</v>
      </c>
      <c r="C6074" s="41">
        <v>57</v>
      </c>
      <c r="D6074" s="41">
        <v>3</v>
      </c>
      <c r="E6074" s="41">
        <v>2</v>
      </c>
      <c r="F6074" s="41">
        <v>3</v>
      </c>
      <c r="G6074" s="41">
        <v>3</v>
      </c>
      <c r="H6074" s="41">
        <v>3</v>
      </c>
      <c r="I6074" s="41">
        <v>0.01</v>
      </c>
      <c r="J6074" s="41">
        <v>5</v>
      </c>
      <c r="K6074" s="41">
        <v>0</v>
      </c>
      <c r="L6074" s="41">
        <v>0.85413300046381</v>
      </c>
      <c r="M6074" s="41">
        <v>0.14586699953619</v>
      </c>
      <c r="N6074" s="41">
        <f t="shared" si="84"/>
        <v>10</v>
      </c>
    </row>
    <row r="6075" s="41" customFormat="1" spans="1:14">
      <c r="A6075" s="42">
        <v>3687</v>
      </c>
      <c r="B6075" s="41">
        <v>6</v>
      </c>
      <c r="C6075" s="41">
        <v>73</v>
      </c>
      <c r="D6075" s="41">
        <v>0</v>
      </c>
      <c r="E6075" s="41">
        <v>0</v>
      </c>
      <c r="F6075" s="41">
        <v>1</v>
      </c>
      <c r="G6075" s="41">
        <v>7</v>
      </c>
      <c r="H6075" s="41">
        <v>2</v>
      </c>
      <c r="I6075" s="41">
        <v>4000</v>
      </c>
      <c r="J6075" s="41">
        <v>15</v>
      </c>
      <c r="K6075" s="41">
        <v>0</v>
      </c>
      <c r="L6075" s="41">
        <v>0.854257090438988</v>
      </c>
      <c r="M6075" s="41">
        <v>0.145742909561012</v>
      </c>
      <c r="N6075" s="41">
        <f t="shared" si="84"/>
        <v>10</v>
      </c>
    </row>
    <row r="6076" s="41" customFormat="1" spans="1:14">
      <c r="A6076" s="42">
        <v>512</v>
      </c>
      <c r="B6076" s="41">
        <v>6.00056500508823</v>
      </c>
      <c r="C6076" s="41">
        <v>72.1257768819963</v>
      </c>
      <c r="D6076" s="41">
        <v>3.75014125127206</v>
      </c>
      <c r="E6076" s="41">
        <v>0</v>
      </c>
      <c r="F6076" s="41">
        <v>3</v>
      </c>
      <c r="G6076" s="41">
        <v>6.12464687181985</v>
      </c>
      <c r="H6076" s="41">
        <v>1</v>
      </c>
      <c r="I6076" s="41">
        <v>49329.3812227753</v>
      </c>
      <c r="J6076" s="41">
        <v>5.12521187690809</v>
      </c>
      <c r="K6076" s="41">
        <v>1</v>
      </c>
      <c r="L6076" s="41">
        <v>0.854387087621061</v>
      </c>
      <c r="M6076" s="41">
        <v>0.145612912378939</v>
      </c>
      <c r="N6076" s="41">
        <f t="shared" si="84"/>
        <v>10</v>
      </c>
    </row>
    <row r="6077" s="41" customFormat="1" spans="1:14">
      <c r="A6077" s="42">
        <v>1965</v>
      </c>
      <c r="B6077" s="41">
        <v>3</v>
      </c>
      <c r="C6077" s="41">
        <v>18</v>
      </c>
      <c r="D6077" s="41">
        <v>2</v>
      </c>
      <c r="E6077" s="41">
        <v>2</v>
      </c>
      <c r="F6077" s="41">
        <v>1</v>
      </c>
      <c r="G6077" s="41">
        <v>7</v>
      </c>
      <c r="H6077" s="41">
        <v>2</v>
      </c>
      <c r="I6077" s="41">
        <v>600</v>
      </c>
      <c r="J6077" s="41">
        <v>1</v>
      </c>
      <c r="K6077" s="41">
        <v>0</v>
      </c>
      <c r="L6077" s="41">
        <v>0.85457457257167</v>
      </c>
      <c r="M6077" s="41">
        <v>0.14542542742833</v>
      </c>
      <c r="N6077" s="41">
        <f t="shared" si="84"/>
        <v>10</v>
      </c>
    </row>
    <row r="6078" s="41" customFormat="1" spans="1:14">
      <c r="A6078" s="42">
        <v>5676</v>
      </c>
      <c r="B6078" s="41">
        <v>4</v>
      </c>
      <c r="C6078" s="41">
        <v>65.2805445482354</v>
      </c>
      <c r="D6078" s="41">
        <v>5</v>
      </c>
      <c r="E6078" s="41">
        <v>0</v>
      </c>
      <c r="F6078" s="41">
        <v>0</v>
      </c>
      <c r="G6078" s="41">
        <v>4</v>
      </c>
      <c r="H6078" s="41">
        <v>2</v>
      </c>
      <c r="I6078" s="41">
        <v>4000</v>
      </c>
      <c r="J6078" s="41">
        <v>10.1583663552939</v>
      </c>
      <c r="K6078" s="41">
        <v>1</v>
      </c>
      <c r="L6078" s="41">
        <v>0.854656959374506</v>
      </c>
      <c r="M6078" s="41">
        <v>0.145343040625494</v>
      </c>
      <c r="N6078" s="41">
        <f t="shared" si="84"/>
        <v>10</v>
      </c>
    </row>
    <row r="6079" s="41" customFormat="1" spans="1:14">
      <c r="A6079" s="42">
        <v>2970</v>
      </c>
      <c r="B6079" s="41">
        <v>4.12113824069024</v>
      </c>
      <c r="C6079" s="41">
        <v>67.8788617593098</v>
      </c>
      <c r="D6079" s="41">
        <v>3.93943087965488</v>
      </c>
      <c r="E6079" s="41">
        <v>0</v>
      </c>
      <c r="F6079" s="41">
        <v>3</v>
      </c>
      <c r="G6079" s="41">
        <v>3</v>
      </c>
      <c r="H6079" s="41">
        <v>3</v>
      </c>
      <c r="I6079" s="41">
        <v>0.01</v>
      </c>
      <c r="J6079" s="41">
        <v>8.75772351861952</v>
      </c>
      <c r="K6079" s="41">
        <v>1</v>
      </c>
      <c r="L6079" s="41">
        <v>0.85466052428129</v>
      </c>
      <c r="M6079" s="41">
        <v>0.14533947571871</v>
      </c>
      <c r="N6079" s="41">
        <f t="shared" si="84"/>
        <v>10</v>
      </c>
    </row>
    <row r="6080" s="41" customFormat="1" spans="1:14">
      <c r="A6080" s="42">
        <v>1225</v>
      </c>
      <c r="B6080" s="41">
        <v>8</v>
      </c>
      <c r="C6080" s="41">
        <v>66</v>
      </c>
      <c r="D6080" s="41">
        <v>2</v>
      </c>
      <c r="E6080" s="41">
        <v>1</v>
      </c>
      <c r="F6080" s="41">
        <v>1</v>
      </c>
      <c r="G6080" s="41">
        <v>5</v>
      </c>
      <c r="H6080" s="41">
        <v>1</v>
      </c>
      <c r="I6080" s="41">
        <v>20691.49</v>
      </c>
      <c r="J6080" s="41">
        <v>3</v>
      </c>
      <c r="K6080" s="41">
        <v>0</v>
      </c>
      <c r="L6080" s="41">
        <v>0.854915183002886</v>
      </c>
      <c r="M6080" s="41">
        <v>0.145084816997114</v>
      </c>
      <c r="N6080" s="41">
        <f t="shared" si="84"/>
        <v>10</v>
      </c>
    </row>
    <row r="6081" s="41" customFormat="1" spans="1:14">
      <c r="A6081" s="42">
        <v>4521</v>
      </c>
      <c r="B6081" s="41">
        <v>5</v>
      </c>
      <c r="C6081" s="41">
        <v>51</v>
      </c>
      <c r="D6081" s="41">
        <v>1</v>
      </c>
      <c r="E6081" s="41">
        <v>1</v>
      </c>
      <c r="F6081" s="41">
        <v>3</v>
      </c>
      <c r="G6081" s="41">
        <v>3</v>
      </c>
      <c r="H6081" s="41">
        <v>2</v>
      </c>
      <c r="I6081" s="41">
        <v>4000</v>
      </c>
      <c r="J6081" s="41">
        <v>1</v>
      </c>
      <c r="K6081" s="41">
        <v>0</v>
      </c>
      <c r="L6081" s="41">
        <v>0.855221780665731</v>
      </c>
      <c r="M6081" s="41">
        <v>0.144778219334269</v>
      </c>
      <c r="N6081" s="41">
        <f t="shared" si="84"/>
        <v>10</v>
      </c>
    </row>
    <row r="6082" s="41" customFormat="1" spans="1:14">
      <c r="A6082" s="42">
        <v>1975</v>
      </c>
      <c r="B6082" s="41">
        <v>8</v>
      </c>
      <c r="C6082" s="41">
        <v>71.3957244354473</v>
      </c>
      <c r="D6082" s="41">
        <v>1.6226972849503</v>
      </c>
      <c r="E6082" s="41">
        <v>0.754605430099404</v>
      </c>
      <c r="F6082" s="41">
        <v>1.50921086019881</v>
      </c>
      <c r="G6082" s="41">
        <v>10.2453945699006</v>
      </c>
      <c r="H6082" s="41">
        <v>0</v>
      </c>
      <c r="I6082" s="41">
        <v>12000</v>
      </c>
      <c r="J6082" s="41">
        <v>19.1319081451491</v>
      </c>
      <c r="K6082" s="41">
        <v>1</v>
      </c>
      <c r="L6082" s="41">
        <v>0.855228856183762</v>
      </c>
      <c r="M6082" s="41">
        <v>0.144771143816238</v>
      </c>
      <c r="N6082" s="41">
        <f t="shared" si="84"/>
        <v>10</v>
      </c>
    </row>
    <row r="6083" s="41" customFormat="1" spans="1:14">
      <c r="A6083" s="42">
        <v>6613</v>
      </c>
      <c r="B6083" s="41">
        <v>6</v>
      </c>
      <c r="C6083" s="41">
        <v>51</v>
      </c>
      <c r="D6083" s="41">
        <v>0</v>
      </c>
      <c r="E6083" s="41">
        <v>1</v>
      </c>
      <c r="F6083" s="41">
        <v>0</v>
      </c>
      <c r="G6083" s="41">
        <v>4</v>
      </c>
      <c r="H6083" s="41">
        <v>1</v>
      </c>
      <c r="I6083" s="41">
        <v>20424.79</v>
      </c>
      <c r="J6083" s="41">
        <v>9</v>
      </c>
      <c r="K6083" s="41">
        <v>0</v>
      </c>
      <c r="L6083" s="41">
        <v>0.855243590470278</v>
      </c>
      <c r="M6083" s="41">
        <v>0.144756409529722</v>
      </c>
      <c r="N6083" s="41">
        <f t="shared" si="84"/>
        <v>10</v>
      </c>
    </row>
    <row r="6084" s="41" customFormat="1" spans="1:14">
      <c r="A6084" s="42">
        <v>1983</v>
      </c>
      <c r="B6084" s="41">
        <v>9</v>
      </c>
      <c r="C6084" s="41">
        <v>76</v>
      </c>
      <c r="D6084" s="41">
        <v>2</v>
      </c>
      <c r="E6084" s="41">
        <v>1</v>
      </c>
      <c r="F6084" s="41">
        <v>3</v>
      </c>
      <c r="G6084" s="41">
        <v>3</v>
      </c>
      <c r="H6084" s="41">
        <v>2</v>
      </c>
      <c r="I6084" s="41">
        <v>3000</v>
      </c>
      <c r="J6084" s="41">
        <v>11</v>
      </c>
      <c r="K6084" s="41">
        <v>0</v>
      </c>
      <c r="L6084" s="41">
        <v>0.855543941449173</v>
      </c>
      <c r="M6084" s="41">
        <v>0.144456058550827</v>
      </c>
      <c r="N6084" s="41">
        <f t="shared" si="84"/>
        <v>10</v>
      </c>
    </row>
    <row r="6085" s="41" customFormat="1" spans="1:14">
      <c r="A6085" s="42">
        <v>5593</v>
      </c>
      <c r="B6085" s="41">
        <v>5</v>
      </c>
      <c r="C6085" s="41">
        <v>70</v>
      </c>
      <c r="D6085" s="41">
        <v>0</v>
      </c>
      <c r="E6085" s="41">
        <v>0</v>
      </c>
      <c r="F6085" s="41">
        <v>3</v>
      </c>
      <c r="G6085" s="41">
        <v>3</v>
      </c>
      <c r="H6085" s="41">
        <v>2</v>
      </c>
      <c r="I6085" s="41">
        <v>3000</v>
      </c>
      <c r="J6085" s="41">
        <v>6</v>
      </c>
      <c r="K6085" s="41">
        <v>0</v>
      </c>
      <c r="L6085" s="41">
        <v>0.855712059372972</v>
      </c>
      <c r="M6085" s="41">
        <v>0.144287940627028</v>
      </c>
      <c r="N6085" s="41">
        <f t="shared" si="84"/>
        <v>10</v>
      </c>
    </row>
    <row r="6086" s="41" customFormat="1" spans="1:14">
      <c r="A6086" s="42">
        <v>896</v>
      </c>
      <c r="B6086" s="41">
        <v>5</v>
      </c>
      <c r="C6086" s="41">
        <v>71</v>
      </c>
      <c r="D6086" s="41">
        <v>1</v>
      </c>
      <c r="E6086" s="41">
        <v>0</v>
      </c>
      <c r="F6086" s="41">
        <v>3</v>
      </c>
      <c r="G6086" s="41">
        <v>8</v>
      </c>
      <c r="H6086" s="41">
        <v>0</v>
      </c>
      <c r="I6086" s="41">
        <v>6000</v>
      </c>
      <c r="J6086" s="41">
        <v>4</v>
      </c>
      <c r="K6086" s="41">
        <v>0</v>
      </c>
      <c r="L6086" s="41">
        <v>0.855785040246243</v>
      </c>
      <c r="M6086" s="41">
        <v>0.144214959753757</v>
      </c>
      <c r="N6086" s="41">
        <f t="shared" si="84"/>
        <v>10</v>
      </c>
    </row>
    <row r="6087" s="41" customFormat="1" spans="1:14">
      <c r="A6087" s="42">
        <v>5561</v>
      </c>
      <c r="B6087" s="41">
        <v>4.72789686769509</v>
      </c>
      <c r="C6087" s="41">
        <v>63.9632618793829</v>
      </c>
      <c r="D6087" s="41">
        <v>2.69115874707804</v>
      </c>
      <c r="E6087" s="41">
        <v>0.345579373539019</v>
      </c>
      <c r="F6087" s="41">
        <v>3</v>
      </c>
      <c r="G6087" s="41">
        <v>3</v>
      </c>
      <c r="H6087" s="41">
        <v>2</v>
      </c>
      <c r="I6087" s="41">
        <v>5000</v>
      </c>
      <c r="J6087" s="41">
        <v>1</v>
      </c>
      <c r="K6087" s="41">
        <v>1</v>
      </c>
      <c r="L6087" s="41">
        <v>0.856162906786011</v>
      </c>
      <c r="M6087" s="41">
        <v>0.143837093213989</v>
      </c>
      <c r="N6087" s="41">
        <f t="shared" si="84"/>
        <v>10</v>
      </c>
    </row>
    <row r="6088" s="41" customFormat="1" spans="1:14">
      <c r="A6088" s="42">
        <v>4840</v>
      </c>
      <c r="B6088" s="41">
        <v>7</v>
      </c>
      <c r="C6088" s="41">
        <v>45</v>
      </c>
      <c r="D6088" s="41">
        <v>4</v>
      </c>
      <c r="E6088" s="41">
        <v>2</v>
      </c>
      <c r="F6088" s="41">
        <v>3</v>
      </c>
      <c r="G6088" s="41">
        <v>8</v>
      </c>
      <c r="H6088" s="41">
        <v>0</v>
      </c>
      <c r="I6088" s="41">
        <v>12160.57</v>
      </c>
      <c r="J6088" s="41">
        <v>7</v>
      </c>
      <c r="K6088" s="41">
        <v>0</v>
      </c>
      <c r="L6088" s="41">
        <v>0.856245912521612</v>
      </c>
      <c r="M6088" s="41">
        <v>0.143754087478388</v>
      </c>
      <c r="N6088" s="41">
        <f t="shared" si="84"/>
        <v>10</v>
      </c>
    </row>
    <row r="6089" s="41" customFormat="1" spans="1:14">
      <c r="A6089" s="42">
        <v>183</v>
      </c>
      <c r="B6089" s="41">
        <v>8</v>
      </c>
      <c r="C6089" s="41">
        <v>51</v>
      </c>
      <c r="D6089" s="41">
        <v>2</v>
      </c>
      <c r="E6089" s="41">
        <v>2</v>
      </c>
      <c r="F6089" s="41">
        <v>3</v>
      </c>
      <c r="G6089" s="41">
        <v>3</v>
      </c>
      <c r="H6089" s="41">
        <v>0</v>
      </c>
      <c r="I6089" s="41">
        <v>6000</v>
      </c>
      <c r="J6089" s="41">
        <v>5</v>
      </c>
      <c r="K6089" s="41">
        <v>0</v>
      </c>
      <c r="L6089" s="41">
        <v>0.856328215958173</v>
      </c>
      <c r="M6089" s="41">
        <v>0.143671784041827</v>
      </c>
      <c r="N6089" s="41">
        <f t="shared" si="84"/>
        <v>10</v>
      </c>
    </row>
    <row r="6090" s="41" customFormat="1" spans="1:14">
      <c r="A6090" s="42">
        <v>5533</v>
      </c>
      <c r="B6090" s="41">
        <v>9</v>
      </c>
      <c r="C6090" s="41">
        <v>53</v>
      </c>
      <c r="D6090" s="41">
        <v>0</v>
      </c>
      <c r="E6090" s="41">
        <v>2</v>
      </c>
      <c r="F6090" s="41">
        <v>0</v>
      </c>
      <c r="G6090" s="41">
        <v>2</v>
      </c>
      <c r="H6090" s="41">
        <v>2</v>
      </c>
      <c r="I6090" s="41">
        <v>100</v>
      </c>
      <c r="J6090" s="41">
        <v>1</v>
      </c>
      <c r="K6090" s="41">
        <v>0</v>
      </c>
      <c r="L6090" s="41">
        <v>0.856580603410714</v>
      </c>
      <c r="M6090" s="41">
        <v>0.143419396589286</v>
      </c>
      <c r="N6090" s="41">
        <f t="shared" si="84"/>
        <v>10</v>
      </c>
    </row>
    <row r="6091" s="41" customFormat="1" spans="1:14">
      <c r="A6091" s="42">
        <v>111</v>
      </c>
      <c r="B6091" s="41">
        <v>8</v>
      </c>
      <c r="C6091" s="41">
        <v>49</v>
      </c>
      <c r="D6091" s="41">
        <v>3</v>
      </c>
      <c r="E6091" s="41">
        <v>2</v>
      </c>
      <c r="F6091" s="41">
        <v>1</v>
      </c>
      <c r="G6091" s="41">
        <v>7</v>
      </c>
      <c r="H6091" s="41">
        <v>3</v>
      </c>
      <c r="I6091" s="41">
        <v>0.01</v>
      </c>
      <c r="J6091" s="41">
        <v>8</v>
      </c>
      <c r="K6091" s="41">
        <v>0</v>
      </c>
      <c r="L6091" s="41">
        <v>0.856755205970284</v>
      </c>
      <c r="M6091" s="41">
        <v>0.143244794029716</v>
      </c>
      <c r="N6091" s="41">
        <f t="shared" si="84"/>
        <v>10</v>
      </c>
    </row>
    <row r="6092" s="41" customFormat="1" spans="1:14">
      <c r="A6092" s="42">
        <v>3258</v>
      </c>
      <c r="B6092" s="41">
        <v>8</v>
      </c>
      <c r="C6092" s="41">
        <v>70</v>
      </c>
      <c r="D6092" s="41">
        <v>2</v>
      </c>
      <c r="E6092" s="41">
        <v>1</v>
      </c>
      <c r="F6092" s="41">
        <v>3</v>
      </c>
      <c r="G6092" s="41">
        <v>8</v>
      </c>
      <c r="H6092" s="41">
        <v>2</v>
      </c>
      <c r="I6092" s="41">
        <v>2400</v>
      </c>
      <c r="J6092" s="41">
        <v>4</v>
      </c>
      <c r="K6092" s="41">
        <v>0</v>
      </c>
      <c r="L6092" s="41">
        <v>0.856979979418927</v>
      </c>
      <c r="M6092" s="41">
        <v>0.143020020581073</v>
      </c>
      <c r="N6092" s="41">
        <f t="shared" si="84"/>
        <v>10</v>
      </c>
    </row>
    <row r="6093" s="41" customFormat="1" spans="1:14">
      <c r="A6093" s="42">
        <v>1931</v>
      </c>
      <c r="B6093" s="41">
        <v>5.58754308909596</v>
      </c>
      <c r="C6093" s="41">
        <v>73.809342683178</v>
      </c>
      <c r="D6093" s="41">
        <v>1.60311422772601</v>
      </c>
      <c r="E6093" s="41">
        <v>0</v>
      </c>
      <c r="F6093" s="41">
        <v>2.19065731682197</v>
      </c>
      <c r="G6093" s="41">
        <v>6.58754308909596</v>
      </c>
      <c r="H6093" s="41">
        <v>2</v>
      </c>
      <c r="I6093" s="41">
        <v>4500</v>
      </c>
      <c r="J6093" s="41">
        <v>8.01557113863005</v>
      </c>
      <c r="K6093" s="41">
        <v>1</v>
      </c>
      <c r="L6093" s="41">
        <v>0.857020368301968</v>
      </c>
      <c r="M6093" s="41">
        <v>0.142979631698032</v>
      </c>
      <c r="N6093" s="41">
        <f t="shared" si="84"/>
        <v>10</v>
      </c>
    </row>
    <row r="6094" s="41" customFormat="1" spans="1:14">
      <c r="A6094" s="42">
        <v>3600</v>
      </c>
      <c r="B6094" s="41">
        <v>3</v>
      </c>
      <c r="C6094" s="41">
        <v>41</v>
      </c>
      <c r="D6094" s="41">
        <v>3</v>
      </c>
      <c r="E6094" s="41">
        <v>1</v>
      </c>
      <c r="F6094" s="41">
        <v>3</v>
      </c>
      <c r="G6094" s="41">
        <v>3</v>
      </c>
      <c r="H6094" s="41">
        <v>3</v>
      </c>
      <c r="I6094" s="41">
        <v>0.01</v>
      </c>
      <c r="J6094" s="41">
        <v>3</v>
      </c>
      <c r="K6094" s="41">
        <v>0</v>
      </c>
      <c r="L6094" s="41">
        <v>0.857302706530914</v>
      </c>
      <c r="M6094" s="41">
        <v>0.142697293469086</v>
      </c>
      <c r="N6094" s="41">
        <f t="shared" si="84"/>
        <v>10</v>
      </c>
    </row>
    <row r="6095" s="41" customFormat="1" spans="1:14">
      <c r="A6095" s="42">
        <v>5129</v>
      </c>
      <c r="B6095" s="41">
        <v>4</v>
      </c>
      <c r="C6095" s="41">
        <v>63</v>
      </c>
      <c r="D6095" s="41">
        <v>1</v>
      </c>
      <c r="E6095" s="41">
        <v>0</v>
      </c>
      <c r="F6095" s="41">
        <v>1</v>
      </c>
      <c r="G6095" s="41">
        <v>7</v>
      </c>
      <c r="H6095" s="41">
        <v>3</v>
      </c>
      <c r="I6095" s="41">
        <v>0.01</v>
      </c>
      <c r="J6095" s="41">
        <v>4</v>
      </c>
      <c r="K6095" s="41">
        <v>0</v>
      </c>
      <c r="L6095" s="41">
        <v>0.857496146846781</v>
      </c>
      <c r="M6095" s="41">
        <v>0.142503853153219</v>
      </c>
      <c r="N6095" s="41">
        <f t="shared" si="84"/>
        <v>10</v>
      </c>
    </row>
    <row r="6096" s="41" customFormat="1" spans="1:14">
      <c r="A6096" s="42">
        <v>4004</v>
      </c>
      <c r="B6096" s="41">
        <v>6</v>
      </c>
      <c r="C6096" s="41">
        <v>78</v>
      </c>
      <c r="D6096" s="41">
        <v>1</v>
      </c>
      <c r="E6096" s="41">
        <v>0</v>
      </c>
      <c r="F6096" s="41">
        <v>4</v>
      </c>
      <c r="G6096" s="41">
        <v>9</v>
      </c>
      <c r="H6096" s="41">
        <v>0</v>
      </c>
      <c r="I6096" s="41">
        <v>6053.35</v>
      </c>
      <c r="J6096" s="41">
        <v>7</v>
      </c>
      <c r="K6096" s="41">
        <v>0</v>
      </c>
      <c r="L6096" s="41">
        <v>0.857790417767998</v>
      </c>
      <c r="M6096" s="41">
        <v>0.142209582232002</v>
      </c>
      <c r="N6096" s="41">
        <f t="shared" si="84"/>
        <v>10</v>
      </c>
    </row>
    <row r="6097" s="41" customFormat="1" spans="1:14">
      <c r="A6097" s="42">
        <v>5920</v>
      </c>
      <c r="B6097" s="41">
        <v>5</v>
      </c>
      <c r="C6097" s="41">
        <v>71</v>
      </c>
      <c r="D6097" s="41">
        <v>1</v>
      </c>
      <c r="E6097" s="41">
        <v>0</v>
      </c>
      <c r="F6097" s="41">
        <v>3</v>
      </c>
      <c r="G6097" s="41">
        <v>3</v>
      </c>
      <c r="H6097" s="41">
        <v>2</v>
      </c>
      <c r="I6097" s="41">
        <v>3000</v>
      </c>
      <c r="J6097" s="41">
        <v>12</v>
      </c>
      <c r="K6097" s="41">
        <v>0</v>
      </c>
      <c r="L6097" s="41">
        <v>0.858023420226669</v>
      </c>
      <c r="M6097" s="41">
        <v>0.141976579773331</v>
      </c>
      <c r="N6097" s="41">
        <f t="shared" si="84"/>
        <v>10</v>
      </c>
    </row>
    <row r="6098" s="41" customFormat="1" spans="1:14">
      <c r="A6098" s="42">
        <v>4519</v>
      </c>
      <c r="B6098" s="41">
        <v>5</v>
      </c>
      <c r="C6098" s="41">
        <v>70</v>
      </c>
      <c r="D6098" s="41">
        <v>0</v>
      </c>
      <c r="E6098" s="41">
        <v>0</v>
      </c>
      <c r="F6098" s="41">
        <v>3</v>
      </c>
      <c r="G6098" s="41">
        <v>3</v>
      </c>
      <c r="H6098" s="41">
        <v>0</v>
      </c>
      <c r="I6098" s="41">
        <v>12053.35</v>
      </c>
      <c r="J6098" s="41">
        <v>6.56467049494121</v>
      </c>
      <c r="K6098" s="41">
        <v>0</v>
      </c>
      <c r="L6098" s="41">
        <v>0.858029089549134</v>
      </c>
      <c r="M6098" s="41">
        <v>0.141970910450866</v>
      </c>
      <c r="N6098" s="41">
        <f t="shared" si="84"/>
        <v>10</v>
      </c>
    </row>
    <row r="6099" s="41" customFormat="1" spans="1:14">
      <c r="A6099" s="42">
        <v>4255</v>
      </c>
      <c r="B6099" s="41">
        <v>3</v>
      </c>
      <c r="C6099" s="41">
        <v>58</v>
      </c>
      <c r="D6099" s="41">
        <v>3</v>
      </c>
      <c r="E6099" s="41">
        <v>0</v>
      </c>
      <c r="F6099" s="41">
        <v>0</v>
      </c>
      <c r="G6099" s="41">
        <v>4</v>
      </c>
      <c r="H6099" s="41">
        <v>2</v>
      </c>
      <c r="I6099" s="41">
        <v>1000</v>
      </c>
      <c r="J6099" s="41">
        <v>18</v>
      </c>
      <c r="K6099" s="41">
        <v>0</v>
      </c>
      <c r="L6099" s="41">
        <v>0.858184236894574</v>
      </c>
      <c r="M6099" s="41">
        <v>0.141815763105426</v>
      </c>
      <c r="N6099" s="41">
        <f t="shared" si="84"/>
        <v>10</v>
      </c>
    </row>
    <row r="6100" s="41" customFormat="1" spans="1:14">
      <c r="A6100" s="42">
        <v>6375</v>
      </c>
      <c r="B6100" s="41">
        <v>6</v>
      </c>
      <c r="C6100" s="41">
        <v>78</v>
      </c>
      <c r="D6100" s="41">
        <v>5</v>
      </c>
      <c r="E6100" s="41">
        <v>0</v>
      </c>
      <c r="F6100" s="41">
        <v>0</v>
      </c>
      <c r="G6100" s="41">
        <v>4</v>
      </c>
      <c r="H6100" s="41">
        <v>0</v>
      </c>
      <c r="I6100" s="41">
        <v>12000</v>
      </c>
      <c r="J6100" s="41">
        <v>9</v>
      </c>
      <c r="K6100" s="41">
        <v>0</v>
      </c>
      <c r="L6100" s="41">
        <v>0.858385168072524</v>
      </c>
      <c r="M6100" s="41">
        <v>0.141614831927476</v>
      </c>
      <c r="N6100" s="41">
        <f t="shared" si="84"/>
        <v>10</v>
      </c>
    </row>
    <row r="6101" s="41" customFormat="1" spans="1:14">
      <c r="A6101" s="42">
        <v>3947</v>
      </c>
      <c r="B6101" s="41">
        <v>10</v>
      </c>
      <c r="C6101" s="41">
        <v>64</v>
      </c>
      <c r="D6101" s="41">
        <v>5</v>
      </c>
      <c r="E6101" s="41">
        <v>2</v>
      </c>
      <c r="F6101" s="41">
        <v>0</v>
      </c>
      <c r="G6101" s="41">
        <v>2</v>
      </c>
      <c r="H6101" s="41">
        <v>2</v>
      </c>
      <c r="I6101" s="41">
        <v>480</v>
      </c>
      <c r="J6101" s="41">
        <v>1</v>
      </c>
      <c r="K6101" s="41">
        <v>0</v>
      </c>
      <c r="L6101" s="41">
        <v>0.858516540672389</v>
      </c>
      <c r="M6101" s="41">
        <v>0.141483459327611</v>
      </c>
      <c r="N6101" s="41">
        <f t="shared" si="84"/>
        <v>10</v>
      </c>
    </row>
    <row r="6102" s="41" customFormat="1" spans="1:14">
      <c r="A6102" s="42">
        <v>3879</v>
      </c>
      <c r="B6102" s="41">
        <v>7.21196174127006</v>
      </c>
      <c r="C6102" s="41">
        <v>66.2119617412701</v>
      </c>
      <c r="D6102" s="41">
        <v>1.78803825872994</v>
      </c>
      <c r="E6102" s="41">
        <v>1</v>
      </c>
      <c r="F6102" s="41">
        <v>2.78803825872994</v>
      </c>
      <c r="G6102" s="41">
        <v>2.57607651745987</v>
      </c>
      <c r="H6102" s="41">
        <v>0</v>
      </c>
      <c r="I6102" s="41">
        <v>6000</v>
      </c>
      <c r="J6102" s="41">
        <v>6.23302021231958</v>
      </c>
      <c r="K6102" s="41">
        <v>1</v>
      </c>
      <c r="L6102" s="41">
        <v>0.858897111254021</v>
      </c>
      <c r="M6102" s="41">
        <v>0.141102888745979</v>
      </c>
      <c r="N6102" s="41">
        <f t="shared" si="84"/>
        <v>10</v>
      </c>
    </row>
    <row r="6103" s="41" customFormat="1" spans="1:14">
      <c r="A6103" s="42">
        <v>3335</v>
      </c>
      <c r="B6103" s="41">
        <v>9</v>
      </c>
      <c r="C6103" s="41">
        <v>76</v>
      </c>
      <c r="D6103" s="41">
        <v>3</v>
      </c>
      <c r="E6103" s="41">
        <v>1</v>
      </c>
      <c r="F6103" s="41">
        <v>1</v>
      </c>
      <c r="G6103" s="41">
        <v>7</v>
      </c>
      <c r="H6103" s="41">
        <v>2</v>
      </c>
      <c r="I6103" s="41">
        <v>0.02</v>
      </c>
      <c r="J6103" s="41">
        <v>8</v>
      </c>
      <c r="K6103" s="41">
        <v>1</v>
      </c>
      <c r="L6103" s="41">
        <v>0.859055769480355</v>
      </c>
      <c r="M6103" s="41">
        <v>0.140944230519645</v>
      </c>
      <c r="N6103" s="41">
        <f t="shared" si="84"/>
        <v>10</v>
      </c>
    </row>
    <row r="6104" s="41" customFormat="1" spans="1:14">
      <c r="A6104" s="42">
        <v>1878</v>
      </c>
      <c r="B6104" s="41">
        <v>5</v>
      </c>
      <c r="C6104" s="41">
        <v>70</v>
      </c>
      <c r="D6104" s="41">
        <v>2</v>
      </c>
      <c r="E6104" s="41">
        <v>0</v>
      </c>
      <c r="F6104" s="41">
        <v>0</v>
      </c>
      <c r="G6104" s="41">
        <v>2</v>
      </c>
      <c r="H6104" s="41">
        <v>0</v>
      </c>
      <c r="I6104" s="41">
        <v>6105.32</v>
      </c>
      <c r="J6104" s="41">
        <v>18</v>
      </c>
      <c r="K6104" s="41">
        <v>0</v>
      </c>
      <c r="L6104" s="41">
        <v>0.85936290587902</v>
      </c>
      <c r="M6104" s="41">
        <v>0.14063709412098</v>
      </c>
      <c r="N6104" s="41">
        <f t="shared" si="84"/>
        <v>10</v>
      </c>
    </row>
    <row r="6105" s="41" customFormat="1" spans="1:14">
      <c r="A6105" s="42">
        <v>2251</v>
      </c>
      <c r="B6105" s="41">
        <v>4.57302626879378</v>
      </c>
      <c r="C6105" s="41">
        <v>69.4297697015953</v>
      </c>
      <c r="D6105" s="41">
        <v>2</v>
      </c>
      <c r="E6105" s="41">
        <v>0</v>
      </c>
      <c r="F6105" s="41">
        <v>3</v>
      </c>
      <c r="G6105" s="41">
        <v>3</v>
      </c>
      <c r="H6105" s="41">
        <v>2</v>
      </c>
      <c r="I6105" s="41">
        <v>3000</v>
      </c>
      <c r="J6105" s="41">
        <v>14.9972040296109</v>
      </c>
      <c r="K6105" s="41">
        <v>1</v>
      </c>
      <c r="L6105" s="41">
        <v>0.859581566717666</v>
      </c>
      <c r="M6105" s="41">
        <v>0.140418433282334</v>
      </c>
      <c r="N6105" s="41">
        <f t="shared" si="84"/>
        <v>10</v>
      </c>
    </row>
    <row r="6106" s="41" customFormat="1" spans="1:14">
      <c r="A6106" s="42">
        <v>1405</v>
      </c>
      <c r="B6106" s="41">
        <v>5</v>
      </c>
      <c r="C6106" s="41">
        <v>74</v>
      </c>
      <c r="D6106" s="41">
        <v>4</v>
      </c>
      <c r="E6106" s="41">
        <v>0</v>
      </c>
      <c r="F6106" s="41">
        <v>3</v>
      </c>
      <c r="G6106" s="41">
        <v>3</v>
      </c>
      <c r="H6106" s="41">
        <v>3</v>
      </c>
      <c r="I6106" s="41">
        <v>0.01</v>
      </c>
      <c r="J6106" s="41">
        <v>12</v>
      </c>
      <c r="K6106" s="41">
        <v>0</v>
      </c>
      <c r="L6106" s="41">
        <v>0.859621908194127</v>
      </c>
      <c r="M6106" s="41">
        <v>0.140378091805872</v>
      </c>
      <c r="N6106" s="41">
        <f t="shared" si="84"/>
        <v>10</v>
      </c>
    </row>
    <row r="6107" s="41" customFormat="1" spans="1:14">
      <c r="A6107" s="42">
        <v>4094</v>
      </c>
      <c r="B6107" s="41">
        <v>8</v>
      </c>
      <c r="C6107" s="41">
        <v>69</v>
      </c>
      <c r="D6107" s="41">
        <v>2</v>
      </c>
      <c r="E6107" s="41">
        <v>1</v>
      </c>
      <c r="F6107" s="41">
        <v>2</v>
      </c>
      <c r="G6107" s="41">
        <v>1</v>
      </c>
      <c r="H6107" s="41">
        <v>2</v>
      </c>
      <c r="I6107" s="41">
        <v>4000</v>
      </c>
      <c r="J6107" s="41">
        <v>27</v>
      </c>
      <c r="K6107" s="41">
        <v>0</v>
      </c>
      <c r="L6107" s="41">
        <v>0.859690169576096</v>
      </c>
      <c r="M6107" s="41">
        <v>0.140309830423904</v>
      </c>
      <c r="N6107" s="41">
        <f t="shared" si="84"/>
        <v>10</v>
      </c>
    </row>
    <row r="6108" s="41" customFormat="1" spans="1:14">
      <c r="A6108" s="42">
        <v>4861</v>
      </c>
      <c r="B6108" s="41">
        <v>6</v>
      </c>
      <c r="C6108" s="41">
        <v>57</v>
      </c>
      <c r="D6108" s="41">
        <v>3</v>
      </c>
      <c r="E6108" s="41">
        <v>1</v>
      </c>
      <c r="F6108" s="41">
        <v>1</v>
      </c>
      <c r="G6108" s="41">
        <v>12</v>
      </c>
      <c r="H6108" s="41">
        <v>2</v>
      </c>
      <c r="I6108" s="41">
        <v>1200</v>
      </c>
      <c r="J6108" s="41">
        <v>8</v>
      </c>
      <c r="K6108" s="41">
        <v>0</v>
      </c>
      <c r="L6108" s="41">
        <v>0.859808868374479</v>
      </c>
      <c r="M6108" s="41">
        <v>0.140191131625521</v>
      </c>
      <c r="N6108" s="41">
        <f t="shared" si="84"/>
        <v>10</v>
      </c>
    </row>
    <row r="6109" s="41" customFormat="1" spans="1:14">
      <c r="A6109" s="42">
        <v>1627</v>
      </c>
      <c r="B6109" s="41">
        <v>4</v>
      </c>
      <c r="C6109" s="41">
        <v>65</v>
      </c>
      <c r="D6109" s="41">
        <v>2</v>
      </c>
      <c r="E6109" s="41">
        <v>0</v>
      </c>
      <c r="F6109" s="41">
        <v>1</v>
      </c>
      <c r="G6109" s="41">
        <v>5</v>
      </c>
      <c r="H6109" s="41">
        <v>2</v>
      </c>
      <c r="I6109" s="41">
        <v>1500</v>
      </c>
      <c r="J6109" s="41">
        <v>2</v>
      </c>
      <c r="K6109" s="41">
        <v>0</v>
      </c>
      <c r="L6109" s="41">
        <v>0.859842909612535</v>
      </c>
      <c r="M6109" s="41">
        <v>0.140157090387465</v>
      </c>
      <c r="N6109" s="41">
        <f t="shared" si="84"/>
        <v>10</v>
      </c>
    </row>
    <row r="6110" s="41" customFormat="1" spans="1:14">
      <c r="A6110" s="42">
        <v>4455</v>
      </c>
      <c r="B6110" s="41">
        <v>8</v>
      </c>
      <c r="C6110" s="41">
        <v>66</v>
      </c>
      <c r="D6110" s="41">
        <v>0</v>
      </c>
      <c r="E6110" s="41">
        <v>1</v>
      </c>
      <c r="F6110" s="41">
        <v>0</v>
      </c>
      <c r="G6110" s="41">
        <v>4</v>
      </c>
      <c r="H6110" s="41">
        <v>0</v>
      </c>
      <c r="I6110" s="41">
        <v>12105.32</v>
      </c>
      <c r="J6110" s="41">
        <v>7</v>
      </c>
      <c r="K6110" s="41">
        <v>0</v>
      </c>
      <c r="L6110" s="41">
        <v>0.859861040314403</v>
      </c>
      <c r="M6110" s="41">
        <v>0.140138959685597</v>
      </c>
      <c r="N6110" s="41">
        <f t="shared" si="84"/>
        <v>10</v>
      </c>
    </row>
    <row r="6111" s="41" customFormat="1" spans="1:14">
      <c r="A6111" s="42">
        <v>2215</v>
      </c>
      <c r="B6111" s="41">
        <v>5</v>
      </c>
      <c r="C6111" s="41">
        <v>71</v>
      </c>
      <c r="D6111" s="41">
        <v>0</v>
      </c>
      <c r="E6111" s="41">
        <v>0</v>
      </c>
      <c r="F6111" s="41">
        <v>3</v>
      </c>
      <c r="G6111" s="41">
        <v>3</v>
      </c>
      <c r="H6111" s="41">
        <v>0</v>
      </c>
      <c r="I6111" s="41">
        <v>6000</v>
      </c>
      <c r="J6111" s="41">
        <v>12</v>
      </c>
      <c r="K6111" s="41">
        <v>0</v>
      </c>
      <c r="L6111" s="41">
        <v>0.859894827344309</v>
      </c>
      <c r="M6111" s="41">
        <v>0.140105172655691</v>
      </c>
      <c r="N6111" s="41">
        <f t="shared" ref="N6111:N6174" si="85">1+N5442</f>
        <v>10</v>
      </c>
    </row>
    <row r="6112" s="41" customFormat="1" spans="1:14">
      <c r="A6112" s="42">
        <v>2927</v>
      </c>
      <c r="B6112" s="41">
        <v>9</v>
      </c>
      <c r="C6112" s="41">
        <v>56</v>
      </c>
      <c r="D6112" s="41">
        <v>1</v>
      </c>
      <c r="E6112" s="41">
        <v>2</v>
      </c>
      <c r="F6112" s="41">
        <v>3</v>
      </c>
      <c r="G6112" s="41">
        <v>3</v>
      </c>
      <c r="H6112" s="41">
        <v>2</v>
      </c>
      <c r="I6112" s="41">
        <v>5000</v>
      </c>
      <c r="J6112" s="41">
        <v>4</v>
      </c>
      <c r="K6112" s="41">
        <v>0</v>
      </c>
      <c r="L6112" s="41">
        <v>0.86007872376375</v>
      </c>
      <c r="M6112" s="41">
        <v>0.13992127623625</v>
      </c>
      <c r="N6112" s="41">
        <f t="shared" si="85"/>
        <v>10</v>
      </c>
    </row>
    <row r="6113" s="41" customFormat="1" spans="1:14">
      <c r="A6113" s="42">
        <v>5897</v>
      </c>
      <c r="B6113" s="41">
        <v>7</v>
      </c>
      <c r="C6113" s="41">
        <v>60</v>
      </c>
      <c r="D6113" s="41">
        <v>2</v>
      </c>
      <c r="E6113" s="41">
        <v>1</v>
      </c>
      <c r="F6113" s="41">
        <v>1</v>
      </c>
      <c r="G6113" s="41">
        <v>7</v>
      </c>
      <c r="H6113" s="41">
        <v>1</v>
      </c>
      <c r="I6113" s="41">
        <v>25000</v>
      </c>
      <c r="J6113" s="41">
        <v>1</v>
      </c>
      <c r="K6113" s="41">
        <v>0</v>
      </c>
      <c r="L6113" s="41">
        <v>0.860165333871855</v>
      </c>
      <c r="M6113" s="41">
        <v>0.139834666128145</v>
      </c>
      <c r="N6113" s="41">
        <f t="shared" si="85"/>
        <v>10</v>
      </c>
    </row>
    <row r="6114" s="41" customFormat="1" spans="1:14">
      <c r="A6114" s="42">
        <v>2514</v>
      </c>
      <c r="B6114" s="41">
        <v>9</v>
      </c>
      <c r="C6114" s="41">
        <v>71</v>
      </c>
      <c r="D6114" s="41">
        <v>0</v>
      </c>
      <c r="E6114" s="41">
        <v>1</v>
      </c>
      <c r="F6114" s="41">
        <v>3</v>
      </c>
      <c r="G6114" s="41">
        <v>8</v>
      </c>
      <c r="H6114" s="41">
        <v>1</v>
      </c>
      <c r="I6114" s="41">
        <v>26083.35</v>
      </c>
      <c r="J6114" s="41">
        <v>15</v>
      </c>
      <c r="K6114" s="41">
        <v>0</v>
      </c>
      <c r="L6114" s="41">
        <v>0.860315980681796</v>
      </c>
      <c r="M6114" s="41">
        <v>0.139684019318204</v>
      </c>
      <c r="N6114" s="41">
        <f t="shared" si="85"/>
        <v>10</v>
      </c>
    </row>
    <row r="6115" s="41" customFormat="1" spans="1:14">
      <c r="A6115" s="42">
        <v>2673</v>
      </c>
      <c r="B6115" s="41">
        <v>4</v>
      </c>
      <c r="C6115" s="41">
        <v>62</v>
      </c>
      <c r="D6115" s="41">
        <v>0</v>
      </c>
      <c r="E6115" s="41">
        <v>0</v>
      </c>
      <c r="F6115" s="41">
        <v>1</v>
      </c>
      <c r="G6115" s="41">
        <v>12</v>
      </c>
      <c r="H6115" s="41">
        <v>2</v>
      </c>
      <c r="I6115" s="41">
        <v>1564.55</v>
      </c>
      <c r="J6115" s="41">
        <v>9</v>
      </c>
      <c r="K6115" s="41">
        <v>0</v>
      </c>
      <c r="L6115" s="41">
        <v>0.860556056081512</v>
      </c>
      <c r="M6115" s="41">
        <v>0.139443943918488</v>
      </c>
      <c r="N6115" s="41">
        <f t="shared" si="85"/>
        <v>10</v>
      </c>
    </row>
    <row r="6116" s="41" customFormat="1" spans="1:14">
      <c r="A6116" s="42">
        <v>3966</v>
      </c>
      <c r="B6116" s="41">
        <v>7</v>
      </c>
      <c r="C6116" s="41">
        <v>64</v>
      </c>
      <c r="D6116" s="41">
        <v>0</v>
      </c>
      <c r="E6116" s="41">
        <v>1</v>
      </c>
      <c r="F6116" s="41">
        <v>3</v>
      </c>
      <c r="G6116" s="41">
        <v>3</v>
      </c>
      <c r="H6116" s="41">
        <v>0</v>
      </c>
      <c r="I6116" s="41">
        <v>6000</v>
      </c>
      <c r="J6116" s="41">
        <v>1</v>
      </c>
      <c r="K6116" s="41">
        <v>0</v>
      </c>
      <c r="L6116" s="41">
        <v>0.860655304948654</v>
      </c>
      <c r="M6116" s="41">
        <v>0.139344695051346</v>
      </c>
      <c r="N6116" s="41">
        <f t="shared" si="85"/>
        <v>10</v>
      </c>
    </row>
    <row r="6117" s="41" customFormat="1" spans="1:14">
      <c r="A6117" s="42">
        <v>1805</v>
      </c>
      <c r="B6117" s="41">
        <v>9</v>
      </c>
      <c r="C6117" s="41">
        <v>77</v>
      </c>
      <c r="D6117" s="41">
        <v>2</v>
      </c>
      <c r="E6117" s="41">
        <v>1</v>
      </c>
      <c r="F6117" s="41">
        <v>3</v>
      </c>
      <c r="G6117" s="41">
        <v>3</v>
      </c>
      <c r="H6117" s="41">
        <v>2</v>
      </c>
      <c r="I6117" s="41">
        <v>5000</v>
      </c>
      <c r="J6117" s="41">
        <v>4</v>
      </c>
      <c r="K6117" s="41">
        <v>0</v>
      </c>
      <c r="L6117" s="41">
        <v>0.860764245644634</v>
      </c>
      <c r="M6117" s="41">
        <v>0.139235754355366</v>
      </c>
      <c r="N6117" s="41">
        <f t="shared" si="85"/>
        <v>10</v>
      </c>
    </row>
    <row r="6118" s="41" customFormat="1" spans="1:14">
      <c r="A6118" s="42">
        <v>1711</v>
      </c>
      <c r="B6118" s="41">
        <v>7</v>
      </c>
      <c r="C6118" s="41">
        <v>64</v>
      </c>
      <c r="D6118" s="41">
        <v>1</v>
      </c>
      <c r="E6118" s="41">
        <v>1</v>
      </c>
      <c r="F6118" s="41">
        <v>4</v>
      </c>
      <c r="G6118" s="41">
        <v>9</v>
      </c>
      <c r="H6118" s="41">
        <v>3</v>
      </c>
      <c r="I6118" s="41">
        <v>0.01</v>
      </c>
      <c r="J6118" s="41">
        <v>8</v>
      </c>
      <c r="K6118" s="41">
        <v>0</v>
      </c>
      <c r="L6118" s="41">
        <v>0.860781943773914</v>
      </c>
      <c r="M6118" s="41">
        <v>0.139218056226086</v>
      </c>
      <c r="N6118" s="41">
        <f t="shared" si="85"/>
        <v>10</v>
      </c>
    </row>
    <row r="6119" s="41" customFormat="1" spans="1:14">
      <c r="A6119" s="42">
        <v>1704</v>
      </c>
      <c r="B6119" s="41">
        <v>8</v>
      </c>
      <c r="C6119" s="41">
        <v>51</v>
      </c>
      <c r="D6119" s="41">
        <v>2</v>
      </c>
      <c r="E6119" s="41">
        <v>2</v>
      </c>
      <c r="F6119" s="41">
        <v>3</v>
      </c>
      <c r="G6119" s="41">
        <v>3</v>
      </c>
      <c r="H6119" s="41">
        <v>3</v>
      </c>
      <c r="I6119" s="41">
        <v>0.01</v>
      </c>
      <c r="J6119" s="41">
        <v>8</v>
      </c>
      <c r="K6119" s="41">
        <v>0</v>
      </c>
      <c r="L6119" s="41">
        <v>0.860837463100941</v>
      </c>
      <c r="M6119" s="41">
        <v>0.139162536899059</v>
      </c>
      <c r="N6119" s="41">
        <f t="shared" si="85"/>
        <v>10</v>
      </c>
    </row>
    <row r="6120" s="41" customFormat="1" spans="1:14">
      <c r="A6120" s="42">
        <v>833</v>
      </c>
      <c r="B6120" s="41">
        <v>8</v>
      </c>
      <c r="C6120" s="41">
        <v>51</v>
      </c>
      <c r="D6120" s="41">
        <v>2</v>
      </c>
      <c r="E6120" s="41">
        <v>2</v>
      </c>
      <c r="F6120" s="41">
        <v>3</v>
      </c>
      <c r="G6120" s="41">
        <v>3</v>
      </c>
      <c r="H6120" s="41">
        <v>2</v>
      </c>
      <c r="I6120" s="41">
        <v>5000</v>
      </c>
      <c r="J6120" s="41">
        <v>4</v>
      </c>
      <c r="K6120" s="41">
        <v>0</v>
      </c>
      <c r="L6120" s="41">
        <v>0.861078926635987</v>
      </c>
      <c r="M6120" s="41">
        <v>0.138921073364013</v>
      </c>
      <c r="N6120" s="41">
        <f t="shared" si="85"/>
        <v>10</v>
      </c>
    </row>
    <row r="6121" s="41" customFormat="1" spans="1:14">
      <c r="A6121" s="42">
        <v>6639</v>
      </c>
      <c r="B6121" s="41">
        <v>5</v>
      </c>
      <c r="C6121" s="41">
        <v>73</v>
      </c>
      <c r="D6121" s="41">
        <v>5</v>
      </c>
      <c r="E6121" s="41">
        <v>0</v>
      </c>
      <c r="F6121" s="41">
        <v>1</v>
      </c>
      <c r="G6121" s="41">
        <v>12</v>
      </c>
      <c r="H6121" s="41">
        <v>2</v>
      </c>
      <c r="I6121" s="41">
        <v>500</v>
      </c>
      <c r="J6121" s="41">
        <v>9</v>
      </c>
      <c r="K6121" s="41">
        <v>0</v>
      </c>
      <c r="L6121" s="41">
        <v>0.861183225948984</v>
      </c>
      <c r="M6121" s="41">
        <v>0.138816774051016</v>
      </c>
      <c r="N6121" s="41">
        <f t="shared" si="85"/>
        <v>10</v>
      </c>
    </row>
    <row r="6122" s="41" customFormat="1" spans="1:14">
      <c r="A6122" s="42">
        <v>1091</v>
      </c>
      <c r="B6122" s="41">
        <v>6</v>
      </c>
      <c r="C6122" s="41">
        <v>76.869219481171</v>
      </c>
      <c r="D6122" s="41">
        <v>1.289739827057</v>
      </c>
      <c r="E6122" s="41">
        <v>0</v>
      </c>
      <c r="F6122" s="41">
        <v>1</v>
      </c>
      <c r="G6122" s="41">
        <v>7</v>
      </c>
      <c r="H6122" s="41">
        <v>0</v>
      </c>
      <c r="I6122" s="41">
        <v>6000</v>
      </c>
      <c r="J6122" s="41">
        <v>3.84104069177201</v>
      </c>
      <c r="K6122" s="41">
        <v>1</v>
      </c>
      <c r="L6122" s="41">
        <v>0.861634272215217</v>
      </c>
      <c r="M6122" s="41">
        <v>0.138365727784783</v>
      </c>
      <c r="N6122" s="41">
        <f t="shared" si="85"/>
        <v>10</v>
      </c>
    </row>
    <row r="6123" s="41" customFormat="1" spans="1:14">
      <c r="A6123" s="42">
        <v>3377</v>
      </c>
      <c r="B6123" s="41">
        <v>6</v>
      </c>
      <c r="C6123" s="41">
        <v>59</v>
      </c>
      <c r="D6123" s="41">
        <v>1</v>
      </c>
      <c r="E6123" s="41">
        <v>1</v>
      </c>
      <c r="F6123" s="41">
        <v>3</v>
      </c>
      <c r="G6123" s="41">
        <v>3</v>
      </c>
      <c r="H6123" s="41">
        <v>0</v>
      </c>
      <c r="I6123" s="41">
        <v>6000</v>
      </c>
      <c r="J6123" s="41">
        <v>2</v>
      </c>
      <c r="K6123" s="41">
        <v>0</v>
      </c>
      <c r="L6123" s="41">
        <v>0.861955367816312</v>
      </c>
      <c r="M6123" s="41">
        <v>0.138044632183688</v>
      </c>
      <c r="N6123" s="41">
        <f t="shared" si="85"/>
        <v>10</v>
      </c>
    </row>
    <row r="6124" s="41" customFormat="1" spans="1:14">
      <c r="A6124" s="42">
        <v>2386</v>
      </c>
      <c r="B6124" s="41">
        <v>8</v>
      </c>
      <c r="C6124" s="41">
        <v>51</v>
      </c>
      <c r="D6124" s="41">
        <v>1</v>
      </c>
      <c r="E6124" s="41">
        <v>2</v>
      </c>
      <c r="F6124" s="41">
        <v>3</v>
      </c>
      <c r="G6124" s="41">
        <v>3</v>
      </c>
      <c r="H6124" s="41">
        <v>0</v>
      </c>
      <c r="I6124" s="41">
        <v>6105.32</v>
      </c>
      <c r="J6124" s="41">
        <v>7</v>
      </c>
      <c r="K6124" s="41">
        <v>0</v>
      </c>
      <c r="L6124" s="41">
        <v>0.862172189029581</v>
      </c>
      <c r="M6124" s="41">
        <v>0.137827810970419</v>
      </c>
      <c r="N6124" s="41">
        <f t="shared" si="85"/>
        <v>10</v>
      </c>
    </row>
    <row r="6125" s="41" customFormat="1" spans="1:14">
      <c r="A6125" s="42">
        <v>2533</v>
      </c>
      <c r="B6125" s="41">
        <v>6</v>
      </c>
      <c r="C6125" s="41">
        <v>79</v>
      </c>
      <c r="D6125" s="41">
        <v>5</v>
      </c>
      <c r="E6125" s="41">
        <v>0</v>
      </c>
      <c r="F6125" s="41">
        <v>1</v>
      </c>
      <c r="G6125" s="41">
        <v>12</v>
      </c>
      <c r="H6125" s="41">
        <v>3</v>
      </c>
      <c r="I6125" s="41">
        <v>0.01</v>
      </c>
      <c r="J6125" s="41">
        <v>6</v>
      </c>
      <c r="K6125" s="41">
        <v>0</v>
      </c>
      <c r="L6125" s="41">
        <v>0.862189274290135</v>
      </c>
      <c r="M6125" s="41">
        <v>0.137810725709865</v>
      </c>
      <c r="N6125" s="41">
        <f t="shared" si="85"/>
        <v>10</v>
      </c>
    </row>
    <row r="6126" s="41" customFormat="1" spans="1:14">
      <c r="A6126" s="42">
        <v>2448</v>
      </c>
      <c r="B6126" s="41">
        <v>6</v>
      </c>
      <c r="C6126" s="41">
        <v>75.7944148814351</v>
      </c>
      <c r="D6126" s="41">
        <v>1.61675535569474</v>
      </c>
      <c r="E6126" s="41">
        <v>0</v>
      </c>
      <c r="F6126" s="41">
        <v>0.61675535569474</v>
      </c>
      <c r="G6126" s="41">
        <v>10.3832446443053</v>
      </c>
      <c r="H6126" s="41">
        <v>2</v>
      </c>
      <c r="I6126" s="41">
        <v>3000</v>
      </c>
      <c r="J6126" s="41">
        <v>6.41117023712983</v>
      </c>
      <c r="K6126" s="41">
        <v>1</v>
      </c>
      <c r="L6126" s="41">
        <v>0.862202602771241</v>
      </c>
      <c r="M6126" s="41">
        <v>0.137797397228759</v>
      </c>
      <c r="N6126" s="41">
        <f t="shared" si="85"/>
        <v>10</v>
      </c>
    </row>
    <row r="6127" s="41" customFormat="1" spans="1:14">
      <c r="A6127" s="42">
        <v>1393</v>
      </c>
      <c r="B6127" s="41">
        <v>5</v>
      </c>
      <c r="C6127" s="41">
        <v>50</v>
      </c>
      <c r="D6127" s="41">
        <v>4</v>
      </c>
      <c r="E6127" s="41">
        <v>1</v>
      </c>
      <c r="F6127" s="41">
        <v>1</v>
      </c>
      <c r="G6127" s="41">
        <v>12</v>
      </c>
      <c r="H6127" s="41">
        <v>1</v>
      </c>
      <c r="I6127" s="41">
        <v>20435.71</v>
      </c>
      <c r="J6127" s="41">
        <v>3</v>
      </c>
      <c r="K6127" s="41">
        <v>0</v>
      </c>
      <c r="L6127" s="41">
        <v>0.862241489686241</v>
      </c>
      <c r="M6127" s="41">
        <v>0.137758510313759</v>
      </c>
      <c r="N6127" s="41">
        <f t="shared" si="85"/>
        <v>10</v>
      </c>
    </row>
    <row r="6128" s="41" customFormat="1" spans="1:14">
      <c r="A6128" s="42">
        <v>4447</v>
      </c>
      <c r="B6128" s="41">
        <v>6</v>
      </c>
      <c r="C6128" s="41">
        <v>78</v>
      </c>
      <c r="D6128" s="41">
        <v>2</v>
      </c>
      <c r="E6128" s="41">
        <v>0</v>
      </c>
      <c r="F6128" s="41">
        <v>3</v>
      </c>
      <c r="G6128" s="41">
        <v>8</v>
      </c>
      <c r="H6128" s="41">
        <v>0</v>
      </c>
      <c r="I6128" s="41">
        <v>6000</v>
      </c>
      <c r="J6128" s="41">
        <v>27</v>
      </c>
      <c r="K6128" s="41">
        <v>0</v>
      </c>
      <c r="L6128" s="41">
        <v>0.862722097098638</v>
      </c>
      <c r="M6128" s="41">
        <v>0.137277902901362</v>
      </c>
      <c r="N6128" s="41">
        <f t="shared" si="85"/>
        <v>10</v>
      </c>
    </row>
    <row r="6129" s="41" customFormat="1" spans="1:14">
      <c r="A6129" s="42">
        <v>1371</v>
      </c>
      <c r="B6129" s="41">
        <v>8</v>
      </c>
      <c r="C6129" s="41">
        <v>69</v>
      </c>
      <c r="D6129" s="41">
        <v>3</v>
      </c>
      <c r="E6129" s="41">
        <v>1</v>
      </c>
      <c r="F6129" s="41">
        <v>1</v>
      </c>
      <c r="G6129" s="41">
        <v>12</v>
      </c>
      <c r="H6129" s="41">
        <v>0</v>
      </c>
      <c r="I6129" s="41">
        <v>12684.25</v>
      </c>
      <c r="J6129" s="41">
        <v>8</v>
      </c>
      <c r="K6129" s="41">
        <v>0</v>
      </c>
      <c r="L6129" s="41">
        <v>0.862886452181933</v>
      </c>
      <c r="M6129" s="41">
        <v>0.137113547818067</v>
      </c>
      <c r="N6129" s="41">
        <f t="shared" si="85"/>
        <v>10</v>
      </c>
    </row>
    <row r="6130" s="41" customFormat="1" spans="1:14">
      <c r="A6130" s="42">
        <v>1743</v>
      </c>
      <c r="B6130" s="41">
        <v>7</v>
      </c>
      <c r="C6130" s="41">
        <v>63</v>
      </c>
      <c r="D6130" s="41">
        <v>2</v>
      </c>
      <c r="E6130" s="41">
        <v>1</v>
      </c>
      <c r="F6130" s="41">
        <v>0</v>
      </c>
      <c r="G6130" s="41">
        <v>4</v>
      </c>
      <c r="H6130" s="41">
        <v>0</v>
      </c>
      <c r="I6130" s="41">
        <v>10000</v>
      </c>
      <c r="J6130" s="41">
        <v>1</v>
      </c>
      <c r="K6130" s="41">
        <v>0</v>
      </c>
      <c r="L6130" s="41">
        <v>0.863104435911972</v>
      </c>
      <c r="M6130" s="41">
        <v>0.136895564088028</v>
      </c>
      <c r="N6130" s="41">
        <f t="shared" si="85"/>
        <v>10</v>
      </c>
    </row>
    <row r="6131" s="41" customFormat="1" spans="1:14">
      <c r="A6131" s="42">
        <v>225</v>
      </c>
      <c r="B6131" s="41">
        <v>4</v>
      </c>
      <c r="C6131" s="41">
        <v>65</v>
      </c>
      <c r="D6131" s="41">
        <v>0</v>
      </c>
      <c r="E6131" s="41">
        <v>0</v>
      </c>
      <c r="F6131" s="41">
        <v>3</v>
      </c>
      <c r="G6131" s="41">
        <v>3</v>
      </c>
      <c r="H6131" s="41">
        <v>2</v>
      </c>
      <c r="I6131" s="41">
        <v>3000</v>
      </c>
      <c r="J6131" s="41">
        <v>11</v>
      </c>
      <c r="K6131" s="41">
        <v>0</v>
      </c>
      <c r="L6131" s="41">
        <v>0.863380233120431</v>
      </c>
      <c r="M6131" s="41">
        <v>0.136619766879569</v>
      </c>
      <c r="N6131" s="41">
        <f t="shared" si="85"/>
        <v>10</v>
      </c>
    </row>
    <row r="6132" s="41" customFormat="1" spans="1:14">
      <c r="A6132" s="42">
        <v>1850</v>
      </c>
      <c r="B6132" s="41">
        <v>4</v>
      </c>
      <c r="C6132" s="41">
        <v>70</v>
      </c>
      <c r="D6132" s="41">
        <v>5</v>
      </c>
      <c r="E6132" s="41">
        <v>0</v>
      </c>
      <c r="F6132" s="41">
        <v>3</v>
      </c>
      <c r="G6132" s="41">
        <v>3</v>
      </c>
      <c r="H6132" s="41">
        <v>3</v>
      </c>
      <c r="I6132" s="41">
        <v>0.01</v>
      </c>
      <c r="J6132" s="41">
        <v>4</v>
      </c>
      <c r="K6132" s="41">
        <v>0</v>
      </c>
      <c r="L6132" s="41">
        <v>0.863673349852931</v>
      </c>
      <c r="M6132" s="41">
        <v>0.136326650147069</v>
      </c>
      <c r="N6132" s="41">
        <f t="shared" si="85"/>
        <v>10</v>
      </c>
    </row>
    <row r="6133" s="41" customFormat="1" spans="1:14">
      <c r="A6133" s="42">
        <v>4850</v>
      </c>
      <c r="B6133" s="41">
        <v>3</v>
      </c>
      <c r="C6133" s="41">
        <v>41</v>
      </c>
      <c r="D6133" s="41">
        <v>2</v>
      </c>
      <c r="E6133" s="41">
        <v>1</v>
      </c>
      <c r="F6133" s="41">
        <v>3</v>
      </c>
      <c r="G6133" s="41">
        <v>3</v>
      </c>
      <c r="H6133" s="41">
        <v>3</v>
      </c>
      <c r="I6133" s="41">
        <v>0.01</v>
      </c>
      <c r="J6133" s="41">
        <v>8</v>
      </c>
      <c r="K6133" s="41">
        <v>0</v>
      </c>
      <c r="L6133" s="41">
        <v>0.863922650450267</v>
      </c>
      <c r="M6133" s="41">
        <v>0.136077349549733</v>
      </c>
      <c r="N6133" s="41">
        <f t="shared" si="85"/>
        <v>10</v>
      </c>
    </row>
    <row r="6134" s="41" customFormat="1" spans="1:14">
      <c r="A6134" s="42">
        <v>1834</v>
      </c>
      <c r="B6134" s="41">
        <v>5</v>
      </c>
      <c r="C6134" s="41">
        <v>52</v>
      </c>
      <c r="D6134" s="41">
        <v>3</v>
      </c>
      <c r="E6134" s="41">
        <v>1</v>
      </c>
      <c r="F6134" s="41">
        <v>0</v>
      </c>
      <c r="G6134" s="41">
        <v>4</v>
      </c>
      <c r="H6134" s="41">
        <v>2</v>
      </c>
      <c r="I6134" s="41">
        <v>0.02</v>
      </c>
      <c r="J6134" s="41">
        <v>9</v>
      </c>
      <c r="K6134" s="41">
        <v>0</v>
      </c>
      <c r="L6134" s="41">
        <v>0.864172914782011</v>
      </c>
      <c r="M6134" s="41">
        <v>0.135827085217989</v>
      </c>
      <c r="N6134" s="41">
        <f t="shared" si="85"/>
        <v>10</v>
      </c>
    </row>
    <row r="6135" s="41" customFormat="1" spans="1:14">
      <c r="A6135" s="42">
        <v>781</v>
      </c>
      <c r="B6135" s="41">
        <v>8</v>
      </c>
      <c r="C6135" s="41">
        <v>52</v>
      </c>
      <c r="D6135" s="41">
        <v>5</v>
      </c>
      <c r="E6135" s="41">
        <v>2</v>
      </c>
      <c r="F6135" s="41">
        <v>0</v>
      </c>
      <c r="G6135" s="41">
        <v>2</v>
      </c>
      <c r="H6135" s="41">
        <v>3</v>
      </c>
      <c r="I6135" s="41">
        <v>0.01</v>
      </c>
      <c r="J6135" s="41">
        <v>8</v>
      </c>
      <c r="K6135" s="41">
        <v>0</v>
      </c>
      <c r="L6135" s="41">
        <v>0.86429041578615</v>
      </c>
      <c r="M6135" s="41">
        <v>0.13570958421385</v>
      </c>
      <c r="N6135" s="41">
        <f t="shared" si="85"/>
        <v>10</v>
      </c>
    </row>
    <row r="6136" s="41" customFormat="1" spans="1:14">
      <c r="A6136" s="42">
        <v>2536</v>
      </c>
      <c r="B6136" s="41">
        <v>9</v>
      </c>
      <c r="C6136" s="41">
        <v>74</v>
      </c>
      <c r="D6136" s="41">
        <v>2</v>
      </c>
      <c r="E6136" s="41">
        <v>1</v>
      </c>
      <c r="F6136" s="41">
        <v>0</v>
      </c>
      <c r="G6136" s="41">
        <v>11</v>
      </c>
      <c r="H6136" s="41">
        <v>2</v>
      </c>
      <c r="I6136" s="41">
        <v>5000</v>
      </c>
      <c r="J6136" s="41">
        <v>7</v>
      </c>
      <c r="K6136" s="41">
        <v>0</v>
      </c>
      <c r="L6136" s="41">
        <v>0.864612090258249</v>
      </c>
      <c r="M6136" s="41">
        <v>0.135387909741751</v>
      </c>
      <c r="N6136" s="41">
        <f t="shared" si="85"/>
        <v>10</v>
      </c>
    </row>
    <row r="6137" s="41" customFormat="1" spans="1:14">
      <c r="A6137" s="42">
        <v>1222</v>
      </c>
      <c r="B6137" s="41">
        <v>8</v>
      </c>
      <c r="C6137" s="41">
        <v>68</v>
      </c>
      <c r="D6137" s="41">
        <v>0</v>
      </c>
      <c r="E6137" s="41">
        <v>1</v>
      </c>
      <c r="F6137" s="41">
        <v>0</v>
      </c>
      <c r="G6137" s="41">
        <v>4</v>
      </c>
      <c r="H6137" s="41">
        <v>2</v>
      </c>
      <c r="I6137" s="41">
        <v>500</v>
      </c>
      <c r="J6137" s="41">
        <v>1</v>
      </c>
      <c r="K6137" s="41">
        <v>0</v>
      </c>
      <c r="L6137" s="41">
        <v>0.864678655378664</v>
      </c>
      <c r="M6137" s="41">
        <v>0.135321344621336</v>
      </c>
      <c r="N6137" s="41">
        <f t="shared" si="85"/>
        <v>10</v>
      </c>
    </row>
    <row r="6138" s="41" customFormat="1" spans="1:14">
      <c r="A6138" s="42">
        <v>3662</v>
      </c>
      <c r="B6138" s="41">
        <v>7</v>
      </c>
      <c r="C6138" s="41">
        <v>63</v>
      </c>
      <c r="D6138" s="41">
        <v>2</v>
      </c>
      <c r="E6138" s="41">
        <v>1</v>
      </c>
      <c r="F6138" s="41">
        <v>0</v>
      </c>
      <c r="G6138" s="41">
        <v>4</v>
      </c>
      <c r="H6138" s="41">
        <v>3</v>
      </c>
      <c r="I6138" s="41">
        <v>0.01</v>
      </c>
      <c r="J6138" s="41">
        <v>8</v>
      </c>
      <c r="K6138" s="41">
        <v>1</v>
      </c>
      <c r="L6138" s="41">
        <v>0.865210863569901</v>
      </c>
      <c r="M6138" s="41">
        <v>0.134789136430099</v>
      </c>
      <c r="N6138" s="41">
        <f t="shared" si="85"/>
        <v>10</v>
      </c>
    </row>
    <row r="6139" s="41" customFormat="1" spans="1:14">
      <c r="A6139" s="42">
        <v>1925</v>
      </c>
      <c r="B6139" s="41">
        <v>7</v>
      </c>
      <c r="C6139" s="41">
        <v>48</v>
      </c>
      <c r="D6139" s="41">
        <v>5</v>
      </c>
      <c r="E6139" s="41">
        <v>2</v>
      </c>
      <c r="F6139" s="41">
        <v>2</v>
      </c>
      <c r="G6139" s="41">
        <v>6</v>
      </c>
      <c r="H6139" s="41">
        <v>2</v>
      </c>
      <c r="I6139" s="41">
        <v>50</v>
      </c>
      <c r="J6139" s="41">
        <v>4</v>
      </c>
      <c r="K6139" s="41">
        <v>0</v>
      </c>
      <c r="L6139" s="41">
        <v>0.865254318302178</v>
      </c>
      <c r="M6139" s="41">
        <v>0.134745681697822</v>
      </c>
      <c r="N6139" s="41">
        <f t="shared" si="85"/>
        <v>10</v>
      </c>
    </row>
    <row r="6140" s="41" customFormat="1" spans="1:14">
      <c r="A6140" s="42">
        <v>5945</v>
      </c>
      <c r="B6140" s="41">
        <v>5</v>
      </c>
      <c r="C6140" s="41">
        <v>50</v>
      </c>
      <c r="D6140" s="41">
        <v>2</v>
      </c>
      <c r="E6140" s="41">
        <v>1</v>
      </c>
      <c r="F6140" s="41">
        <v>0</v>
      </c>
      <c r="G6140" s="41">
        <v>11</v>
      </c>
      <c r="H6140" s="41">
        <v>3</v>
      </c>
      <c r="I6140" s="41">
        <v>0.01</v>
      </c>
      <c r="J6140" s="41">
        <v>6.56467049494121</v>
      </c>
      <c r="K6140" s="41">
        <v>0</v>
      </c>
      <c r="L6140" s="41">
        <v>0.865286119639836</v>
      </c>
      <c r="M6140" s="41">
        <v>0.134713880360164</v>
      </c>
      <c r="N6140" s="41">
        <f t="shared" si="85"/>
        <v>10</v>
      </c>
    </row>
    <row r="6141" s="41" customFormat="1" spans="1:14">
      <c r="A6141" s="42">
        <v>2110</v>
      </c>
      <c r="B6141" s="41">
        <v>5</v>
      </c>
      <c r="C6141" s="41">
        <v>71</v>
      </c>
      <c r="D6141" s="41">
        <v>4</v>
      </c>
      <c r="E6141" s="41">
        <v>0</v>
      </c>
      <c r="F6141" s="41">
        <v>0</v>
      </c>
      <c r="G6141" s="41">
        <v>2</v>
      </c>
      <c r="H6141" s="41">
        <v>1</v>
      </c>
      <c r="I6141" s="41">
        <v>20308.51</v>
      </c>
      <c r="J6141" s="41">
        <v>3</v>
      </c>
      <c r="K6141" s="41">
        <v>0</v>
      </c>
      <c r="L6141" s="41">
        <v>0.865503443038814</v>
      </c>
      <c r="M6141" s="41">
        <v>0.134496556961186</v>
      </c>
      <c r="N6141" s="41">
        <f t="shared" si="85"/>
        <v>10</v>
      </c>
    </row>
    <row r="6142" s="41" customFormat="1" spans="1:14">
      <c r="A6142" s="42">
        <v>1774</v>
      </c>
      <c r="B6142" s="41">
        <v>10</v>
      </c>
      <c r="C6142" s="41">
        <v>65</v>
      </c>
      <c r="D6142" s="41">
        <v>5</v>
      </c>
      <c r="E6142" s="41">
        <v>2</v>
      </c>
      <c r="F6142" s="41">
        <v>1</v>
      </c>
      <c r="G6142" s="41">
        <v>12</v>
      </c>
      <c r="H6142" s="41">
        <v>0</v>
      </c>
      <c r="I6142" s="41">
        <v>6000</v>
      </c>
      <c r="J6142" s="41">
        <v>2</v>
      </c>
      <c r="K6142" s="41">
        <v>0</v>
      </c>
      <c r="L6142" s="41">
        <v>0.865598424025687</v>
      </c>
      <c r="M6142" s="41">
        <v>0.134401575974313</v>
      </c>
      <c r="N6142" s="41">
        <f t="shared" si="85"/>
        <v>10</v>
      </c>
    </row>
    <row r="6143" s="41" customFormat="1" spans="1:14">
      <c r="A6143" s="42">
        <v>818</v>
      </c>
      <c r="B6143" s="41">
        <v>5</v>
      </c>
      <c r="C6143" s="41">
        <v>52</v>
      </c>
      <c r="D6143" s="41">
        <v>3</v>
      </c>
      <c r="E6143" s="41">
        <v>1</v>
      </c>
      <c r="F6143" s="41">
        <v>1</v>
      </c>
      <c r="G6143" s="41">
        <v>12</v>
      </c>
      <c r="H6143" s="41">
        <v>2</v>
      </c>
      <c r="I6143" s="41">
        <v>2000</v>
      </c>
      <c r="J6143" s="41">
        <v>5</v>
      </c>
      <c r="K6143" s="41">
        <v>0</v>
      </c>
      <c r="L6143" s="41">
        <v>0.865615562959171</v>
      </c>
      <c r="M6143" s="41">
        <v>0.134384437040829</v>
      </c>
      <c r="N6143" s="41">
        <f t="shared" si="85"/>
        <v>10</v>
      </c>
    </row>
    <row r="6144" s="41" customFormat="1" spans="1:14">
      <c r="A6144" s="42">
        <v>3854</v>
      </c>
      <c r="B6144" s="41">
        <v>7.57580184652959</v>
      </c>
      <c r="C6144" s="41">
        <v>64</v>
      </c>
      <c r="D6144" s="41">
        <v>3.42419815347041</v>
      </c>
      <c r="E6144" s="41">
        <v>1.15160369305918</v>
      </c>
      <c r="F6144" s="41">
        <v>0</v>
      </c>
      <c r="G6144" s="41">
        <v>11</v>
      </c>
      <c r="H6144" s="41">
        <v>3</v>
      </c>
      <c r="I6144" s="41">
        <v>0.01</v>
      </c>
      <c r="J6144" s="41">
        <v>8.57580184652959</v>
      </c>
      <c r="K6144" s="41">
        <v>1</v>
      </c>
      <c r="L6144" s="41">
        <v>0.865825058866283</v>
      </c>
      <c r="M6144" s="41">
        <v>0.134174941133717</v>
      </c>
      <c r="N6144" s="41">
        <f t="shared" si="85"/>
        <v>10</v>
      </c>
    </row>
    <row r="6145" s="41" customFormat="1" spans="1:14">
      <c r="A6145" s="42">
        <v>3805</v>
      </c>
      <c r="B6145" s="41">
        <v>7</v>
      </c>
      <c r="C6145" s="41">
        <v>66</v>
      </c>
      <c r="D6145" s="41">
        <v>1</v>
      </c>
      <c r="E6145" s="41">
        <v>1</v>
      </c>
      <c r="F6145" s="41">
        <v>3</v>
      </c>
      <c r="G6145" s="41">
        <v>3</v>
      </c>
      <c r="H6145" s="41">
        <v>0</v>
      </c>
      <c r="I6145" s="41">
        <v>5000.01</v>
      </c>
      <c r="J6145" s="41">
        <v>2</v>
      </c>
      <c r="K6145" s="41">
        <v>0</v>
      </c>
      <c r="L6145" s="41">
        <v>0.86594085126233</v>
      </c>
      <c r="M6145" s="41">
        <v>0.13405914873767</v>
      </c>
      <c r="N6145" s="41">
        <f t="shared" si="85"/>
        <v>10</v>
      </c>
    </row>
    <row r="6146" s="41" customFormat="1" spans="1:14">
      <c r="A6146" s="42">
        <v>3429</v>
      </c>
      <c r="B6146" s="41">
        <v>11</v>
      </c>
      <c r="C6146" s="41">
        <v>70</v>
      </c>
      <c r="D6146" s="41">
        <v>2</v>
      </c>
      <c r="E6146" s="41">
        <v>2</v>
      </c>
      <c r="F6146" s="41">
        <v>2</v>
      </c>
      <c r="G6146" s="41">
        <v>1</v>
      </c>
      <c r="H6146" s="41">
        <v>0</v>
      </c>
      <c r="I6146" s="41">
        <v>7088.14</v>
      </c>
      <c r="J6146" s="41">
        <v>11</v>
      </c>
      <c r="K6146" s="41">
        <v>0</v>
      </c>
      <c r="L6146" s="41">
        <v>0.866137087970204</v>
      </c>
      <c r="M6146" s="41">
        <v>0.133862912029796</v>
      </c>
      <c r="N6146" s="41">
        <f t="shared" si="85"/>
        <v>10</v>
      </c>
    </row>
    <row r="6147" s="41" customFormat="1" spans="1:14">
      <c r="A6147" s="42">
        <v>2884</v>
      </c>
      <c r="B6147" s="41">
        <v>2</v>
      </c>
      <c r="C6147" s="41">
        <v>55</v>
      </c>
      <c r="D6147" s="41">
        <v>3</v>
      </c>
      <c r="E6147" s="41">
        <v>0</v>
      </c>
      <c r="F6147" s="41">
        <v>1</v>
      </c>
      <c r="G6147" s="41">
        <v>7</v>
      </c>
      <c r="H6147" s="41">
        <v>0</v>
      </c>
      <c r="I6147" s="41">
        <v>5071.68</v>
      </c>
      <c r="J6147" s="41">
        <v>5</v>
      </c>
      <c r="K6147" s="41">
        <v>0</v>
      </c>
      <c r="L6147" s="41">
        <v>0.866411819646967</v>
      </c>
      <c r="M6147" s="41">
        <v>0.133588180353033</v>
      </c>
      <c r="N6147" s="41">
        <f t="shared" si="85"/>
        <v>10</v>
      </c>
    </row>
    <row r="6148" s="41" customFormat="1" spans="1:14">
      <c r="A6148" s="42">
        <v>3637</v>
      </c>
      <c r="B6148" s="41">
        <v>6.74796390515655</v>
      </c>
      <c r="C6148" s="41">
        <v>73.1219458577348</v>
      </c>
      <c r="D6148" s="41">
        <v>2.37398195257827</v>
      </c>
      <c r="E6148" s="41">
        <v>0.626018047421727</v>
      </c>
      <c r="F6148" s="41">
        <v>3</v>
      </c>
      <c r="G6148" s="41">
        <v>3</v>
      </c>
      <c r="H6148" s="41">
        <v>0</v>
      </c>
      <c r="I6148" s="41">
        <v>6000</v>
      </c>
      <c r="J6148" s="41">
        <v>2</v>
      </c>
      <c r="K6148" s="41">
        <v>1</v>
      </c>
      <c r="L6148" s="41">
        <v>0.866421617453648</v>
      </c>
      <c r="M6148" s="41">
        <v>0.133578382546352</v>
      </c>
      <c r="N6148" s="41">
        <f t="shared" si="85"/>
        <v>10</v>
      </c>
    </row>
    <row r="6149" s="41" customFormat="1" spans="1:14">
      <c r="A6149" s="42">
        <v>2355</v>
      </c>
      <c r="B6149" s="41">
        <v>7</v>
      </c>
      <c r="C6149" s="41">
        <v>61</v>
      </c>
      <c r="D6149" s="41">
        <v>0</v>
      </c>
      <c r="E6149" s="41">
        <v>1</v>
      </c>
      <c r="F6149" s="41">
        <v>3</v>
      </c>
      <c r="G6149" s="41">
        <v>3</v>
      </c>
      <c r="H6149" s="41">
        <v>1</v>
      </c>
      <c r="I6149" s="41">
        <v>28780.41</v>
      </c>
      <c r="J6149" s="41">
        <v>0</v>
      </c>
      <c r="K6149" s="41">
        <v>0</v>
      </c>
      <c r="L6149" s="41">
        <v>0.866688155602141</v>
      </c>
      <c r="M6149" s="41">
        <v>0.13331184439786</v>
      </c>
      <c r="N6149" s="41">
        <f t="shared" si="85"/>
        <v>10</v>
      </c>
    </row>
    <row r="6150" s="41" customFormat="1" spans="1:14">
      <c r="A6150" s="42">
        <v>4313</v>
      </c>
      <c r="B6150" s="41">
        <v>2</v>
      </c>
      <c r="C6150" s="41">
        <v>54</v>
      </c>
      <c r="D6150" s="41">
        <v>3</v>
      </c>
      <c r="E6150" s="41">
        <v>0</v>
      </c>
      <c r="F6150" s="41">
        <v>1</v>
      </c>
      <c r="G6150" s="41">
        <v>7</v>
      </c>
      <c r="H6150" s="41">
        <v>2</v>
      </c>
      <c r="I6150" s="41">
        <v>5000</v>
      </c>
      <c r="J6150" s="41">
        <v>5</v>
      </c>
      <c r="K6150" s="41">
        <v>0</v>
      </c>
      <c r="L6150" s="41">
        <v>0.866700721741783</v>
      </c>
      <c r="M6150" s="41">
        <v>0.133299278258217</v>
      </c>
      <c r="N6150" s="41">
        <f t="shared" si="85"/>
        <v>10</v>
      </c>
    </row>
    <row r="6151" s="41" customFormat="1" spans="1:14">
      <c r="A6151" s="42">
        <v>4560</v>
      </c>
      <c r="B6151" s="41">
        <v>5</v>
      </c>
      <c r="C6151" s="41">
        <v>49</v>
      </c>
      <c r="D6151" s="41">
        <v>2</v>
      </c>
      <c r="E6151" s="41">
        <v>1</v>
      </c>
      <c r="F6151" s="41">
        <v>0</v>
      </c>
      <c r="G6151" s="41">
        <v>10</v>
      </c>
      <c r="H6151" s="41">
        <v>0</v>
      </c>
      <c r="I6151" s="41">
        <v>20000</v>
      </c>
      <c r="J6151" s="41">
        <v>4</v>
      </c>
      <c r="K6151" s="41">
        <v>0</v>
      </c>
      <c r="L6151" s="41">
        <v>0.867020298760886</v>
      </c>
      <c r="M6151" s="41">
        <v>0.132979701239114</v>
      </c>
      <c r="N6151" s="41">
        <f t="shared" si="85"/>
        <v>10</v>
      </c>
    </row>
    <row r="6152" s="41" customFormat="1" spans="1:14">
      <c r="A6152" s="42">
        <v>4284</v>
      </c>
      <c r="B6152" s="41">
        <v>5</v>
      </c>
      <c r="C6152" s="41">
        <v>73</v>
      </c>
      <c r="D6152" s="41">
        <v>1</v>
      </c>
      <c r="E6152" s="41">
        <v>0</v>
      </c>
      <c r="F6152" s="41">
        <v>2</v>
      </c>
      <c r="G6152" s="41">
        <v>1</v>
      </c>
      <c r="H6152" s="41">
        <v>0</v>
      </c>
      <c r="I6152" s="41">
        <v>6000</v>
      </c>
      <c r="J6152" s="41">
        <v>6</v>
      </c>
      <c r="K6152" s="41">
        <v>0</v>
      </c>
      <c r="L6152" s="41">
        <v>0.867133055672321</v>
      </c>
      <c r="M6152" s="41">
        <v>0.132866944327679</v>
      </c>
      <c r="N6152" s="41">
        <f t="shared" si="85"/>
        <v>10</v>
      </c>
    </row>
    <row r="6153" s="41" customFormat="1" spans="1:14">
      <c r="A6153" s="42">
        <v>5075</v>
      </c>
      <c r="B6153" s="41">
        <v>8</v>
      </c>
      <c r="C6153" s="41">
        <v>50</v>
      </c>
      <c r="D6153" s="41">
        <v>2</v>
      </c>
      <c r="E6153" s="41">
        <v>2</v>
      </c>
      <c r="F6153" s="41">
        <v>0</v>
      </c>
      <c r="G6153" s="41">
        <v>2</v>
      </c>
      <c r="H6153" s="41">
        <v>3</v>
      </c>
      <c r="I6153" s="41">
        <v>0.01</v>
      </c>
      <c r="J6153" s="41">
        <v>4</v>
      </c>
      <c r="K6153" s="41">
        <v>0</v>
      </c>
      <c r="L6153" s="41">
        <v>0.867212487564699</v>
      </c>
      <c r="M6153" s="41">
        <v>0.1327875124353</v>
      </c>
      <c r="N6153" s="41">
        <f t="shared" si="85"/>
        <v>10</v>
      </c>
    </row>
    <row r="6154" s="41" customFormat="1" spans="1:14">
      <c r="A6154" s="42">
        <v>2711</v>
      </c>
      <c r="B6154" s="41">
        <v>6</v>
      </c>
      <c r="C6154" s="41">
        <v>56</v>
      </c>
      <c r="D6154" s="41">
        <v>2</v>
      </c>
      <c r="E6154" s="41">
        <v>1</v>
      </c>
      <c r="F6154" s="41">
        <v>0</v>
      </c>
      <c r="G6154" s="41">
        <v>11</v>
      </c>
      <c r="H6154" s="41">
        <v>3</v>
      </c>
      <c r="I6154" s="41">
        <v>0.01</v>
      </c>
      <c r="J6154" s="41">
        <v>16</v>
      </c>
      <c r="K6154" s="41">
        <v>0</v>
      </c>
      <c r="L6154" s="41">
        <v>0.867515323076306</v>
      </c>
      <c r="M6154" s="41">
        <v>0.132484676923695</v>
      </c>
      <c r="N6154" s="41">
        <f t="shared" si="85"/>
        <v>10</v>
      </c>
    </row>
    <row r="6155" s="41" customFormat="1" spans="1:14">
      <c r="A6155" s="42">
        <v>803</v>
      </c>
      <c r="B6155" s="41">
        <v>5</v>
      </c>
      <c r="C6155" s="41">
        <v>51</v>
      </c>
      <c r="D6155" s="41">
        <v>2</v>
      </c>
      <c r="E6155" s="41">
        <v>1</v>
      </c>
      <c r="F6155" s="41">
        <v>1</v>
      </c>
      <c r="G6155" s="41">
        <v>12</v>
      </c>
      <c r="H6155" s="41">
        <v>3</v>
      </c>
      <c r="I6155" s="41">
        <v>0.01</v>
      </c>
      <c r="J6155" s="41">
        <v>9</v>
      </c>
      <c r="K6155" s="41">
        <v>0</v>
      </c>
      <c r="L6155" s="41">
        <v>0.867518236319709</v>
      </c>
      <c r="M6155" s="41">
        <v>0.132481763680291</v>
      </c>
      <c r="N6155" s="41">
        <f t="shared" si="85"/>
        <v>10</v>
      </c>
    </row>
    <row r="6156" s="41" customFormat="1" spans="1:14">
      <c r="A6156" s="42">
        <v>2741</v>
      </c>
      <c r="B6156" s="41">
        <v>8</v>
      </c>
      <c r="C6156" s="41">
        <v>73</v>
      </c>
      <c r="D6156" s="41">
        <v>5</v>
      </c>
      <c r="E6156" s="41">
        <v>1</v>
      </c>
      <c r="F6156" s="41">
        <v>1</v>
      </c>
      <c r="G6156" s="41">
        <v>12</v>
      </c>
      <c r="H6156" s="41">
        <v>0</v>
      </c>
      <c r="I6156" s="41">
        <v>6000</v>
      </c>
      <c r="J6156" s="41">
        <v>4</v>
      </c>
      <c r="K6156" s="41">
        <v>0</v>
      </c>
      <c r="L6156" s="41">
        <v>0.867538376821597</v>
      </c>
      <c r="M6156" s="41">
        <v>0.132461623178403</v>
      </c>
      <c r="N6156" s="41">
        <f t="shared" si="85"/>
        <v>10</v>
      </c>
    </row>
    <row r="6157" s="41" customFormat="1" spans="1:14">
      <c r="A6157" s="42">
        <v>3983</v>
      </c>
      <c r="B6157" s="41">
        <v>8</v>
      </c>
      <c r="C6157" s="41">
        <v>52</v>
      </c>
      <c r="D6157" s="41">
        <v>4</v>
      </c>
      <c r="E6157" s="41">
        <v>2</v>
      </c>
      <c r="F6157" s="41">
        <v>0</v>
      </c>
      <c r="G6157" s="41">
        <v>4</v>
      </c>
      <c r="H6157" s="41">
        <v>2</v>
      </c>
      <c r="I6157" s="41">
        <v>1000</v>
      </c>
      <c r="J6157" s="41">
        <v>5</v>
      </c>
      <c r="K6157" s="41">
        <v>0</v>
      </c>
      <c r="L6157" s="41">
        <v>0.867689780519869</v>
      </c>
      <c r="M6157" s="41">
        <v>0.132310219480131</v>
      </c>
      <c r="N6157" s="41">
        <f t="shared" si="85"/>
        <v>10</v>
      </c>
    </row>
    <row r="6158" s="41" customFormat="1" spans="1:14">
      <c r="A6158" s="42">
        <v>5276</v>
      </c>
      <c r="B6158" s="41">
        <v>7</v>
      </c>
      <c r="C6158" s="41">
        <v>66</v>
      </c>
      <c r="D6158" s="41">
        <v>5</v>
      </c>
      <c r="E6158" s="41">
        <v>1</v>
      </c>
      <c r="F6158" s="41">
        <v>1</v>
      </c>
      <c r="G6158" s="41">
        <v>12</v>
      </c>
      <c r="H6158" s="41">
        <v>2</v>
      </c>
      <c r="I6158" s="41">
        <v>4600</v>
      </c>
      <c r="J6158" s="41">
        <v>6</v>
      </c>
      <c r="K6158" s="41">
        <v>0</v>
      </c>
      <c r="L6158" s="41">
        <v>0.867837445983383</v>
      </c>
      <c r="M6158" s="41">
        <v>0.132162554016617</v>
      </c>
      <c r="N6158" s="41">
        <f t="shared" si="85"/>
        <v>10</v>
      </c>
    </row>
    <row r="6159" s="41" customFormat="1" spans="1:14">
      <c r="A6159" s="42">
        <v>3762</v>
      </c>
      <c r="B6159" s="41">
        <v>7</v>
      </c>
      <c r="C6159" s="41">
        <v>66</v>
      </c>
      <c r="D6159" s="41">
        <v>2</v>
      </c>
      <c r="E6159" s="41">
        <v>1</v>
      </c>
      <c r="F6159" s="41">
        <v>3</v>
      </c>
      <c r="G6159" s="41">
        <v>3</v>
      </c>
      <c r="H6159" s="41">
        <v>0</v>
      </c>
      <c r="I6159" s="41">
        <v>12000</v>
      </c>
      <c r="J6159" s="41">
        <v>5</v>
      </c>
      <c r="K6159" s="41">
        <v>0</v>
      </c>
      <c r="L6159" s="41">
        <v>0.867856403205059</v>
      </c>
      <c r="M6159" s="41">
        <v>0.132143596794941</v>
      </c>
      <c r="N6159" s="41">
        <f t="shared" si="85"/>
        <v>10</v>
      </c>
    </row>
    <row r="6160" s="41" customFormat="1" spans="1:14">
      <c r="A6160" s="42">
        <v>4705</v>
      </c>
      <c r="B6160" s="41">
        <v>6</v>
      </c>
      <c r="C6160" s="41">
        <v>79</v>
      </c>
      <c r="D6160" s="41">
        <v>4</v>
      </c>
      <c r="E6160" s="41">
        <v>0</v>
      </c>
      <c r="F6160" s="41">
        <v>0</v>
      </c>
      <c r="G6160" s="41">
        <v>4</v>
      </c>
      <c r="H6160" s="41">
        <v>2</v>
      </c>
      <c r="I6160" s="41">
        <v>3000</v>
      </c>
      <c r="J6160" s="41">
        <v>13</v>
      </c>
      <c r="K6160" s="41">
        <v>0</v>
      </c>
      <c r="L6160" s="41">
        <v>0.868018629202426</v>
      </c>
      <c r="M6160" s="41">
        <v>0.131981370797574</v>
      </c>
      <c r="N6160" s="41">
        <f t="shared" si="85"/>
        <v>10</v>
      </c>
    </row>
    <row r="6161" s="41" customFormat="1" spans="1:14">
      <c r="A6161" s="42">
        <v>4900</v>
      </c>
      <c r="B6161" s="41">
        <v>5</v>
      </c>
      <c r="C6161" s="41">
        <v>71</v>
      </c>
      <c r="D6161" s="41">
        <v>1</v>
      </c>
      <c r="E6161" s="41">
        <v>0</v>
      </c>
      <c r="F6161" s="41">
        <v>0</v>
      </c>
      <c r="G6161" s="41">
        <v>2</v>
      </c>
      <c r="H6161" s="41">
        <v>2</v>
      </c>
      <c r="I6161" s="41">
        <v>3000</v>
      </c>
      <c r="J6161" s="41">
        <v>2</v>
      </c>
      <c r="K6161" s="41">
        <v>0</v>
      </c>
      <c r="L6161" s="41">
        <v>0.868068171213233</v>
      </c>
      <c r="M6161" s="41">
        <v>0.131931828786767</v>
      </c>
      <c r="N6161" s="41">
        <f t="shared" si="85"/>
        <v>10</v>
      </c>
    </row>
    <row r="6162" s="41" customFormat="1" spans="1:14">
      <c r="A6162" s="42">
        <v>5882</v>
      </c>
      <c r="B6162" s="41">
        <v>8</v>
      </c>
      <c r="C6162" s="41">
        <v>66</v>
      </c>
      <c r="D6162" s="41">
        <v>2</v>
      </c>
      <c r="E6162" s="41">
        <v>1</v>
      </c>
      <c r="F6162" s="41">
        <v>2</v>
      </c>
      <c r="G6162" s="41">
        <v>6</v>
      </c>
      <c r="H6162" s="41">
        <v>1</v>
      </c>
      <c r="I6162" s="41">
        <v>35042.92</v>
      </c>
      <c r="J6162" s="41">
        <v>19</v>
      </c>
      <c r="K6162" s="41">
        <v>0</v>
      </c>
      <c r="L6162" s="41">
        <v>0.868403218408242</v>
      </c>
      <c r="M6162" s="41">
        <v>0.131596781591758</v>
      </c>
      <c r="N6162" s="41">
        <f t="shared" si="85"/>
        <v>10</v>
      </c>
    </row>
    <row r="6163" s="41" customFormat="1" spans="1:14">
      <c r="A6163" s="42">
        <v>6266</v>
      </c>
      <c r="B6163" s="41">
        <v>3</v>
      </c>
      <c r="C6163" s="41">
        <v>60</v>
      </c>
      <c r="D6163" s="41">
        <v>2</v>
      </c>
      <c r="E6163" s="41">
        <v>0</v>
      </c>
      <c r="F6163" s="41">
        <v>1</v>
      </c>
      <c r="G6163" s="41">
        <v>7</v>
      </c>
      <c r="H6163" s="41">
        <v>0</v>
      </c>
      <c r="I6163" s="41">
        <v>7305.32</v>
      </c>
      <c r="J6163" s="41">
        <v>9</v>
      </c>
      <c r="K6163" s="41">
        <v>0</v>
      </c>
      <c r="L6163" s="41">
        <v>0.868511070479145</v>
      </c>
      <c r="M6163" s="41">
        <v>0.131488929520855</v>
      </c>
      <c r="N6163" s="41">
        <f t="shared" si="85"/>
        <v>10</v>
      </c>
    </row>
    <row r="6164" s="41" customFormat="1" spans="1:14">
      <c r="A6164" s="42">
        <v>5048</v>
      </c>
      <c r="B6164" s="41">
        <v>5</v>
      </c>
      <c r="C6164" s="41">
        <v>54</v>
      </c>
      <c r="D6164" s="41">
        <v>2</v>
      </c>
      <c r="E6164" s="41">
        <v>1</v>
      </c>
      <c r="F6164" s="41">
        <v>3</v>
      </c>
      <c r="G6164" s="41">
        <v>8</v>
      </c>
      <c r="H6164" s="41">
        <v>2</v>
      </c>
      <c r="I6164" s="41">
        <v>1000</v>
      </c>
      <c r="J6164" s="41">
        <v>5</v>
      </c>
      <c r="K6164" s="41">
        <v>0</v>
      </c>
      <c r="L6164" s="41">
        <v>0.868647885510735</v>
      </c>
      <c r="M6164" s="41">
        <v>0.131352114489265</v>
      </c>
      <c r="N6164" s="41">
        <f t="shared" si="85"/>
        <v>10</v>
      </c>
    </row>
    <row r="6165" s="41" customFormat="1" spans="1:14">
      <c r="A6165" s="42">
        <v>5947</v>
      </c>
      <c r="B6165" s="41">
        <v>6</v>
      </c>
      <c r="C6165" s="41">
        <v>79</v>
      </c>
      <c r="D6165" s="41">
        <v>2</v>
      </c>
      <c r="E6165" s="41">
        <v>0</v>
      </c>
      <c r="F6165" s="41">
        <v>1</v>
      </c>
      <c r="G6165" s="41">
        <v>7</v>
      </c>
      <c r="H6165" s="41">
        <v>0</v>
      </c>
      <c r="I6165" s="41">
        <v>6000</v>
      </c>
      <c r="J6165" s="41">
        <v>1</v>
      </c>
      <c r="K6165" s="41">
        <v>1</v>
      </c>
      <c r="L6165" s="41">
        <v>0.868710808035071</v>
      </c>
      <c r="M6165" s="41">
        <v>0.131289191964929</v>
      </c>
      <c r="N6165" s="41">
        <f t="shared" si="85"/>
        <v>10</v>
      </c>
    </row>
    <row r="6166" s="41" customFormat="1" spans="1:14">
      <c r="A6166" s="42">
        <v>6634</v>
      </c>
      <c r="B6166" s="41">
        <v>5</v>
      </c>
      <c r="C6166" s="41">
        <v>73</v>
      </c>
      <c r="D6166" s="41">
        <v>3</v>
      </c>
      <c r="E6166" s="41">
        <v>0</v>
      </c>
      <c r="F6166" s="41">
        <v>0</v>
      </c>
      <c r="G6166" s="41">
        <v>4</v>
      </c>
      <c r="H6166" s="41">
        <v>2</v>
      </c>
      <c r="I6166" s="41">
        <v>600</v>
      </c>
      <c r="J6166" s="41">
        <v>4</v>
      </c>
      <c r="K6166" s="41">
        <v>0</v>
      </c>
      <c r="L6166" s="41">
        <v>0.868781984861281</v>
      </c>
      <c r="M6166" s="41">
        <v>0.131218015138719</v>
      </c>
      <c r="N6166" s="41">
        <f t="shared" si="85"/>
        <v>10</v>
      </c>
    </row>
    <row r="6167" s="41" customFormat="1" spans="1:14">
      <c r="A6167" s="42">
        <v>242</v>
      </c>
      <c r="B6167" s="41">
        <v>5</v>
      </c>
      <c r="C6167" s="41">
        <v>54</v>
      </c>
      <c r="D6167" s="41">
        <v>4</v>
      </c>
      <c r="E6167" s="41">
        <v>1</v>
      </c>
      <c r="F6167" s="41">
        <v>1</v>
      </c>
      <c r="G6167" s="41">
        <v>7</v>
      </c>
      <c r="H6167" s="41">
        <v>3</v>
      </c>
      <c r="I6167" s="41">
        <v>0.01</v>
      </c>
      <c r="J6167" s="41">
        <v>4</v>
      </c>
      <c r="K6167" s="41">
        <v>0</v>
      </c>
      <c r="L6167" s="41">
        <v>0.868810472682359</v>
      </c>
      <c r="M6167" s="41">
        <v>0.131189527317641</v>
      </c>
      <c r="N6167" s="41">
        <f t="shared" si="85"/>
        <v>10</v>
      </c>
    </row>
    <row r="6168" s="41" customFormat="1" spans="1:14">
      <c r="A6168" s="42">
        <v>2723</v>
      </c>
      <c r="B6168" s="41">
        <v>3</v>
      </c>
      <c r="C6168" s="41">
        <v>61</v>
      </c>
      <c r="D6168" s="41">
        <v>3</v>
      </c>
      <c r="E6168" s="41">
        <v>0</v>
      </c>
      <c r="F6168" s="41">
        <v>1</v>
      </c>
      <c r="G6168" s="41">
        <v>7</v>
      </c>
      <c r="H6168" s="41">
        <v>2</v>
      </c>
      <c r="I6168" s="41">
        <v>500</v>
      </c>
      <c r="J6168" s="41">
        <v>9</v>
      </c>
      <c r="K6168" s="41">
        <v>0</v>
      </c>
      <c r="L6168" s="41">
        <v>0.868810515065552</v>
      </c>
      <c r="M6168" s="41">
        <v>0.131189484934448</v>
      </c>
      <c r="N6168" s="41">
        <f t="shared" si="85"/>
        <v>10</v>
      </c>
    </row>
    <row r="6169" s="41" customFormat="1" spans="1:14">
      <c r="A6169" s="42">
        <v>5552</v>
      </c>
      <c r="B6169" s="41">
        <v>5</v>
      </c>
      <c r="C6169" s="41">
        <v>36</v>
      </c>
      <c r="D6169" s="41">
        <v>5</v>
      </c>
      <c r="E6169" s="41">
        <v>2</v>
      </c>
      <c r="F6169" s="41">
        <v>1</v>
      </c>
      <c r="G6169" s="41">
        <v>5</v>
      </c>
      <c r="H6169" s="41">
        <v>0</v>
      </c>
      <c r="I6169" s="41">
        <v>6000</v>
      </c>
      <c r="J6169" s="41">
        <v>2</v>
      </c>
      <c r="K6169" s="41">
        <v>0</v>
      </c>
      <c r="L6169" s="41">
        <v>0.868947368811489</v>
      </c>
      <c r="M6169" s="41">
        <v>0.131052631188511</v>
      </c>
      <c r="N6169" s="41">
        <f t="shared" si="85"/>
        <v>10</v>
      </c>
    </row>
    <row r="6170" s="41" customFormat="1" spans="1:14">
      <c r="A6170" s="42">
        <v>2839</v>
      </c>
      <c r="B6170" s="41">
        <v>6.0532163466208</v>
      </c>
      <c r="C6170" s="41">
        <v>75.9201754800688</v>
      </c>
      <c r="D6170" s="41">
        <v>1.0798245199312</v>
      </c>
      <c r="E6170" s="41">
        <v>0.0266081733104004</v>
      </c>
      <c r="F6170" s="41">
        <v>0.0798245199312013</v>
      </c>
      <c r="G6170" s="41">
        <v>10.9201754800688</v>
      </c>
      <c r="H6170" s="41">
        <v>2</v>
      </c>
      <c r="I6170" s="41">
        <v>3000</v>
      </c>
      <c r="J6170" s="41">
        <v>5.9733918266896</v>
      </c>
      <c r="K6170" s="41">
        <v>1</v>
      </c>
      <c r="L6170" s="41">
        <v>0.869280144081886</v>
      </c>
      <c r="M6170" s="41">
        <v>0.130719855918114</v>
      </c>
      <c r="N6170" s="41">
        <f t="shared" si="85"/>
        <v>10</v>
      </c>
    </row>
    <row r="6171" s="41" customFormat="1" spans="1:14">
      <c r="A6171" s="42">
        <v>344</v>
      </c>
      <c r="B6171" s="41">
        <v>8</v>
      </c>
      <c r="C6171" s="41">
        <v>70</v>
      </c>
      <c r="D6171" s="41">
        <v>0</v>
      </c>
      <c r="E6171" s="41">
        <v>1</v>
      </c>
      <c r="F6171" s="41">
        <v>3</v>
      </c>
      <c r="G6171" s="41">
        <v>8</v>
      </c>
      <c r="H6171" s="41">
        <v>3</v>
      </c>
      <c r="I6171" s="41">
        <v>0.01</v>
      </c>
      <c r="J6171" s="41">
        <v>9</v>
      </c>
      <c r="K6171" s="41">
        <v>0</v>
      </c>
      <c r="L6171" s="41">
        <v>0.869322259816465</v>
      </c>
      <c r="M6171" s="41">
        <v>0.130677740183535</v>
      </c>
      <c r="N6171" s="41">
        <f t="shared" si="85"/>
        <v>10</v>
      </c>
    </row>
    <row r="6172" s="41" customFormat="1" spans="1:14">
      <c r="A6172" s="42">
        <v>3782</v>
      </c>
      <c r="B6172" s="41">
        <v>3</v>
      </c>
      <c r="C6172" s="41">
        <v>59</v>
      </c>
      <c r="D6172" s="41">
        <v>1</v>
      </c>
      <c r="E6172" s="41">
        <v>0</v>
      </c>
      <c r="F6172" s="41">
        <v>0</v>
      </c>
      <c r="G6172" s="41">
        <v>4</v>
      </c>
      <c r="H6172" s="41">
        <v>2</v>
      </c>
      <c r="I6172" s="41">
        <v>1000</v>
      </c>
      <c r="J6172" s="41">
        <v>5</v>
      </c>
      <c r="K6172" s="41">
        <v>0</v>
      </c>
      <c r="L6172" s="41">
        <v>0.869679494620177</v>
      </c>
      <c r="M6172" s="41">
        <v>0.130320505379823</v>
      </c>
      <c r="N6172" s="41">
        <f t="shared" si="85"/>
        <v>10</v>
      </c>
    </row>
    <row r="6173" s="41" customFormat="1" spans="1:14">
      <c r="A6173" s="42">
        <v>787</v>
      </c>
      <c r="B6173" s="41">
        <v>8</v>
      </c>
      <c r="C6173" s="41">
        <v>72</v>
      </c>
      <c r="D6173" s="41">
        <v>1</v>
      </c>
      <c r="E6173" s="41">
        <v>1</v>
      </c>
      <c r="F6173" s="41">
        <v>3</v>
      </c>
      <c r="G6173" s="41">
        <v>8</v>
      </c>
      <c r="H6173" s="41">
        <v>0</v>
      </c>
      <c r="I6173" s="41">
        <v>6000</v>
      </c>
      <c r="J6173" s="41">
        <v>3</v>
      </c>
      <c r="K6173" s="41">
        <v>0</v>
      </c>
      <c r="L6173" s="41">
        <v>0.869867705019674</v>
      </c>
      <c r="M6173" s="41">
        <v>0.130132294980326</v>
      </c>
      <c r="N6173" s="41">
        <f t="shared" si="85"/>
        <v>10</v>
      </c>
    </row>
    <row r="6174" s="41" customFormat="1" spans="1:14">
      <c r="A6174" s="42">
        <v>6018</v>
      </c>
      <c r="B6174" s="41">
        <v>8</v>
      </c>
      <c r="C6174" s="41">
        <v>70</v>
      </c>
      <c r="D6174" s="41">
        <v>0</v>
      </c>
      <c r="E6174" s="41">
        <v>1</v>
      </c>
      <c r="F6174" s="41">
        <v>3</v>
      </c>
      <c r="G6174" s="41">
        <v>3</v>
      </c>
      <c r="H6174" s="41">
        <v>0</v>
      </c>
      <c r="I6174" s="41">
        <v>14138.84</v>
      </c>
      <c r="J6174" s="41">
        <v>11</v>
      </c>
      <c r="K6174" s="41">
        <v>0</v>
      </c>
      <c r="L6174" s="41">
        <v>0.870030442765698</v>
      </c>
      <c r="M6174" s="41">
        <v>0.129969557234303</v>
      </c>
      <c r="N6174" s="41">
        <f t="shared" si="85"/>
        <v>10</v>
      </c>
    </row>
    <row r="6175" s="41" customFormat="1" spans="1:14">
      <c r="A6175" s="42">
        <v>689</v>
      </c>
      <c r="B6175" s="41">
        <v>6</v>
      </c>
      <c r="C6175" s="41">
        <v>77</v>
      </c>
      <c r="D6175" s="41">
        <v>1</v>
      </c>
      <c r="E6175" s="41">
        <v>0</v>
      </c>
      <c r="F6175" s="41">
        <v>0</v>
      </c>
      <c r="G6175" s="41">
        <v>11</v>
      </c>
      <c r="H6175" s="41">
        <v>0</v>
      </c>
      <c r="I6175" s="41">
        <v>6000</v>
      </c>
      <c r="J6175" s="41">
        <v>2</v>
      </c>
      <c r="K6175" s="41">
        <v>0</v>
      </c>
      <c r="L6175" s="41">
        <v>0.870415694384317</v>
      </c>
      <c r="M6175" s="41">
        <v>0.129584305615683</v>
      </c>
      <c r="N6175" s="41">
        <f t="shared" ref="N6175:N6238" si="86">1+N5506</f>
        <v>10</v>
      </c>
    </row>
    <row r="6176" s="41" customFormat="1" spans="1:14">
      <c r="A6176" s="42">
        <v>2176</v>
      </c>
      <c r="B6176" s="41">
        <v>10</v>
      </c>
      <c r="C6176" s="41">
        <v>65</v>
      </c>
      <c r="D6176" s="41">
        <v>5</v>
      </c>
      <c r="E6176" s="41">
        <v>2</v>
      </c>
      <c r="F6176" s="41">
        <v>1</v>
      </c>
      <c r="G6176" s="41">
        <v>7</v>
      </c>
      <c r="H6176" s="41">
        <v>0</v>
      </c>
      <c r="I6176" s="41">
        <v>6634.93</v>
      </c>
      <c r="J6176" s="41">
        <v>29</v>
      </c>
      <c r="K6176" s="41">
        <v>0</v>
      </c>
      <c r="L6176" s="41">
        <v>0.870668725217104</v>
      </c>
      <c r="M6176" s="41">
        <v>0.129331274782896</v>
      </c>
      <c r="N6176" s="41">
        <f t="shared" si="86"/>
        <v>10</v>
      </c>
    </row>
    <row r="6177" s="41" customFormat="1" spans="1:14">
      <c r="A6177" s="42">
        <v>3557</v>
      </c>
      <c r="B6177" s="41">
        <v>4.23218673432417</v>
      </c>
      <c r="C6177" s="41">
        <v>69.3126535701346</v>
      </c>
      <c r="D6177" s="41">
        <v>1.38390663283792</v>
      </c>
      <c r="E6177" s="41">
        <v>0</v>
      </c>
      <c r="F6177" s="41">
        <v>3</v>
      </c>
      <c r="G6177" s="41">
        <v>3</v>
      </c>
      <c r="H6177" s="41">
        <v>2</v>
      </c>
      <c r="I6177" s="41">
        <v>5000</v>
      </c>
      <c r="J6177" s="41">
        <v>1</v>
      </c>
      <c r="K6177" s="41">
        <v>1</v>
      </c>
      <c r="L6177" s="41">
        <v>0.870724773648189</v>
      </c>
      <c r="M6177" s="41">
        <v>0.129275226351811</v>
      </c>
      <c r="N6177" s="41">
        <f t="shared" si="86"/>
        <v>10</v>
      </c>
    </row>
    <row r="6178" s="41" customFormat="1" spans="1:14">
      <c r="A6178" s="42">
        <v>5853</v>
      </c>
      <c r="B6178" s="41">
        <v>4</v>
      </c>
      <c r="C6178" s="41">
        <v>51</v>
      </c>
      <c r="D6178" s="41">
        <v>5</v>
      </c>
      <c r="E6178" s="41">
        <v>1</v>
      </c>
      <c r="F6178" s="41">
        <v>3</v>
      </c>
      <c r="G6178" s="41">
        <v>8</v>
      </c>
      <c r="H6178" s="41">
        <v>2</v>
      </c>
      <c r="I6178" s="41">
        <v>50</v>
      </c>
      <c r="J6178" s="41">
        <v>9</v>
      </c>
      <c r="K6178" s="41">
        <v>0</v>
      </c>
      <c r="L6178" s="41">
        <v>0.870764126780652</v>
      </c>
      <c r="M6178" s="41">
        <v>0.129235873219348</v>
      </c>
      <c r="N6178" s="41">
        <f t="shared" si="86"/>
        <v>10</v>
      </c>
    </row>
    <row r="6179" s="41" customFormat="1" spans="1:14">
      <c r="A6179" s="42">
        <v>4430</v>
      </c>
      <c r="B6179" s="41">
        <v>6</v>
      </c>
      <c r="C6179" s="41">
        <v>60</v>
      </c>
      <c r="D6179" s="41">
        <v>1</v>
      </c>
      <c r="E6179" s="41">
        <v>1</v>
      </c>
      <c r="F6179" s="41">
        <v>3</v>
      </c>
      <c r="G6179" s="41">
        <v>3</v>
      </c>
      <c r="H6179" s="41">
        <v>0</v>
      </c>
      <c r="I6179" s="41">
        <v>10000</v>
      </c>
      <c r="J6179" s="41">
        <v>4</v>
      </c>
      <c r="K6179" s="41">
        <v>0</v>
      </c>
      <c r="L6179" s="41">
        <v>0.871258194626499</v>
      </c>
      <c r="M6179" s="41">
        <v>0.128741805373501</v>
      </c>
      <c r="N6179" s="41">
        <f t="shared" si="86"/>
        <v>10</v>
      </c>
    </row>
    <row r="6180" s="41" customFormat="1" spans="1:14">
      <c r="A6180" s="42">
        <v>3919</v>
      </c>
      <c r="B6180" s="41">
        <v>5</v>
      </c>
      <c r="C6180" s="41">
        <v>74</v>
      </c>
      <c r="D6180" s="41">
        <v>3</v>
      </c>
      <c r="E6180" s="41">
        <v>0</v>
      </c>
      <c r="F6180" s="41">
        <v>0</v>
      </c>
      <c r="G6180" s="41">
        <v>2</v>
      </c>
      <c r="H6180" s="41">
        <v>0</v>
      </c>
      <c r="I6180" s="41">
        <v>6000</v>
      </c>
      <c r="J6180" s="41">
        <v>3</v>
      </c>
      <c r="K6180" s="41">
        <v>0</v>
      </c>
      <c r="L6180" s="41">
        <v>0.871319425646959</v>
      </c>
      <c r="M6180" s="41">
        <v>0.128680574353041</v>
      </c>
      <c r="N6180" s="41">
        <f t="shared" si="86"/>
        <v>10</v>
      </c>
    </row>
    <row r="6181" s="41" customFormat="1" spans="1:14">
      <c r="A6181" s="42">
        <v>182</v>
      </c>
      <c r="B6181" s="41">
        <v>6</v>
      </c>
      <c r="C6181" s="41">
        <v>76</v>
      </c>
      <c r="D6181" s="41">
        <v>1</v>
      </c>
      <c r="E6181" s="41">
        <v>0</v>
      </c>
      <c r="F6181" s="41">
        <v>0</v>
      </c>
      <c r="G6181" s="41">
        <v>11</v>
      </c>
      <c r="H6181" s="41">
        <v>2</v>
      </c>
      <c r="I6181" s="41">
        <v>4884.25</v>
      </c>
      <c r="J6181" s="41">
        <v>8</v>
      </c>
      <c r="K6181" s="41">
        <v>0</v>
      </c>
      <c r="L6181" s="41">
        <v>0.871551701656902</v>
      </c>
      <c r="M6181" s="41">
        <v>0.128448298343098</v>
      </c>
      <c r="N6181" s="41">
        <f t="shared" si="86"/>
        <v>10</v>
      </c>
    </row>
    <row r="6182" s="41" customFormat="1" spans="1:14">
      <c r="A6182" s="42">
        <v>2283</v>
      </c>
      <c r="B6182" s="41">
        <v>6</v>
      </c>
      <c r="C6182" s="41">
        <v>76</v>
      </c>
      <c r="D6182" s="41">
        <v>2</v>
      </c>
      <c r="E6182" s="41">
        <v>0</v>
      </c>
      <c r="F6182" s="41">
        <v>0</v>
      </c>
      <c r="G6182" s="41">
        <v>11</v>
      </c>
      <c r="H6182" s="41">
        <v>0</v>
      </c>
      <c r="I6182" s="41">
        <v>20000</v>
      </c>
      <c r="J6182" s="41">
        <v>1</v>
      </c>
      <c r="K6182" s="41">
        <v>0</v>
      </c>
      <c r="L6182" s="41">
        <v>0.871741985579757</v>
      </c>
      <c r="M6182" s="41">
        <v>0.128258014420243</v>
      </c>
      <c r="N6182" s="41">
        <f t="shared" si="86"/>
        <v>10</v>
      </c>
    </row>
    <row r="6183" s="41" customFormat="1" spans="1:14">
      <c r="A6183" s="42">
        <v>229</v>
      </c>
      <c r="B6183" s="41">
        <v>4</v>
      </c>
      <c r="C6183" s="41">
        <v>51</v>
      </c>
      <c r="D6183" s="41">
        <v>5</v>
      </c>
      <c r="E6183" s="41">
        <v>1</v>
      </c>
      <c r="F6183" s="41">
        <v>2</v>
      </c>
      <c r="G6183" s="41">
        <v>0</v>
      </c>
      <c r="H6183" s="41">
        <v>2</v>
      </c>
      <c r="I6183" s="41">
        <v>4000</v>
      </c>
      <c r="J6183" s="41">
        <v>5</v>
      </c>
      <c r="K6183" s="41">
        <v>0</v>
      </c>
      <c r="L6183" s="41">
        <v>0.871995592513955</v>
      </c>
      <c r="M6183" s="41">
        <v>0.128004407486045</v>
      </c>
      <c r="N6183" s="41">
        <f t="shared" si="86"/>
        <v>10</v>
      </c>
    </row>
    <row r="6184" s="41" customFormat="1" spans="1:14">
      <c r="A6184" s="42">
        <v>3119</v>
      </c>
      <c r="B6184" s="41">
        <v>8</v>
      </c>
      <c r="C6184" s="41">
        <v>72</v>
      </c>
      <c r="D6184" s="41">
        <v>4</v>
      </c>
      <c r="E6184" s="41">
        <v>1</v>
      </c>
      <c r="F6184" s="41">
        <v>1</v>
      </c>
      <c r="G6184" s="41">
        <v>12</v>
      </c>
      <c r="H6184" s="41">
        <v>3</v>
      </c>
      <c r="I6184" s="41">
        <v>0.01</v>
      </c>
      <c r="J6184" s="41">
        <v>10</v>
      </c>
      <c r="K6184" s="41">
        <v>0</v>
      </c>
      <c r="L6184" s="41">
        <v>0.872203381091769</v>
      </c>
      <c r="M6184" s="41">
        <v>0.127796618908231</v>
      </c>
      <c r="N6184" s="41">
        <f t="shared" si="86"/>
        <v>10</v>
      </c>
    </row>
    <row r="6185" s="41" customFormat="1" spans="1:14">
      <c r="A6185" s="42">
        <v>2182</v>
      </c>
      <c r="B6185" s="41">
        <v>5</v>
      </c>
      <c r="C6185" s="41">
        <v>48</v>
      </c>
      <c r="D6185" s="41">
        <v>3</v>
      </c>
      <c r="E6185" s="41">
        <v>1</v>
      </c>
      <c r="F6185" s="41">
        <v>3</v>
      </c>
      <c r="G6185" s="41">
        <v>3</v>
      </c>
      <c r="H6185" s="41">
        <v>1</v>
      </c>
      <c r="I6185" s="41">
        <v>55052.66</v>
      </c>
      <c r="J6185" s="41">
        <v>8</v>
      </c>
      <c r="K6185" s="41">
        <v>0</v>
      </c>
      <c r="L6185" s="41">
        <v>0.872304697585782</v>
      </c>
      <c r="M6185" s="41">
        <v>0.127695302414218</v>
      </c>
      <c r="N6185" s="41">
        <f t="shared" si="86"/>
        <v>10</v>
      </c>
    </row>
    <row r="6186" s="41" customFormat="1" spans="1:14">
      <c r="A6186" s="42">
        <v>2414</v>
      </c>
      <c r="B6186" s="41">
        <v>5</v>
      </c>
      <c r="C6186" s="41">
        <v>75</v>
      </c>
      <c r="D6186" s="41">
        <v>5</v>
      </c>
      <c r="E6186" s="41">
        <v>0</v>
      </c>
      <c r="F6186" s="41">
        <v>1</v>
      </c>
      <c r="G6186" s="41">
        <v>12</v>
      </c>
      <c r="H6186" s="41">
        <v>0</v>
      </c>
      <c r="I6186" s="41">
        <v>10000</v>
      </c>
      <c r="J6186" s="41">
        <v>4</v>
      </c>
      <c r="K6186" s="41">
        <v>0</v>
      </c>
      <c r="L6186" s="41">
        <v>0.87271779799675</v>
      </c>
      <c r="M6186" s="41">
        <v>0.12728220200325</v>
      </c>
      <c r="N6186" s="41">
        <f t="shared" si="86"/>
        <v>10</v>
      </c>
    </row>
    <row r="6187" s="41" customFormat="1" spans="1:14">
      <c r="A6187" s="42">
        <v>4546</v>
      </c>
      <c r="B6187" s="41">
        <v>3</v>
      </c>
      <c r="C6187" s="41">
        <v>57</v>
      </c>
      <c r="D6187" s="41">
        <v>0</v>
      </c>
      <c r="E6187" s="41">
        <v>0</v>
      </c>
      <c r="F6187" s="41">
        <v>1</v>
      </c>
      <c r="G6187" s="41">
        <v>12</v>
      </c>
      <c r="H6187" s="41">
        <v>2</v>
      </c>
      <c r="I6187" s="41">
        <v>2500</v>
      </c>
      <c r="J6187" s="41">
        <v>28</v>
      </c>
      <c r="K6187" s="41">
        <v>0</v>
      </c>
      <c r="L6187" s="41">
        <v>0.872803075948331</v>
      </c>
      <c r="M6187" s="41">
        <v>0.127196924051669</v>
      </c>
      <c r="N6187" s="41">
        <f t="shared" si="86"/>
        <v>10</v>
      </c>
    </row>
    <row r="6188" s="41" customFormat="1" spans="1:14">
      <c r="A6188" s="42">
        <v>3215</v>
      </c>
      <c r="B6188" s="41">
        <v>5</v>
      </c>
      <c r="C6188" s="41">
        <v>75</v>
      </c>
      <c r="D6188" s="41">
        <v>4</v>
      </c>
      <c r="E6188" s="41">
        <v>0</v>
      </c>
      <c r="F6188" s="41">
        <v>1</v>
      </c>
      <c r="G6188" s="41">
        <v>7</v>
      </c>
      <c r="H6188" s="41">
        <v>2</v>
      </c>
      <c r="I6188" s="41">
        <v>2000</v>
      </c>
      <c r="J6188" s="41">
        <v>4</v>
      </c>
      <c r="K6188" s="41">
        <v>0</v>
      </c>
      <c r="L6188" s="41">
        <v>0.873118400007038</v>
      </c>
      <c r="M6188" s="41">
        <v>0.126881599992962</v>
      </c>
      <c r="N6188" s="41">
        <f t="shared" si="86"/>
        <v>10</v>
      </c>
    </row>
    <row r="6189" s="41" customFormat="1" spans="1:14">
      <c r="A6189" s="42">
        <v>3903</v>
      </c>
      <c r="B6189" s="41">
        <v>6</v>
      </c>
      <c r="C6189" s="41">
        <v>63</v>
      </c>
      <c r="D6189" s="41">
        <v>3</v>
      </c>
      <c r="E6189" s="41">
        <v>1</v>
      </c>
      <c r="F6189" s="41">
        <v>4</v>
      </c>
      <c r="G6189" s="41">
        <v>9</v>
      </c>
      <c r="H6189" s="41">
        <v>0</v>
      </c>
      <c r="I6189" s="41">
        <v>6000</v>
      </c>
      <c r="J6189" s="41">
        <v>3</v>
      </c>
      <c r="K6189" s="41">
        <v>0</v>
      </c>
      <c r="L6189" s="41">
        <v>0.873198957878257</v>
      </c>
      <c r="M6189" s="41">
        <v>0.126801042121743</v>
      </c>
      <c r="N6189" s="41">
        <f t="shared" si="86"/>
        <v>10</v>
      </c>
    </row>
    <row r="6190" s="41" customFormat="1" spans="1:14">
      <c r="A6190" s="42">
        <v>4055</v>
      </c>
      <c r="B6190" s="41">
        <v>4</v>
      </c>
      <c r="C6190" s="41">
        <v>49</v>
      </c>
      <c r="D6190" s="41">
        <v>2</v>
      </c>
      <c r="E6190" s="41">
        <v>1</v>
      </c>
      <c r="F6190" s="41">
        <v>3</v>
      </c>
      <c r="G6190" s="41">
        <v>3</v>
      </c>
      <c r="H6190" s="41">
        <v>0</v>
      </c>
      <c r="I6190" s="41">
        <v>10000</v>
      </c>
      <c r="J6190" s="41">
        <v>6</v>
      </c>
      <c r="K6190" s="41">
        <v>0</v>
      </c>
      <c r="L6190" s="41">
        <v>0.873285953626398</v>
      </c>
      <c r="M6190" s="41">
        <v>0.126714046373602</v>
      </c>
      <c r="N6190" s="41">
        <f t="shared" si="86"/>
        <v>10</v>
      </c>
    </row>
    <row r="6191" s="41" customFormat="1" spans="1:14">
      <c r="A6191" s="42">
        <v>3296</v>
      </c>
      <c r="B6191" s="41">
        <v>7</v>
      </c>
      <c r="C6191" s="41">
        <v>68</v>
      </c>
      <c r="D6191" s="41">
        <v>5</v>
      </c>
      <c r="E6191" s="41">
        <v>1</v>
      </c>
      <c r="F6191" s="41">
        <v>0</v>
      </c>
      <c r="G6191" s="41">
        <v>4</v>
      </c>
      <c r="H6191" s="41">
        <v>0</v>
      </c>
      <c r="I6191" s="41">
        <v>7500</v>
      </c>
      <c r="J6191" s="41">
        <v>4</v>
      </c>
      <c r="K6191" s="41">
        <v>0</v>
      </c>
      <c r="L6191" s="41">
        <v>0.873618723245366</v>
      </c>
      <c r="M6191" s="41">
        <v>0.126381276754634</v>
      </c>
      <c r="N6191" s="41">
        <f t="shared" si="86"/>
        <v>10</v>
      </c>
    </row>
    <row r="6192" s="41" customFormat="1" spans="1:14">
      <c r="A6192" s="42">
        <v>4293</v>
      </c>
      <c r="B6192" s="41">
        <v>9</v>
      </c>
      <c r="C6192" s="41">
        <v>58</v>
      </c>
      <c r="D6192" s="41">
        <v>3</v>
      </c>
      <c r="E6192" s="41">
        <v>2</v>
      </c>
      <c r="F6192" s="41">
        <v>0</v>
      </c>
      <c r="G6192" s="41">
        <v>4</v>
      </c>
      <c r="H6192" s="41">
        <v>3</v>
      </c>
      <c r="I6192" s="41">
        <v>0.01</v>
      </c>
      <c r="J6192" s="41">
        <v>5</v>
      </c>
      <c r="K6192" s="41">
        <v>1</v>
      </c>
      <c r="L6192" s="41">
        <v>0.873862875903611</v>
      </c>
      <c r="M6192" s="41">
        <v>0.126137124096389</v>
      </c>
      <c r="N6192" s="41">
        <f t="shared" si="86"/>
        <v>10</v>
      </c>
    </row>
    <row r="6193" s="41" customFormat="1" spans="1:14">
      <c r="A6193" s="42">
        <v>5393</v>
      </c>
      <c r="B6193" s="41">
        <v>8</v>
      </c>
      <c r="C6193" s="41">
        <v>49</v>
      </c>
      <c r="D6193" s="41">
        <v>1</v>
      </c>
      <c r="E6193" s="41">
        <v>2</v>
      </c>
      <c r="F6193" s="41">
        <v>0</v>
      </c>
      <c r="G6193" s="41">
        <v>11</v>
      </c>
      <c r="H6193" s="41">
        <v>3</v>
      </c>
      <c r="I6193" s="41">
        <v>0.01</v>
      </c>
      <c r="J6193" s="41">
        <v>8</v>
      </c>
      <c r="K6193" s="41">
        <v>0</v>
      </c>
      <c r="L6193" s="41">
        <v>0.873867246900049</v>
      </c>
      <c r="M6193" s="41">
        <v>0.126132753099951</v>
      </c>
      <c r="N6193" s="41">
        <f t="shared" si="86"/>
        <v>10</v>
      </c>
    </row>
    <row r="6194" s="41" customFormat="1" spans="1:14">
      <c r="A6194" s="42">
        <v>3204</v>
      </c>
      <c r="B6194" s="41">
        <v>4</v>
      </c>
      <c r="C6194" s="41">
        <v>67</v>
      </c>
      <c r="D6194" s="41">
        <v>0</v>
      </c>
      <c r="E6194" s="41">
        <v>0</v>
      </c>
      <c r="F6194" s="41">
        <v>3</v>
      </c>
      <c r="G6194" s="41">
        <v>8</v>
      </c>
      <c r="H6194" s="41">
        <v>2</v>
      </c>
      <c r="I6194" s="41">
        <v>1050</v>
      </c>
      <c r="J6194" s="41">
        <v>7</v>
      </c>
      <c r="K6194" s="41">
        <v>0</v>
      </c>
      <c r="L6194" s="41">
        <v>0.874387888036085</v>
      </c>
      <c r="M6194" s="41">
        <v>0.125612111963915</v>
      </c>
      <c r="N6194" s="41">
        <f t="shared" si="86"/>
        <v>10</v>
      </c>
    </row>
    <row r="6195" s="41" customFormat="1" spans="1:14">
      <c r="A6195" s="42">
        <v>903</v>
      </c>
      <c r="B6195" s="41">
        <v>5</v>
      </c>
      <c r="C6195" s="41">
        <v>74</v>
      </c>
      <c r="D6195" s="41">
        <v>1</v>
      </c>
      <c r="E6195" s="41">
        <v>0</v>
      </c>
      <c r="F6195" s="41">
        <v>3</v>
      </c>
      <c r="G6195" s="41">
        <v>8</v>
      </c>
      <c r="H6195" s="41">
        <v>2</v>
      </c>
      <c r="I6195" s="41">
        <v>3000</v>
      </c>
      <c r="J6195" s="41">
        <v>2</v>
      </c>
      <c r="K6195" s="41">
        <v>0</v>
      </c>
      <c r="L6195" s="41">
        <v>0.874430193414248</v>
      </c>
      <c r="M6195" s="41">
        <v>0.125569806585752</v>
      </c>
      <c r="N6195" s="41">
        <f t="shared" si="86"/>
        <v>10</v>
      </c>
    </row>
    <row r="6196" s="41" customFormat="1" spans="1:14">
      <c r="A6196" s="42">
        <v>291</v>
      </c>
      <c r="B6196" s="41">
        <v>5</v>
      </c>
      <c r="C6196" s="41">
        <v>58</v>
      </c>
      <c r="D6196" s="41">
        <v>5</v>
      </c>
      <c r="E6196" s="41">
        <v>1</v>
      </c>
      <c r="F6196" s="41">
        <v>3</v>
      </c>
      <c r="G6196" s="41">
        <v>3</v>
      </c>
      <c r="H6196" s="41">
        <v>3</v>
      </c>
      <c r="I6196" s="41">
        <v>0.01</v>
      </c>
      <c r="J6196" s="41">
        <v>8</v>
      </c>
      <c r="K6196" s="41">
        <v>0</v>
      </c>
      <c r="L6196" s="41">
        <v>0.874513104181653</v>
      </c>
      <c r="M6196" s="41">
        <v>0.125486895818347</v>
      </c>
      <c r="N6196" s="41">
        <f t="shared" si="86"/>
        <v>10</v>
      </c>
    </row>
    <row r="6197" s="41" customFormat="1" spans="1:14">
      <c r="A6197" s="42">
        <v>2201</v>
      </c>
      <c r="B6197" s="41">
        <v>6</v>
      </c>
      <c r="C6197" s="41">
        <v>60</v>
      </c>
      <c r="D6197" s="41">
        <v>3</v>
      </c>
      <c r="E6197" s="41">
        <v>1</v>
      </c>
      <c r="F6197" s="41">
        <v>0</v>
      </c>
      <c r="G6197" s="41">
        <v>4</v>
      </c>
      <c r="H6197" s="41">
        <v>2</v>
      </c>
      <c r="I6197" s="41">
        <v>850</v>
      </c>
      <c r="J6197" s="41">
        <v>9</v>
      </c>
      <c r="K6197" s="41">
        <v>0</v>
      </c>
      <c r="L6197" s="41">
        <v>0.874781591166996</v>
      </c>
      <c r="M6197" s="41">
        <v>0.125218408833004</v>
      </c>
      <c r="N6197" s="41">
        <f t="shared" si="86"/>
        <v>10</v>
      </c>
    </row>
    <row r="6198" s="41" customFormat="1" spans="1:14">
      <c r="A6198" s="42">
        <v>3246</v>
      </c>
      <c r="B6198" s="41">
        <v>9</v>
      </c>
      <c r="C6198" s="41">
        <v>76</v>
      </c>
      <c r="D6198" s="41">
        <v>3</v>
      </c>
      <c r="E6198" s="41">
        <v>1</v>
      </c>
      <c r="F6198" s="41">
        <v>0</v>
      </c>
      <c r="G6198" s="41">
        <v>2</v>
      </c>
      <c r="H6198" s="41">
        <v>1</v>
      </c>
      <c r="I6198" s="41">
        <v>22025</v>
      </c>
      <c r="J6198" s="41">
        <v>4</v>
      </c>
      <c r="K6198" s="41">
        <v>0</v>
      </c>
      <c r="L6198" s="41">
        <v>0.87481161734251</v>
      </c>
      <c r="M6198" s="41">
        <v>0.12518838265749</v>
      </c>
      <c r="N6198" s="41">
        <f t="shared" si="86"/>
        <v>10</v>
      </c>
    </row>
    <row r="6199" s="41" customFormat="1" spans="1:14">
      <c r="A6199" s="42">
        <v>1907</v>
      </c>
      <c r="B6199" s="41">
        <v>4</v>
      </c>
      <c r="C6199" s="41">
        <v>52</v>
      </c>
      <c r="D6199" s="41">
        <v>5</v>
      </c>
      <c r="E6199" s="41">
        <v>1</v>
      </c>
      <c r="F6199" s="41">
        <v>3</v>
      </c>
      <c r="G6199" s="41">
        <v>3</v>
      </c>
      <c r="H6199" s="41">
        <v>3</v>
      </c>
      <c r="I6199" s="41">
        <v>0.01</v>
      </c>
      <c r="J6199" s="41">
        <v>8</v>
      </c>
      <c r="K6199" s="41">
        <v>0</v>
      </c>
      <c r="L6199" s="41">
        <v>0.875035716206274</v>
      </c>
      <c r="M6199" s="41">
        <v>0.124964283793726</v>
      </c>
      <c r="N6199" s="41">
        <f t="shared" si="86"/>
        <v>10</v>
      </c>
    </row>
    <row r="6200" s="41" customFormat="1" spans="1:14">
      <c r="A6200" s="42">
        <v>4728</v>
      </c>
      <c r="B6200" s="41">
        <v>4</v>
      </c>
      <c r="C6200" s="41">
        <v>47</v>
      </c>
      <c r="D6200" s="41">
        <v>2</v>
      </c>
      <c r="E6200" s="41">
        <v>1</v>
      </c>
      <c r="F6200" s="41">
        <v>0</v>
      </c>
      <c r="G6200" s="41">
        <v>2</v>
      </c>
      <c r="H6200" s="41">
        <v>3</v>
      </c>
      <c r="I6200" s="41">
        <v>0.01</v>
      </c>
      <c r="J6200" s="41">
        <v>5</v>
      </c>
      <c r="K6200" s="41">
        <v>1</v>
      </c>
      <c r="L6200" s="41">
        <v>0.875046152825487</v>
      </c>
      <c r="M6200" s="41">
        <v>0.124953847174513</v>
      </c>
      <c r="N6200" s="41">
        <f t="shared" si="86"/>
        <v>10</v>
      </c>
    </row>
    <row r="6201" s="41" customFormat="1" spans="1:14">
      <c r="A6201" s="42">
        <v>6065</v>
      </c>
      <c r="B6201" s="41">
        <v>7</v>
      </c>
      <c r="C6201" s="41">
        <v>68</v>
      </c>
      <c r="D6201" s="41">
        <v>5</v>
      </c>
      <c r="E6201" s="41">
        <v>1</v>
      </c>
      <c r="F6201" s="41">
        <v>1</v>
      </c>
      <c r="G6201" s="41">
        <v>12</v>
      </c>
      <c r="H6201" s="41">
        <v>0</v>
      </c>
      <c r="I6201" s="41">
        <v>9000</v>
      </c>
      <c r="J6201" s="41">
        <v>3</v>
      </c>
      <c r="K6201" s="41">
        <v>0</v>
      </c>
      <c r="L6201" s="41">
        <v>0.87540894092505</v>
      </c>
      <c r="M6201" s="41">
        <v>0.12459105907495</v>
      </c>
      <c r="N6201" s="41">
        <f t="shared" si="86"/>
        <v>10</v>
      </c>
    </row>
    <row r="6202" s="41" customFormat="1" spans="1:14">
      <c r="A6202" s="42">
        <v>5701</v>
      </c>
      <c r="B6202" s="41">
        <v>9</v>
      </c>
      <c r="C6202" s="41">
        <v>59</v>
      </c>
      <c r="D6202" s="41">
        <v>5</v>
      </c>
      <c r="E6202" s="41">
        <v>2</v>
      </c>
      <c r="F6202" s="41">
        <v>0</v>
      </c>
      <c r="G6202" s="41">
        <v>11</v>
      </c>
      <c r="H6202" s="41">
        <v>0</v>
      </c>
      <c r="I6202" s="41">
        <v>11052.66</v>
      </c>
      <c r="J6202" s="41">
        <v>7</v>
      </c>
      <c r="K6202" s="41">
        <v>0</v>
      </c>
      <c r="L6202" s="41">
        <v>0.875463410735275</v>
      </c>
      <c r="M6202" s="41">
        <v>0.124536589264725</v>
      </c>
      <c r="N6202" s="41">
        <f t="shared" si="86"/>
        <v>10</v>
      </c>
    </row>
    <row r="6203" s="41" customFormat="1" spans="1:14">
      <c r="A6203" s="42">
        <v>2561</v>
      </c>
      <c r="B6203" s="41">
        <v>8</v>
      </c>
      <c r="C6203" s="41">
        <v>72</v>
      </c>
      <c r="D6203" s="41">
        <v>2</v>
      </c>
      <c r="E6203" s="41">
        <v>1</v>
      </c>
      <c r="F6203" s="41">
        <v>2</v>
      </c>
      <c r="G6203" s="41">
        <v>1</v>
      </c>
      <c r="H6203" s="41">
        <v>2</v>
      </c>
      <c r="I6203" s="41">
        <v>4500</v>
      </c>
      <c r="J6203" s="41">
        <v>26</v>
      </c>
      <c r="K6203" s="41">
        <v>0</v>
      </c>
      <c r="L6203" s="41">
        <v>0.875656098832895</v>
      </c>
      <c r="M6203" s="41">
        <v>0.124343901167105</v>
      </c>
      <c r="N6203" s="41">
        <f t="shared" si="86"/>
        <v>10</v>
      </c>
    </row>
    <row r="6204" s="41" customFormat="1" spans="1:14">
      <c r="A6204" s="42">
        <v>5902</v>
      </c>
      <c r="B6204" s="41">
        <v>6</v>
      </c>
      <c r="C6204" s="41">
        <v>63</v>
      </c>
      <c r="D6204" s="41">
        <v>5</v>
      </c>
      <c r="E6204" s="41">
        <v>1</v>
      </c>
      <c r="F6204" s="41">
        <v>0</v>
      </c>
      <c r="G6204" s="41">
        <v>2</v>
      </c>
      <c r="H6204" s="41">
        <v>0</v>
      </c>
      <c r="I6204" s="41">
        <v>6000</v>
      </c>
      <c r="J6204" s="41">
        <v>1</v>
      </c>
      <c r="K6204" s="41">
        <v>0</v>
      </c>
      <c r="L6204" s="41">
        <v>0.875863123770404</v>
      </c>
      <c r="M6204" s="41">
        <v>0.124136876229596</v>
      </c>
      <c r="N6204" s="41">
        <f t="shared" si="86"/>
        <v>10</v>
      </c>
    </row>
    <row r="6205" s="41" customFormat="1" spans="1:14">
      <c r="A6205" s="42">
        <v>305</v>
      </c>
      <c r="B6205" s="41">
        <v>2</v>
      </c>
      <c r="C6205" s="41">
        <v>53</v>
      </c>
      <c r="D6205" s="41">
        <v>1</v>
      </c>
      <c r="E6205" s="41">
        <v>0</v>
      </c>
      <c r="F6205" s="41">
        <v>0</v>
      </c>
      <c r="G6205" s="41">
        <v>11</v>
      </c>
      <c r="H6205" s="41">
        <v>2</v>
      </c>
      <c r="I6205" s="41">
        <v>1026.69</v>
      </c>
      <c r="J6205" s="41">
        <v>9</v>
      </c>
      <c r="K6205" s="41">
        <v>0</v>
      </c>
      <c r="L6205" s="41">
        <v>0.875889432808627</v>
      </c>
      <c r="M6205" s="41">
        <v>0.124110567191373</v>
      </c>
      <c r="N6205" s="41">
        <f t="shared" si="86"/>
        <v>10</v>
      </c>
    </row>
    <row r="6206" s="41" customFormat="1" spans="1:14">
      <c r="A6206" s="42">
        <v>1748</v>
      </c>
      <c r="B6206" s="41">
        <v>7</v>
      </c>
      <c r="C6206" s="41">
        <v>69</v>
      </c>
      <c r="D6206" s="41">
        <v>4</v>
      </c>
      <c r="E6206" s="41">
        <v>1</v>
      </c>
      <c r="F6206" s="41">
        <v>3</v>
      </c>
      <c r="G6206" s="41">
        <v>8</v>
      </c>
      <c r="H6206" s="41">
        <v>2</v>
      </c>
      <c r="I6206" s="41">
        <v>5000</v>
      </c>
      <c r="J6206" s="41">
        <v>2</v>
      </c>
      <c r="K6206" s="41">
        <v>0</v>
      </c>
      <c r="L6206" s="41">
        <v>0.875927210376674</v>
      </c>
      <c r="M6206" s="41">
        <v>0.124072789623326</v>
      </c>
      <c r="N6206" s="41">
        <f t="shared" si="86"/>
        <v>10</v>
      </c>
    </row>
    <row r="6207" s="41" customFormat="1" spans="1:14">
      <c r="A6207" s="42">
        <v>2774</v>
      </c>
      <c r="B6207" s="41">
        <v>8.62554409671397</v>
      </c>
      <c r="C6207" s="41">
        <v>76.1233677098581</v>
      </c>
      <c r="D6207" s="41">
        <v>1.62554409671397</v>
      </c>
      <c r="E6207" s="41">
        <v>1</v>
      </c>
      <c r="F6207" s="41">
        <v>1.25108819342793</v>
      </c>
      <c r="G6207" s="41">
        <v>2.1233677098581</v>
      </c>
      <c r="H6207" s="41">
        <v>2</v>
      </c>
      <c r="I6207" s="41">
        <v>3000</v>
      </c>
      <c r="J6207" s="41">
        <v>5.7532645802838</v>
      </c>
      <c r="K6207" s="41">
        <v>1</v>
      </c>
      <c r="L6207" s="41">
        <v>0.875976591021913</v>
      </c>
      <c r="M6207" s="41">
        <v>0.124023408978087</v>
      </c>
      <c r="N6207" s="41">
        <f t="shared" si="86"/>
        <v>10</v>
      </c>
    </row>
    <row r="6208" s="41" customFormat="1" spans="1:14">
      <c r="A6208" s="42">
        <v>5619</v>
      </c>
      <c r="B6208" s="41">
        <v>6</v>
      </c>
      <c r="C6208" s="41">
        <v>59</v>
      </c>
      <c r="D6208" s="41">
        <v>2</v>
      </c>
      <c r="E6208" s="41">
        <v>1</v>
      </c>
      <c r="F6208" s="41">
        <v>0</v>
      </c>
      <c r="G6208" s="41">
        <v>4</v>
      </c>
      <c r="H6208" s="41">
        <v>2</v>
      </c>
      <c r="I6208" s="41">
        <v>3206.28</v>
      </c>
      <c r="J6208" s="41">
        <v>8</v>
      </c>
      <c r="K6208" s="41">
        <v>0</v>
      </c>
      <c r="L6208" s="41">
        <v>0.876002940177239</v>
      </c>
      <c r="M6208" s="41">
        <v>0.123997059822761</v>
      </c>
      <c r="N6208" s="41">
        <f t="shared" si="86"/>
        <v>10</v>
      </c>
    </row>
    <row r="6209" s="41" customFormat="1" spans="1:14">
      <c r="A6209" s="42">
        <v>3561</v>
      </c>
      <c r="B6209" s="41">
        <v>8</v>
      </c>
      <c r="C6209" s="41">
        <v>51</v>
      </c>
      <c r="D6209" s="41">
        <v>1</v>
      </c>
      <c r="E6209" s="41">
        <v>2</v>
      </c>
      <c r="F6209" s="41">
        <v>1</v>
      </c>
      <c r="G6209" s="41">
        <v>7</v>
      </c>
      <c r="H6209" s="41">
        <v>2</v>
      </c>
      <c r="I6209" s="41">
        <v>75</v>
      </c>
      <c r="J6209" s="41">
        <v>14</v>
      </c>
      <c r="K6209" s="41">
        <v>0</v>
      </c>
      <c r="L6209" s="41">
        <v>0.876194414028735</v>
      </c>
      <c r="M6209" s="41">
        <v>0.123805585971265</v>
      </c>
      <c r="N6209" s="41">
        <f t="shared" si="86"/>
        <v>10</v>
      </c>
    </row>
    <row r="6210" s="41" customFormat="1" spans="1:14">
      <c r="A6210" s="42">
        <v>6228</v>
      </c>
      <c r="B6210" s="41">
        <v>5</v>
      </c>
      <c r="C6210" s="41">
        <v>55</v>
      </c>
      <c r="D6210" s="41">
        <v>1</v>
      </c>
      <c r="E6210" s="41">
        <v>1</v>
      </c>
      <c r="F6210" s="41">
        <v>3</v>
      </c>
      <c r="G6210" s="41">
        <v>3</v>
      </c>
      <c r="H6210" s="41">
        <v>2</v>
      </c>
      <c r="I6210" s="41">
        <v>2200</v>
      </c>
      <c r="J6210" s="41">
        <v>5</v>
      </c>
      <c r="K6210" s="41">
        <v>0</v>
      </c>
      <c r="L6210" s="41">
        <v>0.87623233473057</v>
      </c>
      <c r="M6210" s="41">
        <v>0.12376766526943</v>
      </c>
      <c r="N6210" s="41">
        <f t="shared" si="86"/>
        <v>10</v>
      </c>
    </row>
    <row r="6211" s="41" customFormat="1" spans="1:14">
      <c r="A6211" s="42">
        <v>1182</v>
      </c>
      <c r="B6211" s="41">
        <v>4</v>
      </c>
      <c r="C6211" s="41">
        <v>66</v>
      </c>
      <c r="D6211" s="41">
        <v>1</v>
      </c>
      <c r="E6211" s="41">
        <v>0</v>
      </c>
      <c r="F6211" s="41">
        <v>0</v>
      </c>
      <c r="G6211" s="41">
        <v>4</v>
      </c>
      <c r="H6211" s="41">
        <v>0</v>
      </c>
      <c r="I6211" s="41">
        <v>6000</v>
      </c>
      <c r="J6211" s="41">
        <v>17</v>
      </c>
      <c r="K6211" s="41">
        <v>0</v>
      </c>
      <c r="L6211" s="41">
        <v>0.876275522439945</v>
      </c>
      <c r="M6211" s="41">
        <v>0.123724477560055</v>
      </c>
      <c r="N6211" s="41">
        <f t="shared" si="86"/>
        <v>10</v>
      </c>
    </row>
    <row r="6212" s="41" customFormat="1" spans="1:14">
      <c r="A6212" s="42">
        <v>2914</v>
      </c>
      <c r="B6212" s="41">
        <v>6</v>
      </c>
      <c r="C6212" s="41">
        <v>79</v>
      </c>
      <c r="D6212" s="41">
        <v>2</v>
      </c>
      <c r="E6212" s="41">
        <v>0</v>
      </c>
      <c r="F6212" s="41">
        <v>1</v>
      </c>
      <c r="G6212" s="41">
        <v>5</v>
      </c>
      <c r="H6212" s="41">
        <v>2</v>
      </c>
      <c r="I6212" s="41">
        <v>1000</v>
      </c>
      <c r="J6212" s="41">
        <v>28</v>
      </c>
      <c r="K6212" s="41">
        <v>0</v>
      </c>
      <c r="L6212" s="41">
        <v>0.876428961217832</v>
      </c>
      <c r="M6212" s="41">
        <v>0.123571038782168</v>
      </c>
      <c r="N6212" s="41">
        <f t="shared" si="86"/>
        <v>10</v>
      </c>
    </row>
    <row r="6213" s="41" customFormat="1" spans="1:14">
      <c r="A6213" s="42">
        <v>813</v>
      </c>
      <c r="B6213" s="41">
        <v>7</v>
      </c>
      <c r="C6213" s="41">
        <v>67</v>
      </c>
      <c r="D6213" s="41">
        <v>4</v>
      </c>
      <c r="E6213" s="41">
        <v>1</v>
      </c>
      <c r="F6213" s="41">
        <v>0</v>
      </c>
      <c r="G6213" s="41">
        <v>4</v>
      </c>
      <c r="H6213" s="41">
        <v>3</v>
      </c>
      <c r="I6213" s="41">
        <v>0.01</v>
      </c>
      <c r="J6213" s="41">
        <v>9</v>
      </c>
      <c r="K6213" s="41">
        <v>0</v>
      </c>
      <c r="L6213" s="41">
        <v>0.876640135389134</v>
      </c>
      <c r="M6213" s="41">
        <v>0.123359864610866</v>
      </c>
      <c r="N6213" s="41">
        <f t="shared" si="86"/>
        <v>10</v>
      </c>
    </row>
    <row r="6214" s="41" customFormat="1" spans="1:14">
      <c r="A6214" s="42">
        <v>6160</v>
      </c>
      <c r="B6214" s="41">
        <v>8</v>
      </c>
      <c r="C6214" s="41">
        <v>71</v>
      </c>
      <c r="D6214" s="41">
        <v>0</v>
      </c>
      <c r="E6214" s="41">
        <v>1</v>
      </c>
      <c r="F6214" s="41">
        <v>3</v>
      </c>
      <c r="G6214" s="41">
        <v>8</v>
      </c>
      <c r="H6214" s="41">
        <v>2</v>
      </c>
      <c r="I6214" s="41">
        <v>4000</v>
      </c>
      <c r="J6214" s="41">
        <v>15</v>
      </c>
      <c r="K6214" s="41">
        <v>0</v>
      </c>
      <c r="L6214" s="41">
        <v>0.876656754121473</v>
      </c>
      <c r="M6214" s="41">
        <v>0.123343245878527</v>
      </c>
      <c r="N6214" s="41">
        <f t="shared" si="86"/>
        <v>10</v>
      </c>
    </row>
    <row r="6215" s="41" customFormat="1" spans="1:14">
      <c r="A6215" s="42">
        <v>6433</v>
      </c>
      <c r="B6215" s="41">
        <v>4</v>
      </c>
      <c r="C6215" s="41">
        <v>50</v>
      </c>
      <c r="D6215" s="41">
        <v>3</v>
      </c>
      <c r="E6215" s="41">
        <v>1</v>
      </c>
      <c r="F6215" s="41">
        <v>3</v>
      </c>
      <c r="G6215" s="41">
        <v>3</v>
      </c>
      <c r="H6215" s="41">
        <v>0</v>
      </c>
      <c r="I6215" s="41">
        <v>15000</v>
      </c>
      <c r="J6215" s="41">
        <v>4</v>
      </c>
      <c r="K6215" s="41">
        <v>0</v>
      </c>
      <c r="L6215" s="41">
        <v>0.877130355617028</v>
      </c>
      <c r="M6215" s="41">
        <v>0.122869644382972</v>
      </c>
      <c r="N6215" s="41">
        <f t="shared" si="86"/>
        <v>10</v>
      </c>
    </row>
    <row r="6216" s="41" customFormat="1" spans="1:14">
      <c r="A6216" s="42">
        <v>1951</v>
      </c>
      <c r="B6216" s="41">
        <v>5</v>
      </c>
      <c r="C6216" s="41">
        <v>35</v>
      </c>
      <c r="D6216" s="41">
        <v>0</v>
      </c>
      <c r="E6216" s="41">
        <v>2</v>
      </c>
      <c r="F6216" s="41">
        <v>3</v>
      </c>
      <c r="G6216" s="41">
        <v>3</v>
      </c>
      <c r="H6216" s="41">
        <v>0</v>
      </c>
      <c r="I6216" s="41">
        <v>6000</v>
      </c>
      <c r="J6216" s="41">
        <v>1</v>
      </c>
      <c r="K6216" s="41">
        <v>0</v>
      </c>
      <c r="L6216" s="41">
        <v>0.877204466123895</v>
      </c>
      <c r="M6216" s="41">
        <v>0.122795533876105</v>
      </c>
      <c r="N6216" s="41">
        <f t="shared" si="86"/>
        <v>10</v>
      </c>
    </row>
    <row r="6217" s="41" customFormat="1" spans="1:14">
      <c r="A6217" s="42">
        <v>6079</v>
      </c>
      <c r="B6217" s="41">
        <v>5</v>
      </c>
      <c r="C6217" s="41">
        <v>72</v>
      </c>
      <c r="D6217" s="41">
        <v>0</v>
      </c>
      <c r="E6217" s="41">
        <v>0</v>
      </c>
      <c r="F6217" s="41">
        <v>1</v>
      </c>
      <c r="G6217" s="41">
        <v>7</v>
      </c>
      <c r="H6217" s="41">
        <v>2</v>
      </c>
      <c r="I6217" s="41">
        <v>3000</v>
      </c>
      <c r="J6217" s="41">
        <v>5</v>
      </c>
      <c r="K6217" s="41">
        <v>0</v>
      </c>
      <c r="L6217" s="41">
        <v>0.87766195830121</v>
      </c>
      <c r="M6217" s="41">
        <v>0.12233804169879</v>
      </c>
      <c r="N6217" s="41">
        <f t="shared" si="86"/>
        <v>10</v>
      </c>
    </row>
    <row r="6218" s="41" customFormat="1" spans="1:14">
      <c r="A6218" s="42">
        <v>2868</v>
      </c>
      <c r="B6218" s="41">
        <v>5</v>
      </c>
      <c r="C6218" s="41">
        <v>67</v>
      </c>
      <c r="D6218" s="41">
        <v>2</v>
      </c>
      <c r="E6218" s="41">
        <v>0</v>
      </c>
      <c r="F6218" s="41">
        <v>1</v>
      </c>
      <c r="G6218" s="41">
        <v>7</v>
      </c>
      <c r="H6218" s="41">
        <v>1</v>
      </c>
      <c r="I6218" s="41">
        <v>50000</v>
      </c>
      <c r="J6218" s="41">
        <v>4</v>
      </c>
      <c r="K6218" s="41">
        <v>0</v>
      </c>
      <c r="L6218" s="41">
        <v>0.877998454016078</v>
      </c>
      <c r="M6218" s="41">
        <v>0.122001545983922</v>
      </c>
      <c r="N6218" s="41">
        <f t="shared" si="86"/>
        <v>10</v>
      </c>
    </row>
    <row r="6219" s="41" customFormat="1" spans="1:14">
      <c r="A6219" s="42">
        <v>352</v>
      </c>
      <c r="B6219" s="41">
        <v>5.12295587932459</v>
      </c>
      <c r="C6219" s="41">
        <v>72.614779396623</v>
      </c>
      <c r="D6219" s="41">
        <v>4.75408824135081</v>
      </c>
      <c r="E6219" s="41">
        <v>0.122955879324594</v>
      </c>
      <c r="F6219" s="41">
        <v>0.368867637973783</v>
      </c>
      <c r="G6219" s="41">
        <v>10.0163529654032</v>
      </c>
      <c r="H6219" s="41">
        <v>0</v>
      </c>
      <c r="I6219" s="41">
        <v>18000</v>
      </c>
      <c r="J6219" s="41">
        <v>3.24591175864919</v>
      </c>
      <c r="K6219" s="41">
        <v>1</v>
      </c>
      <c r="L6219" s="41">
        <v>0.878040289307981</v>
      </c>
      <c r="M6219" s="41">
        <v>0.121959710692019</v>
      </c>
      <c r="N6219" s="41">
        <f t="shared" si="86"/>
        <v>10</v>
      </c>
    </row>
    <row r="6220" s="41" customFormat="1" spans="1:14">
      <c r="A6220" s="42">
        <v>2364</v>
      </c>
      <c r="B6220" s="41">
        <v>5</v>
      </c>
      <c r="C6220" s="41">
        <v>75</v>
      </c>
      <c r="D6220" s="41">
        <v>1</v>
      </c>
      <c r="E6220" s="41">
        <v>0</v>
      </c>
      <c r="F6220" s="41">
        <v>3</v>
      </c>
      <c r="G6220" s="41">
        <v>8</v>
      </c>
      <c r="H6220" s="41">
        <v>0</v>
      </c>
      <c r="I6220" s="41">
        <v>6105.32</v>
      </c>
      <c r="J6220" s="41">
        <v>8</v>
      </c>
      <c r="K6220" s="41">
        <v>0</v>
      </c>
      <c r="L6220" s="41">
        <v>0.878230371565348</v>
      </c>
      <c r="M6220" s="41">
        <v>0.121769628434652</v>
      </c>
      <c r="N6220" s="41">
        <f t="shared" si="86"/>
        <v>10</v>
      </c>
    </row>
    <row r="6221" s="41" customFormat="1" spans="1:14">
      <c r="A6221" s="42">
        <v>2958</v>
      </c>
      <c r="B6221" s="41">
        <v>5</v>
      </c>
      <c r="C6221" s="41">
        <v>74</v>
      </c>
      <c r="D6221" s="41">
        <v>3</v>
      </c>
      <c r="E6221" s="41">
        <v>0</v>
      </c>
      <c r="F6221" s="41">
        <v>1</v>
      </c>
      <c r="G6221" s="41">
        <v>5</v>
      </c>
      <c r="H6221" s="41">
        <v>0</v>
      </c>
      <c r="I6221" s="41">
        <v>13791.44</v>
      </c>
      <c r="J6221" s="41">
        <v>14</v>
      </c>
      <c r="K6221" s="41">
        <v>0</v>
      </c>
      <c r="L6221" s="41">
        <v>0.878321988860002</v>
      </c>
      <c r="M6221" s="41">
        <v>0.121678011139998</v>
      </c>
      <c r="N6221" s="41">
        <f t="shared" si="86"/>
        <v>10</v>
      </c>
    </row>
    <row r="6222" s="41" customFormat="1" spans="1:14">
      <c r="A6222" s="42">
        <v>1848</v>
      </c>
      <c r="B6222" s="41">
        <v>5.43227400641223</v>
      </c>
      <c r="C6222" s="41">
        <v>76</v>
      </c>
      <c r="D6222" s="41">
        <v>1</v>
      </c>
      <c r="E6222" s="41">
        <v>0</v>
      </c>
      <c r="F6222" s="41">
        <v>1.7031779807633</v>
      </c>
      <c r="G6222" s="41">
        <v>9.2968220192367</v>
      </c>
      <c r="H6222" s="41">
        <v>2</v>
      </c>
      <c r="I6222" s="41">
        <v>3000</v>
      </c>
      <c r="J6222" s="41">
        <v>5.43227400641223</v>
      </c>
      <c r="K6222" s="41">
        <v>1</v>
      </c>
      <c r="L6222" s="41">
        <v>0.878457168159631</v>
      </c>
      <c r="M6222" s="41">
        <v>0.121542831840369</v>
      </c>
      <c r="N6222" s="41">
        <f t="shared" si="86"/>
        <v>10</v>
      </c>
    </row>
    <row r="6223" s="41" customFormat="1" spans="1:14">
      <c r="A6223" s="42">
        <v>3565</v>
      </c>
      <c r="B6223" s="41">
        <v>4</v>
      </c>
      <c r="C6223" s="41">
        <v>32</v>
      </c>
      <c r="D6223" s="41">
        <v>4</v>
      </c>
      <c r="E6223" s="41">
        <v>2</v>
      </c>
      <c r="F6223" s="41">
        <v>3</v>
      </c>
      <c r="G6223" s="41">
        <v>3</v>
      </c>
      <c r="H6223" s="41">
        <v>3</v>
      </c>
      <c r="I6223" s="41">
        <v>0.01</v>
      </c>
      <c r="J6223" s="41">
        <v>5</v>
      </c>
      <c r="K6223" s="41">
        <v>0</v>
      </c>
      <c r="L6223" s="41">
        <v>0.878565340605008</v>
      </c>
      <c r="M6223" s="41">
        <v>0.121434659394992</v>
      </c>
      <c r="N6223" s="41">
        <f t="shared" si="86"/>
        <v>10</v>
      </c>
    </row>
    <row r="6224" s="41" customFormat="1" spans="1:14">
      <c r="A6224" s="42">
        <v>1829</v>
      </c>
      <c r="B6224" s="41">
        <v>5</v>
      </c>
      <c r="C6224" s="41">
        <v>51</v>
      </c>
      <c r="D6224" s="41">
        <v>0</v>
      </c>
      <c r="E6224" s="41">
        <v>1</v>
      </c>
      <c r="F6224" s="41">
        <v>0</v>
      </c>
      <c r="G6224" s="41">
        <v>11</v>
      </c>
      <c r="H6224" s="41">
        <v>2</v>
      </c>
      <c r="I6224" s="41">
        <v>240</v>
      </c>
      <c r="J6224" s="41">
        <v>11</v>
      </c>
      <c r="K6224" s="41">
        <v>0</v>
      </c>
      <c r="L6224" s="41">
        <v>0.878615786435255</v>
      </c>
      <c r="M6224" s="41">
        <v>0.121384213564746</v>
      </c>
      <c r="N6224" s="41">
        <f t="shared" si="86"/>
        <v>10</v>
      </c>
    </row>
    <row r="6225" s="41" customFormat="1" spans="1:14">
      <c r="A6225" s="42">
        <v>4018</v>
      </c>
      <c r="B6225" s="41">
        <v>5</v>
      </c>
      <c r="C6225" s="41">
        <v>54</v>
      </c>
      <c r="D6225" s="41">
        <v>1</v>
      </c>
      <c r="E6225" s="41">
        <v>1</v>
      </c>
      <c r="F6225" s="41">
        <v>4</v>
      </c>
      <c r="G6225" s="41">
        <v>9</v>
      </c>
      <c r="H6225" s="41">
        <v>0</v>
      </c>
      <c r="I6225" s="41">
        <v>18212.02</v>
      </c>
      <c r="J6225" s="41">
        <v>7</v>
      </c>
      <c r="K6225" s="41">
        <v>0</v>
      </c>
      <c r="L6225" s="41">
        <v>0.878793499359728</v>
      </c>
      <c r="M6225" s="41">
        <v>0.121206500640272</v>
      </c>
      <c r="N6225" s="41">
        <f t="shared" si="86"/>
        <v>10</v>
      </c>
    </row>
    <row r="6226" s="41" customFormat="1" spans="1:14">
      <c r="A6226" s="42">
        <v>2368</v>
      </c>
      <c r="B6226" s="41">
        <v>5.01307908449016</v>
      </c>
      <c r="C6226" s="41">
        <v>74.921525493059</v>
      </c>
      <c r="D6226" s="41">
        <v>0.00653954224507991</v>
      </c>
      <c r="E6226" s="41">
        <v>0.00435969483005327</v>
      </c>
      <c r="F6226" s="41">
        <v>3</v>
      </c>
      <c r="G6226" s="41">
        <v>3</v>
      </c>
      <c r="H6226" s="41">
        <v>0</v>
      </c>
      <c r="I6226" s="41">
        <v>5842.13717719763</v>
      </c>
      <c r="J6226" s="41">
        <v>7.98692091550984</v>
      </c>
      <c r="K6226" s="41">
        <v>1</v>
      </c>
      <c r="L6226" s="41">
        <v>0.879062219051863</v>
      </c>
      <c r="M6226" s="41">
        <v>0.120937780948137</v>
      </c>
      <c r="N6226" s="41">
        <f t="shared" si="86"/>
        <v>10</v>
      </c>
    </row>
    <row r="6227" s="41" customFormat="1" spans="1:14">
      <c r="A6227" s="42">
        <v>6301</v>
      </c>
      <c r="B6227" s="41">
        <v>7</v>
      </c>
      <c r="C6227" s="41">
        <v>67</v>
      </c>
      <c r="D6227" s="41">
        <v>0</v>
      </c>
      <c r="E6227" s="41">
        <v>1</v>
      </c>
      <c r="F6227" s="41">
        <v>3</v>
      </c>
      <c r="G6227" s="41">
        <v>3</v>
      </c>
      <c r="H6227" s="41">
        <v>2</v>
      </c>
      <c r="I6227" s="41">
        <v>50.01</v>
      </c>
      <c r="J6227" s="41">
        <v>9</v>
      </c>
      <c r="K6227" s="41">
        <v>0</v>
      </c>
      <c r="L6227" s="41">
        <v>0.879164012544232</v>
      </c>
      <c r="M6227" s="41">
        <v>0.120835987455768</v>
      </c>
      <c r="N6227" s="41">
        <f t="shared" si="86"/>
        <v>10</v>
      </c>
    </row>
    <row r="6228" s="41" customFormat="1" spans="1:14">
      <c r="A6228" s="42">
        <v>6247</v>
      </c>
      <c r="B6228" s="41">
        <v>4</v>
      </c>
      <c r="C6228" s="41">
        <v>51</v>
      </c>
      <c r="D6228" s="41">
        <v>5</v>
      </c>
      <c r="E6228" s="41">
        <v>1</v>
      </c>
      <c r="F6228" s="41">
        <v>1</v>
      </c>
      <c r="G6228" s="41">
        <v>7</v>
      </c>
      <c r="H6228" s="41">
        <v>0</v>
      </c>
      <c r="I6228" s="41">
        <v>9000</v>
      </c>
      <c r="J6228" s="41">
        <v>5</v>
      </c>
      <c r="K6228" s="41">
        <v>0</v>
      </c>
      <c r="L6228" s="41">
        <v>0.879314410103274</v>
      </c>
      <c r="M6228" s="41">
        <v>0.120685589896726</v>
      </c>
      <c r="N6228" s="41">
        <f t="shared" si="86"/>
        <v>10</v>
      </c>
    </row>
    <row r="6229" s="41" customFormat="1" spans="1:14">
      <c r="A6229" s="42">
        <v>5979</v>
      </c>
      <c r="B6229" s="41">
        <v>7</v>
      </c>
      <c r="C6229" s="41">
        <v>49</v>
      </c>
      <c r="D6229" s="41">
        <v>2</v>
      </c>
      <c r="E6229" s="41">
        <v>2</v>
      </c>
      <c r="F6229" s="41">
        <v>3</v>
      </c>
      <c r="G6229" s="41">
        <v>3</v>
      </c>
      <c r="H6229" s="41">
        <v>2</v>
      </c>
      <c r="I6229" s="41">
        <v>0.02</v>
      </c>
      <c r="J6229" s="41">
        <v>8</v>
      </c>
      <c r="K6229" s="41">
        <v>0</v>
      </c>
      <c r="L6229" s="41">
        <v>0.87938419225237</v>
      </c>
      <c r="M6229" s="41">
        <v>0.12061580774763</v>
      </c>
      <c r="N6229" s="41">
        <f t="shared" si="86"/>
        <v>10</v>
      </c>
    </row>
    <row r="6230" s="41" customFormat="1" spans="1:14">
      <c r="A6230" s="42">
        <v>2292</v>
      </c>
      <c r="B6230" s="41">
        <v>5</v>
      </c>
      <c r="C6230" s="41">
        <v>75</v>
      </c>
      <c r="D6230" s="41">
        <v>0</v>
      </c>
      <c r="E6230" s="41">
        <v>0</v>
      </c>
      <c r="F6230" s="41">
        <v>3</v>
      </c>
      <c r="G6230" s="41">
        <v>3</v>
      </c>
      <c r="H6230" s="41">
        <v>0</v>
      </c>
      <c r="I6230" s="41">
        <v>5842.12</v>
      </c>
      <c r="J6230" s="41">
        <v>8</v>
      </c>
      <c r="K6230" s="41">
        <v>1</v>
      </c>
      <c r="L6230" s="41">
        <v>0.87944369048473</v>
      </c>
      <c r="M6230" s="41">
        <v>0.120556309515269</v>
      </c>
      <c r="N6230" s="41">
        <f t="shared" si="86"/>
        <v>10</v>
      </c>
    </row>
    <row r="6231" s="41" customFormat="1" spans="1:14">
      <c r="A6231" s="42">
        <v>5243</v>
      </c>
      <c r="B6231" s="41">
        <v>1</v>
      </c>
      <c r="C6231" s="41">
        <v>51</v>
      </c>
      <c r="D6231" s="41">
        <v>1</v>
      </c>
      <c r="E6231" s="41">
        <v>0</v>
      </c>
      <c r="F6231" s="41">
        <v>2</v>
      </c>
      <c r="G6231" s="41">
        <v>1</v>
      </c>
      <c r="H6231" s="41">
        <v>2</v>
      </c>
      <c r="I6231" s="41">
        <v>420</v>
      </c>
      <c r="J6231" s="41">
        <v>4</v>
      </c>
      <c r="K6231" s="41">
        <v>0</v>
      </c>
      <c r="L6231" s="41">
        <v>0.879737377831236</v>
      </c>
      <c r="M6231" s="41">
        <v>0.120262622168764</v>
      </c>
      <c r="N6231" s="41">
        <f t="shared" si="86"/>
        <v>10</v>
      </c>
    </row>
    <row r="6232" s="41" customFormat="1" spans="1:14">
      <c r="A6232" s="42">
        <v>3905</v>
      </c>
      <c r="B6232" s="41">
        <v>6</v>
      </c>
      <c r="C6232" s="41">
        <v>62</v>
      </c>
      <c r="D6232" s="41">
        <v>4</v>
      </c>
      <c r="E6232" s="41">
        <v>1</v>
      </c>
      <c r="F6232" s="41">
        <v>0</v>
      </c>
      <c r="G6232" s="41">
        <v>2</v>
      </c>
      <c r="H6232" s="41">
        <v>3</v>
      </c>
      <c r="I6232" s="41">
        <v>0.01</v>
      </c>
      <c r="J6232" s="41">
        <v>5</v>
      </c>
      <c r="K6232" s="41">
        <v>0</v>
      </c>
      <c r="L6232" s="41">
        <v>0.879737551300693</v>
      </c>
      <c r="M6232" s="41">
        <v>0.120262448699307</v>
      </c>
      <c r="N6232" s="41">
        <f t="shared" si="86"/>
        <v>10</v>
      </c>
    </row>
    <row r="6233" s="41" customFormat="1" spans="1:14">
      <c r="A6233" s="42">
        <v>4888</v>
      </c>
      <c r="B6233" s="41">
        <v>5</v>
      </c>
      <c r="C6233" s="41">
        <v>77</v>
      </c>
      <c r="D6233" s="41">
        <v>3</v>
      </c>
      <c r="E6233" s="41">
        <v>0</v>
      </c>
      <c r="F6233" s="41">
        <v>2</v>
      </c>
      <c r="G6233" s="41">
        <v>1</v>
      </c>
      <c r="H6233" s="41">
        <v>0</v>
      </c>
      <c r="I6233" s="41">
        <v>7000</v>
      </c>
      <c r="J6233" s="41">
        <v>9</v>
      </c>
      <c r="K6233" s="41">
        <v>0</v>
      </c>
      <c r="L6233" s="41">
        <v>0.879744498721135</v>
      </c>
      <c r="M6233" s="41">
        <v>0.120255501278865</v>
      </c>
      <c r="N6233" s="41">
        <f t="shared" si="86"/>
        <v>10</v>
      </c>
    </row>
    <row r="6234" s="41" customFormat="1" spans="1:14">
      <c r="A6234" s="42">
        <v>1121</v>
      </c>
      <c r="B6234" s="41">
        <v>5</v>
      </c>
      <c r="C6234" s="41">
        <v>57</v>
      </c>
      <c r="D6234" s="41">
        <v>3</v>
      </c>
      <c r="E6234" s="41">
        <v>1</v>
      </c>
      <c r="F6234" s="41">
        <v>2</v>
      </c>
      <c r="G6234" s="41">
        <v>6</v>
      </c>
      <c r="H6234" s="41">
        <v>0</v>
      </c>
      <c r="I6234" s="41">
        <v>6000</v>
      </c>
      <c r="J6234" s="41">
        <v>2</v>
      </c>
      <c r="K6234" s="41">
        <v>0</v>
      </c>
      <c r="L6234" s="41">
        <v>0.879936489880943</v>
      </c>
      <c r="M6234" s="41">
        <v>0.120063510119057</v>
      </c>
      <c r="N6234" s="41">
        <f t="shared" si="86"/>
        <v>10</v>
      </c>
    </row>
    <row r="6235" s="41" customFormat="1" spans="1:14">
      <c r="A6235" s="42">
        <v>5740</v>
      </c>
      <c r="B6235" s="41">
        <v>7</v>
      </c>
      <c r="C6235" s="41">
        <v>68</v>
      </c>
      <c r="D6235" s="41">
        <v>1</v>
      </c>
      <c r="E6235" s="41">
        <v>1</v>
      </c>
      <c r="F6235" s="41">
        <v>3</v>
      </c>
      <c r="G6235" s="41">
        <v>8</v>
      </c>
      <c r="H6235" s="41">
        <v>0</v>
      </c>
      <c r="I6235" s="41">
        <v>6000</v>
      </c>
      <c r="J6235" s="41">
        <v>2</v>
      </c>
      <c r="K6235" s="41">
        <v>0</v>
      </c>
      <c r="L6235" s="41">
        <v>0.880172528410141</v>
      </c>
      <c r="M6235" s="41">
        <v>0.119827471589859</v>
      </c>
      <c r="N6235" s="41">
        <f t="shared" si="86"/>
        <v>10</v>
      </c>
    </row>
    <row r="6236" s="41" customFormat="1" spans="1:14">
      <c r="A6236" s="42">
        <v>5304</v>
      </c>
      <c r="B6236" s="41">
        <v>3</v>
      </c>
      <c r="C6236" s="41">
        <v>61</v>
      </c>
      <c r="D6236" s="41">
        <v>2</v>
      </c>
      <c r="E6236" s="41">
        <v>0</v>
      </c>
      <c r="F6236" s="41">
        <v>3</v>
      </c>
      <c r="G6236" s="41">
        <v>3</v>
      </c>
      <c r="H6236" s="41">
        <v>1</v>
      </c>
      <c r="I6236" s="41">
        <v>21553.35</v>
      </c>
      <c r="J6236" s="41">
        <v>22</v>
      </c>
      <c r="K6236" s="41">
        <v>0</v>
      </c>
      <c r="L6236" s="41">
        <v>0.880306555766225</v>
      </c>
      <c r="M6236" s="41">
        <v>0.119693444233775</v>
      </c>
      <c r="N6236" s="41">
        <f t="shared" si="86"/>
        <v>10</v>
      </c>
    </row>
    <row r="6237" s="41" customFormat="1" spans="1:14">
      <c r="A6237" s="42">
        <v>4185</v>
      </c>
      <c r="B6237" s="41">
        <v>6</v>
      </c>
      <c r="C6237" s="41">
        <v>63</v>
      </c>
      <c r="D6237" s="41">
        <v>2</v>
      </c>
      <c r="E6237" s="41">
        <v>1</v>
      </c>
      <c r="F6237" s="41">
        <v>3</v>
      </c>
      <c r="G6237" s="41">
        <v>3</v>
      </c>
      <c r="H6237" s="41">
        <v>2</v>
      </c>
      <c r="I6237" s="41">
        <v>300</v>
      </c>
      <c r="J6237" s="41">
        <v>8</v>
      </c>
      <c r="K6237" s="41">
        <v>0</v>
      </c>
      <c r="L6237" s="41">
        <v>0.88034788056108</v>
      </c>
      <c r="M6237" s="41">
        <v>0.11965211943892</v>
      </c>
      <c r="N6237" s="41">
        <f t="shared" si="86"/>
        <v>10</v>
      </c>
    </row>
    <row r="6238" s="41" customFormat="1" spans="1:14">
      <c r="A6238" s="42">
        <v>6399</v>
      </c>
      <c r="B6238" s="41">
        <v>7</v>
      </c>
      <c r="C6238" s="41">
        <v>48</v>
      </c>
      <c r="D6238" s="41">
        <v>3</v>
      </c>
      <c r="E6238" s="41">
        <v>2</v>
      </c>
      <c r="F6238" s="41">
        <v>1</v>
      </c>
      <c r="G6238" s="41">
        <v>7</v>
      </c>
      <c r="H6238" s="41">
        <v>2</v>
      </c>
      <c r="I6238" s="41">
        <v>1000</v>
      </c>
      <c r="J6238" s="41">
        <v>4</v>
      </c>
      <c r="K6238" s="41">
        <v>0</v>
      </c>
      <c r="L6238" s="41">
        <v>0.880390146392524</v>
      </c>
      <c r="M6238" s="41">
        <v>0.119609853607476</v>
      </c>
      <c r="N6238" s="41">
        <f t="shared" si="86"/>
        <v>10</v>
      </c>
    </row>
    <row r="6239" s="41" customFormat="1" spans="1:14">
      <c r="A6239" s="42">
        <v>158</v>
      </c>
      <c r="B6239" s="41">
        <v>9.79041845130626</v>
      </c>
      <c r="C6239" s="41">
        <v>72.4191630973875</v>
      </c>
      <c r="D6239" s="41">
        <v>3.37125535391879</v>
      </c>
      <c r="E6239" s="41">
        <v>1.58083690261253</v>
      </c>
      <c r="F6239" s="41">
        <v>0</v>
      </c>
      <c r="G6239" s="41">
        <v>3.58083690261253</v>
      </c>
      <c r="H6239" s="41">
        <v>0</v>
      </c>
      <c r="I6239" s="41">
        <v>12000</v>
      </c>
      <c r="J6239" s="41">
        <v>8</v>
      </c>
      <c r="K6239" s="41">
        <v>1</v>
      </c>
      <c r="L6239" s="41">
        <v>0.880399633190625</v>
      </c>
      <c r="M6239" s="41">
        <v>0.119600366809375</v>
      </c>
      <c r="N6239" s="41">
        <f t="shared" ref="N6239:N6302" si="87">1+N5570</f>
        <v>10</v>
      </c>
    </row>
    <row r="6240" s="41" customFormat="1" spans="1:14">
      <c r="A6240" s="42">
        <v>3594</v>
      </c>
      <c r="B6240" s="41">
        <v>1</v>
      </c>
      <c r="C6240" s="41">
        <v>51</v>
      </c>
      <c r="D6240" s="41">
        <v>3</v>
      </c>
      <c r="E6240" s="41">
        <v>0</v>
      </c>
      <c r="F6240" s="41">
        <v>1</v>
      </c>
      <c r="G6240" s="41">
        <v>12</v>
      </c>
      <c r="H6240" s="41">
        <v>0</v>
      </c>
      <c r="I6240" s="41">
        <v>6000</v>
      </c>
      <c r="J6240" s="41">
        <v>3</v>
      </c>
      <c r="K6240" s="41">
        <v>0</v>
      </c>
      <c r="L6240" s="41">
        <v>0.880511067526699</v>
      </c>
      <c r="M6240" s="41">
        <v>0.119488932473301</v>
      </c>
      <c r="N6240" s="41">
        <f t="shared" si="87"/>
        <v>10</v>
      </c>
    </row>
    <row r="6241" s="41" customFormat="1" spans="1:14">
      <c r="A6241" s="42">
        <v>2797</v>
      </c>
      <c r="B6241" s="41">
        <v>7</v>
      </c>
      <c r="C6241" s="41">
        <v>66</v>
      </c>
      <c r="D6241" s="41">
        <v>3</v>
      </c>
      <c r="E6241" s="41">
        <v>1</v>
      </c>
      <c r="F6241" s="41">
        <v>0</v>
      </c>
      <c r="G6241" s="41">
        <v>11</v>
      </c>
      <c r="H6241" s="41">
        <v>3</v>
      </c>
      <c r="I6241" s="41">
        <v>0.01</v>
      </c>
      <c r="J6241" s="41">
        <v>9</v>
      </c>
      <c r="K6241" s="41">
        <v>0</v>
      </c>
      <c r="L6241" s="41">
        <v>0.880609051797274</v>
      </c>
      <c r="M6241" s="41">
        <v>0.119390948202726</v>
      </c>
      <c r="N6241" s="41">
        <f t="shared" si="87"/>
        <v>10</v>
      </c>
    </row>
    <row r="6242" s="41" customFormat="1" spans="1:14">
      <c r="A6242" s="42">
        <v>3223</v>
      </c>
      <c r="B6242" s="41">
        <v>7</v>
      </c>
      <c r="C6242" s="41">
        <v>68</v>
      </c>
      <c r="D6242" s="41">
        <v>1</v>
      </c>
      <c r="E6242" s="41">
        <v>1</v>
      </c>
      <c r="F6242" s="41">
        <v>3</v>
      </c>
      <c r="G6242" s="41">
        <v>3</v>
      </c>
      <c r="H6242" s="41">
        <v>2</v>
      </c>
      <c r="I6242" s="41">
        <v>4410</v>
      </c>
      <c r="J6242" s="41">
        <v>1</v>
      </c>
      <c r="K6242" s="41">
        <v>0</v>
      </c>
      <c r="L6242" s="41">
        <v>0.880771518035975</v>
      </c>
      <c r="M6242" s="41">
        <v>0.119228481964025</v>
      </c>
      <c r="N6242" s="41">
        <f t="shared" si="87"/>
        <v>10</v>
      </c>
    </row>
    <row r="6243" s="41" customFormat="1" spans="1:14">
      <c r="A6243" s="42">
        <v>1870</v>
      </c>
      <c r="B6243" s="41">
        <v>6</v>
      </c>
      <c r="C6243" s="41">
        <v>63</v>
      </c>
      <c r="D6243" s="41">
        <v>2</v>
      </c>
      <c r="E6243" s="41">
        <v>1</v>
      </c>
      <c r="F6243" s="41">
        <v>3</v>
      </c>
      <c r="G6243" s="41">
        <v>3</v>
      </c>
      <c r="H6243" s="41">
        <v>2</v>
      </c>
      <c r="I6243" s="41">
        <v>1000</v>
      </c>
      <c r="J6243" s="41">
        <v>8</v>
      </c>
      <c r="K6243" s="41">
        <v>0</v>
      </c>
      <c r="L6243" s="41">
        <v>0.880888473306605</v>
      </c>
      <c r="M6243" s="41">
        <v>0.119111526693395</v>
      </c>
      <c r="N6243" s="41">
        <f t="shared" si="87"/>
        <v>10</v>
      </c>
    </row>
    <row r="6244" s="41" customFormat="1" spans="1:14">
      <c r="A6244" s="42">
        <v>6274</v>
      </c>
      <c r="B6244" s="41">
        <v>4</v>
      </c>
      <c r="C6244" s="41">
        <v>72</v>
      </c>
      <c r="D6244" s="41">
        <v>3</v>
      </c>
      <c r="E6244" s="41">
        <v>0</v>
      </c>
      <c r="F6244" s="41">
        <v>4</v>
      </c>
      <c r="G6244" s="41">
        <v>9</v>
      </c>
      <c r="H6244" s="41">
        <v>2</v>
      </c>
      <c r="I6244" s="41">
        <v>720</v>
      </c>
      <c r="J6244" s="41">
        <v>5</v>
      </c>
      <c r="K6244" s="41">
        <v>0</v>
      </c>
      <c r="L6244" s="41">
        <v>0.88107103152742</v>
      </c>
      <c r="M6244" s="41">
        <v>0.11892896847258</v>
      </c>
      <c r="N6244" s="41">
        <f t="shared" si="87"/>
        <v>10</v>
      </c>
    </row>
    <row r="6245" s="41" customFormat="1" spans="1:14">
      <c r="A6245" s="42">
        <v>1865</v>
      </c>
      <c r="B6245" s="41">
        <v>3</v>
      </c>
      <c r="C6245" s="41">
        <v>61</v>
      </c>
      <c r="D6245" s="41">
        <v>2</v>
      </c>
      <c r="E6245" s="41">
        <v>0</v>
      </c>
      <c r="F6245" s="41">
        <v>0</v>
      </c>
      <c r="G6245" s="41">
        <v>2</v>
      </c>
      <c r="H6245" s="41">
        <v>0</v>
      </c>
      <c r="I6245" s="41">
        <v>18000</v>
      </c>
      <c r="J6245" s="41">
        <v>3</v>
      </c>
      <c r="K6245" s="41">
        <v>0</v>
      </c>
      <c r="L6245" s="41">
        <v>0.881509482344659</v>
      </c>
      <c r="M6245" s="41">
        <v>0.118490517655342</v>
      </c>
      <c r="N6245" s="41">
        <f t="shared" si="87"/>
        <v>10</v>
      </c>
    </row>
    <row r="6246" s="41" customFormat="1" spans="1:14">
      <c r="A6246" s="42">
        <v>3642</v>
      </c>
      <c r="B6246" s="41">
        <v>6</v>
      </c>
      <c r="C6246" s="41">
        <v>62</v>
      </c>
      <c r="D6246" s="41">
        <v>5</v>
      </c>
      <c r="E6246" s="41">
        <v>1</v>
      </c>
      <c r="F6246" s="41">
        <v>0</v>
      </c>
      <c r="G6246" s="41">
        <v>11</v>
      </c>
      <c r="H6246" s="41">
        <v>3</v>
      </c>
      <c r="I6246" s="41">
        <v>0.01</v>
      </c>
      <c r="J6246" s="41">
        <v>9</v>
      </c>
      <c r="K6246" s="41">
        <v>0</v>
      </c>
      <c r="L6246" s="41">
        <v>0.88185469929677</v>
      </c>
      <c r="M6246" s="41">
        <v>0.11814530070323</v>
      </c>
      <c r="N6246" s="41">
        <f t="shared" si="87"/>
        <v>10</v>
      </c>
    </row>
    <row r="6247" s="41" customFormat="1" spans="1:14">
      <c r="A6247" s="42">
        <v>6648</v>
      </c>
      <c r="B6247" s="41">
        <v>5</v>
      </c>
      <c r="C6247" s="41">
        <v>37</v>
      </c>
      <c r="D6247" s="41">
        <v>2</v>
      </c>
      <c r="E6247" s="41">
        <v>2</v>
      </c>
      <c r="F6247" s="41">
        <v>3</v>
      </c>
      <c r="G6247" s="41">
        <v>3</v>
      </c>
      <c r="H6247" s="41">
        <v>3</v>
      </c>
      <c r="I6247" s="41">
        <v>0.01</v>
      </c>
      <c r="J6247" s="41">
        <v>5</v>
      </c>
      <c r="K6247" s="41">
        <v>0</v>
      </c>
      <c r="L6247" s="41">
        <v>0.882159199248015</v>
      </c>
      <c r="M6247" s="41">
        <v>0.117840800751985</v>
      </c>
      <c r="N6247" s="41">
        <f t="shared" si="87"/>
        <v>10</v>
      </c>
    </row>
    <row r="6248" s="41" customFormat="1" spans="1:14">
      <c r="A6248" s="42">
        <v>3972</v>
      </c>
      <c r="B6248" s="41">
        <v>7.92753837840661</v>
      </c>
      <c r="C6248" s="41">
        <v>74.8550767568132</v>
      </c>
      <c r="D6248" s="41">
        <v>1.92753837840661</v>
      </c>
      <c r="E6248" s="41">
        <v>1</v>
      </c>
      <c r="F6248" s="41">
        <v>2.85507675681321</v>
      </c>
      <c r="G6248" s="41">
        <v>7.92753837840661</v>
      </c>
      <c r="H6248" s="41">
        <v>0</v>
      </c>
      <c r="I6248" s="41">
        <v>6000</v>
      </c>
      <c r="J6248" s="41">
        <v>2</v>
      </c>
      <c r="K6248" s="41">
        <v>1</v>
      </c>
      <c r="L6248" s="41">
        <v>0.882344212401399</v>
      </c>
      <c r="M6248" s="41">
        <v>0.117655787598601</v>
      </c>
      <c r="N6248" s="41">
        <f t="shared" si="87"/>
        <v>10</v>
      </c>
    </row>
    <row r="6249" s="41" customFormat="1" spans="1:14">
      <c r="A6249" s="42">
        <v>1129</v>
      </c>
      <c r="B6249" s="41">
        <v>5</v>
      </c>
      <c r="C6249" s="41">
        <v>40</v>
      </c>
      <c r="D6249" s="41">
        <v>5</v>
      </c>
      <c r="E6249" s="41">
        <v>2</v>
      </c>
      <c r="F6249" s="41">
        <v>3</v>
      </c>
      <c r="G6249" s="41">
        <v>8</v>
      </c>
      <c r="H6249" s="41">
        <v>0</v>
      </c>
      <c r="I6249" s="41">
        <v>6000</v>
      </c>
      <c r="J6249" s="41">
        <v>2</v>
      </c>
      <c r="K6249" s="41">
        <v>0</v>
      </c>
      <c r="L6249" s="41">
        <v>0.882438312164563</v>
      </c>
      <c r="M6249" s="41">
        <v>0.117561687835437</v>
      </c>
      <c r="N6249" s="41">
        <f t="shared" si="87"/>
        <v>10</v>
      </c>
    </row>
    <row r="6250" s="41" customFormat="1" spans="1:14">
      <c r="A6250" s="42">
        <v>2812</v>
      </c>
      <c r="B6250" s="41">
        <v>7</v>
      </c>
      <c r="C6250" s="41">
        <v>48</v>
      </c>
      <c r="D6250" s="41">
        <v>1</v>
      </c>
      <c r="E6250" s="41">
        <v>2</v>
      </c>
      <c r="F6250" s="41">
        <v>2</v>
      </c>
      <c r="G6250" s="41">
        <v>1</v>
      </c>
      <c r="H6250" s="41">
        <v>2</v>
      </c>
      <c r="I6250" s="41">
        <v>3000</v>
      </c>
      <c r="J6250" s="41">
        <v>4</v>
      </c>
      <c r="K6250" s="41">
        <v>0</v>
      </c>
      <c r="L6250" s="41">
        <v>0.883089067586245</v>
      </c>
      <c r="M6250" s="41">
        <v>0.116910932413755</v>
      </c>
      <c r="N6250" s="41">
        <f t="shared" si="87"/>
        <v>10</v>
      </c>
    </row>
    <row r="6251" s="41" customFormat="1" spans="1:14">
      <c r="A6251" s="42">
        <v>3618</v>
      </c>
      <c r="B6251" s="41">
        <v>7</v>
      </c>
      <c r="C6251" s="41">
        <v>66</v>
      </c>
      <c r="D6251" s="41">
        <v>2</v>
      </c>
      <c r="E6251" s="41">
        <v>1</v>
      </c>
      <c r="F6251" s="41">
        <v>0</v>
      </c>
      <c r="G6251" s="41">
        <v>11</v>
      </c>
      <c r="H6251" s="41">
        <v>2</v>
      </c>
      <c r="I6251" s="41">
        <v>1200</v>
      </c>
      <c r="J6251" s="41">
        <v>8</v>
      </c>
      <c r="K6251" s="41">
        <v>0</v>
      </c>
      <c r="L6251" s="41">
        <v>0.883130348143695</v>
      </c>
      <c r="M6251" s="41">
        <v>0.116869651856305</v>
      </c>
      <c r="N6251" s="41">
        <f t="shared" si="87"/>
        <v>10</v>
      </c>
    </row>
    <row r="6252" s="41" customFormat="1" spans="1:14">
      <c r="A6252" s="42">
        <v>3806</v>
      </c>
      <c r="B6252" s="41">
        <v>7</v>
      </c>
      <c r="C6252" s="41">
        <v>68</v>
      </c>
      <c r="D6252" s="41">
        <v>4</v>
      </c>
      <c r="E6252" s="41">
        <v>1</v>
      </c>
      <c r="F6252" s="41">
        <v>1</v>
      </c>
      <c r="G6252" s="41">
        <v>12</v>
      </c>
      <c r="H6252" s="41">
        <v>3</v>
      </c>
      <c r="I6252" s="41">
        <v>0.01</v>
      </c>
      <c r="J6252" s="41">
        <v>12</v>
      </c>
      <c r="K6252" s="41">
        <v>0</v>
      </c>
      <c r="L6252" s="41">
        <v>0.883139097989668</v>
      </c>
      <c r="M6252" s="41">
        <v>0.116860902010332</v>
      </c>
      <c r="N6252" s="41">
        <f t="shared" si="87"/>
        <v>10</v>
      </c>
    </row>
    <row r="6253" s="41" customFormat="1" spans="1:14">
      <c r="A6253" s="42">
        <v>1173</v>
      </c>
      <c r="B6253" s="41">
        <v>5</v>
      </c>
      <c r="C6253" s="41">
        <v>79</v>
      </c>
      <c r="D6253" s="41">
        <v>4</v>
      </c>
      <c r="E6253" s="41">
        <v>0</v>
      </c>
      <c r="F6253" s="41">
        <v>3</v>
      </c>
      <c r="G6253" s="41">
        <v>3</v>
      </c>
      <c r="H6253" s="41">
        <v>3</v>
      </c>
      <c r="I6253" s="41">
        <v>0.01</v>
      </c>
      <c r="J6253" s="41">
        <v>5</v>
      </c>
      <c r="K6253" s="41">
        <v>0</v>
      </c>
      <c r="L6253" s="41">
        <v>0.883340796800233</v>
      </c>
      <c r="M6253" s="41">
        <v>0.116659203199767</v>
      </c>
      <c r="N6253" s="41">
        <f t="shared" si="87"/>
        <v>10</v>
      </c>
    </row>
    <row r="6254" s="41" customFormat="1" spans="1:14">
      <c r="A6254" s="42">
        <v>3760</v>
      </c>
      <c r="B6254" s="41">
        <v>3</v>
      </c>
      <c r="C6254" s="41">
        <v>63</v>
      </c>
      <c r="D6254" s="41">
        <v>3</v>
      </c>
      <c r="E6254" s="41">
        <v>0</v>
      </c>
      <c r="F6254" s="41">
        <v>1</v>
      </c>
      <c r="G6254" s="41">
        <v>12</v>
      </c>
      <c r="H6254" s="41">
        <v>2</v>
      </c>
      <c r="I6254" s="41">
        <v>3000</v>
      </c>
      <c r="J6254" s="41">
        <v>7</v>
      </c>
      <c r="K6254" s="41">
        <v>0</v>
      </c>
      <c r="L6254" s="41">
        <v>0.883390559758178</v>
      </c>
      <c r="M6254" s="41">
        <v>0.116609440241822</v>
      </c>
      <c r="N6254" s="41">
        <f t="shared" si="87"/>
        <v>10</v>
      </c>
    </row>
    <row r="6255" s="41" customFormat="1" spans="1:14">
      <c r="A6255" s="42">
        <v>6384</v>
      </c>
      <c r="B6255" s="41">
        <v>7</v>
      </c>
      <c r="C6255" s="41">
        <v>68</v>
      </c>
      <c r="D6255" s="41">
        <v>3</v>
      </c>
      <c r="E6255" s="41">
        <v>1</v>
      </c>
      <c r="F6255" s="41">
        <v>1</v>
      </c>
      <c r="G6255" s="41">
        <v>7</v>
      </c>
      <c r="H6255" s="41">
        <v>3</v>
      </c>
      <c r="I6255" s="41">
        <v>0.01</v>
      </c>
      <c r="J6255" s="41">
        <v>8</v>
      </c>
      <c r="K6255" s="41">
        <v>0</v>
      </c>
      <c r="L6255" s="41">
        <v>0.883462860883593</v>
      </c>
      <c r="M6255" s="41">
        <v>0.116537139116407</v>
      </c>
      <c r="N6255" s="41">
        <f t="shared" si="87"/>
        <v>10</v>
      </c>
    </row>
    <row r="6256" s="41" customFormat="1" spans="1:14">
      <c r="A6256" s="42">
        <v>5514</v>
      </c>
      <c r="B6256" s="41">
        <v>7</v>
      </c>
      <c r="C6256" s="41">
        <v>51</v>
      </c>
      <c r="D6256" s="41">
        <v>4</v>
      </c>
      <c r="E6256" s="41">
        <v>2</v>
      </c>
      <c r="F6256" s="41">
        <v>2</v>
      </c>
      <c r="G6256" s="41">
        <v>0</v>
      </c>
      <c r="H6256" s="41">
        <v>3</v>
      </c>
      <c r="I6256" s="41">
        <v>0.01</v>
      </c>
      <c r="J6256" s="41">
        <v>4</v>
      </c>
      <c r="K6256" s="41">
        <v>0</v>
      </c>
      <c r="L6256" s="41">
        <v>0.88384653695033</v>
      </c>
      <c r="M6256" s="41">
        <v>0.11615346304967</v>
      </c>
      <c r="N6256" s="41">
        <f t="shared" si="87"/>
        <v>10</v>
      </c>
    </row>
    <row r="6257" s="41" customFormat="1" spans="1:14">
      <c r="A6257" s="42">
        <v>3830</v>
      </c>
      <c r="B6257" s="41">
        <v>4</v>
      </c>
      <c r="C6257" s="41">
        <v>49</v>
      </c>
      <c r="D6257" s="41">
        <v>2</v>
      </c>
      <c r="E6257" s="41">
        <v>1</v>
      </c>
      <c r="F6257" s="41">
        <v>0</v>
      </c>
      <c r="G6257" s="41">
        <v>2</v>
      </c>
      <c r="H6257" s="41">
        <v>2</v>
      </c>
      <c r="I6257" s="41">
        <v>900</v>
      </c>
      <c r="J6257" s="41">
        <v>9</v>
      </c>
      <c r="K6257" s="41">
        <v>0</v>
      </c>
      <c r="L6257" s="41">
        <v>0.883978451465646</v>
      </c>
      <c r="M6257" s="41">
        <v>0.116021548534354</v>
      </c>
      <c r="N6257" s="41">
        <f t="shared" si="87"/>
        <v>10</v>
      </c>
    </row>
    <row r="6258" s="41" customFormat="1" spans="1:14">
      <c r="A6258" s="42">
        <v>3996</v>
      </c>
      <c r="B6258" s="41">
        <v>8</v>
      </c>
      <c r="C6258" s="41">
        <v>71</v>
      </c>
      <c r="D6258" s="41">
        <v>1</v>
      </c>
      <c r="E6258" s="41">
        <v>1</v>
      </c>
      <c r="F6258" s="41">
        <v>4</v>
      </c>
      <c r="G6258" s="41">
        <v>9</v>
      </c>
      <c r="H6258" s="41">
        <v>1</v>
      </c>
      <c r="I6258" s="41">
        <v>30500</v>
      </c>
      <c r="J6258" s="41">
        <v>6</v>
      </c>
      <c r="K6258" s="41">
        <v>1</v>
      </c>
      <c r="L6258" s="41">
        <v>0.884214602167103</v>
      </c>
      <c r="M6258" s="41">
        <v>0.115785397832897</v>
      </c>
      <c r="N6258" s="41">
        <f t="shared" si="87"/>
        <v>10</v>
      </c>
    </row>
    <row r="6259" s="41" customFormat="1" spans="1:14">
      <c r="A6259" s="42">
        <v>1648</v>
      </c>
      <c r="B6259" s="41">
        <v>5</v>
      </c>
      <c r="C6259" s="41">
        <v>54</v>
      </c>
      <c r="D6259" s="41">
        <v>1</v>
      </c>
      <c r="E6259" s="41">
        <v>1</v>
      </c>
      <c r="F6259" s="41">
        <v>0</v>
      </c>
      <c r="G6259" s="41">
        <v>4</v>
      </c>
      <c r="H6259" s="41">
        <v>0</v>
      </c>
      <c r="I6259" s="41">
        <v>10000</v>
      </c>
      <c r="J6259" s="41">
        <v>3</v>
      </c>
      <c r="K6259" s="41">
        <v>0</v>
      </c>
      <c r="L6259" s="41">
        <v>0.884575369794099</v>
      </c>
      <c r="M6259" s="41">
        <v>0.115424630205901</v>
      </c>
      <c r="N6259" s="41">
        <f t="shared" si="87"/>
        <v>10</v>
      </c>
    </row>
    <row r="6260" s="41" customFormat="1" spans="1:14">
      <c r="A6260" s="42">
        <v>6219</v>
      </c>
      <c r="B6260" s="41">
        <v>8</v>
      </c>
      <c r="C6260" s="41">
        <v>76</v>
      </c>
      <c r="D6260" s="41">
        <v>2</v>
      </c>
      <c r="E6260" s="41">
        <v>1</v>
      </c>
      <c r="F6260" s="41">
        <v>3</v>
      </c>
      <c r="G6260" s="41">
        <v>3</v>
      </c>
      <c r="H6260" s="41">
        <v>2</v>
      </c>
      <c r="I6260" s="41">
        <v>3000</v>
      </c>
      <c r="J6260" s="41">
        <v>2</v>
      </c>
      <c r="K6260" s="41">
        <v>0</v>
      </c>
      <c r="L6260" s="41">
        <v>0.88460354868612</v>
      </c>
      <c r="M6260" s="41">
        <v>0.11539645131388</v>
      </c>
      <c r="N6260" s="41">
        <f t="shared" si="87"/>
        <v>10</v>
      </c>
    </row>
    <row r="6261" s="41" customFormat="1" spans="1:14">
      <c r="A6261" s="42">
        <v>2104</v>
      </c>
      <c r="B6261" s="41">
        <v>7</v>
      </c>
      <c r="C6261" s="41">
        <v>51</v>
      </c>
      <c r="D6261" s="41">
        <v>3</v>
      </c>
      <c r="E6261" s="41">
        <v>2</v>
      </c>
      <c r="F6261" s="41">
        <v>3</v>
      </c>
      <c r="G6261" s="41">
        <v>3</v>
      </c>
      <c r="H6261" s="41">
        <v>2</v>
      </c>
      <c r="I6261" s="41">
        <v>100</v>
      </c>
      <c r="J6261" s="41">
        <v>8</v>
      </c>
      <c r="K6261" s="41">
        <v>0</v>
      </c>
      <c r="L6261" s="41">
        <v>0.884621019536525</v>
      </c>
      <c r="M6261" s="41">
        <v>0.115378980463475</v>
      </c>
      <c r="N6261" s="41">
        <f t="shared" si="87"/>
        <v>10</v>
      </c>
    </row>
    <row r="6262" s="41" customFormat="1" spans="1:14">
      <c r="A6262" s="42">
        <v>4041</v>
      </c>
      <c r="B6262" s="41">
        <v>4</v>
      </c>
      <c r="C6262" s="41">
        <v>70</v>
      </c>
      <c r="D6262" s="41">
        <v>3</v>
      </c>
      <c r="E6262" s="41">
        <v>0</v>
      </c>
      <c r="F6262" s="41">
        <v>0</v>
      </c>
      <c r="G6262" s="41">
        <v>2</v>
      </c>
      <c r="H6262" s="41">
        <v>2</v>
      </c>
      <c r="I6262" s="41">
        <v>3000</v>
      </c>
      <c r="J6262" s="41">
        <v>4</v>
      </c>
      <c r="K6262" s="41">
        <v>0</v>
      </c>
      <c r="L6262" s="41">
        <v>0.884837244354156</v>
      </c>
      <c r="M6262" s="41">
        <v>0.115162755645844</v>
      </c>
      <c r="N6262" s="41">
        <f t="shared" si="87"/>
        <v>10</v>
      </c>
    </row>
    <row r="6263" s="41" customFormat="1" spans="1:14">
      <c r="A6263" s="42">
        <v>4245</v>
      </c>
      <c r="B6263" s="41">
        <v>8</v>
      </c>
      <c r="C6263" s="41">
        <v>53</v>
      </c>
      <c r="D6263" s="41">
        <v>2</v>
      </c>
      <c r="E6263" s="41">
        <v>2</v>
      </c>
      <c r="F6263" s="41">
        <v>0</v>
      </c>
      <c r="G6263" s="41">
        <v>10</v>
      </c>
      <c r="H6263" s="41">
        <v>0</v>
      </c>
      <c r="I6263" s="41">
        <v>6035.35</v>
      </c>
      <c r="J6263" s="41">
        <v>7</v>
      </c>
      <c r="K6263" s="41">
        <v>0</v>
      </c>
      <c r="L6263" s="41">
        <v>0.884894784671096</v>
      </c>
      <c r="M6263" s="41">
        <v>0.115105215328904</v>
      </c>
      <c r="N6263" s="41">
        <f t="shared" si="87"/>
        <v>10</v>
      </c>
    </row>
    <row r="6264" s="41" customFormat="1" spans="1:14">
      <c r="A6264" s="42">
        <v>2913</v>
      </c>
      <c r="B6264" s="41">
        <v>9</v>
      </c>
      <c r="C6264" s="41">
        <v>78</v>
      </c>
      <c r="D6264" s="41">
        <v>0</v>
      </c>
      <c r="E6264" s="41">
        <v>1</v>
      </c>
      <c r="F6264" s="41">
        <v>0</v>
      </c>
      <c r="G6264" s="41">
        <v>4</v>
      </c>
      <c r="H6264" s="41">
        <v>2</v>
      </c>
      <c r="I6264" s="41">
        <v>1000</v>
      </c>
      <c r="J6264" s="41">
        <v>3</v>
      </c>
      <c r="K6264" s="41">
        <v>0</v>
      </c>
      <c r="L6264" s="41">
        <v>0.885218509051635</v>
      </c>
      <c r="M6264" s="41">
        <v>0.114781490948365</v>
      </c>
      <c r="N6264" s="41">
        <f t="shared" si="87"/>
        <v>10</v>
      </c>
    </row>
    <row r="6265" s="41" customFormat="1" spans="1:14">
      <c r="A6265" s="42">
        <v>5927</v>
      </c>
      <c r="B6265" s="41">
        <v>6</v>
      </c>
      <c r="C6265" s="41">
        <v>44</v>
      </c>
      <c r="D6265" s="41">
        <v>5</v>
      </c>
      <c r="E6265" s="41">
        <v>2</v>
      </c>
      <c r="F6265" s="41">
        <v>1</v>
      </c>
      <c r="G6265" s="41">
        <v>12</v>
      </c>
      <c r="H6265" s="41">
        <v>2</v>
      </c>
      <c r="I6265" s="41">
        <v>500</v>
      </c>
      <c r="J6265" s="41">
        <v>9</v>
      </c>
      <c r="K6265" s="41">
        <v>0</v>
      </c>
      <c r="L6265" s="41">
        <v>0.885565603249172</v>
      </c>
      <c r="M6265" s="41">
        <v>0.114434396750828</v>
      </c>
      <c r="N6265" s="41">
        <f t="shared" si="87"/>
        <v>10</v>
      </c>
    </row>
    <row r="6266" s="41" customFormat="1" spans="1:14">
      <c r="A6266" s="42">
        <v>1946</v>
      </c>
      <c r="B6266" s="41">
        <v>6</v>
      </c>
      <c r="C6266" s="41">
        <v>45</v>
      </c>
      <c r="D6266" s="41">
        <v>4</v>
      </c>
      <c r="E6266" s="41">
        <v>2</v>
      </c>
      <c r="F6266" s="41">
        <v>3</v>
      </c>
      <c r="G6266" s="41">
        <v>8</v>
      </c>
      <c r="H6266" s="41">
        <v>0</v>
      </c>
      <c r="I6266" s="41">
        <v>8000</v>
      </c>
      <c r="J6266" s="41">
        <v>12</v>
      </c>
      <c r="K6266" s="41">
        <v>0</v>
      </c>
      <c r="L6266" s="41">
        <v>0.885699753628163</v>
      </c>
      <c r="M6266" s="41">
        <v>0.114300246371837</v>
      </c>
      <c r="N6266" s="41">
        <f t="shared" si="87"/>
        <v>10</v>
      </c>
    </row>
    <row r="6267" s="41" customFormat="1" spans="1:14">
      <c r="A6267" s="42">
        <v>1061</v>
      </c>
      <c r="B6267" s="41">
        <v>8</v>
      </c>
      <c r="C6267" s="41">
        <v>73</v>
      </c>
      <c r="D6267" s="41">
        <v>2</v>
      </c>
      <c r="E6267" s="41">
        <v>1</v>
      </c>
      <c r="F6267" s="41">
        <v>0</v>
      </c>
      <c r="G6267" s="41">
        <v>2</v>
      </c>
      <c r="H6267" s="41">
        <v>0</v>
      </c>
      <c r="I6267" s="41">
        <v>5500</v>
      </c>
      <c r="J6267" s="41">
        <v>30</v>
      </c>
      <c r="K6267" s="41">
        <v>0</v>
      </c>
      <c r="L6267" s="41">
        <v>0.885927103002954</v>
      </c>
      <c r="M6267" s="41">
        <v>0.114072896997046</v>
      </c>
      <c r="N6267" s="41">
        <f t="shared" si="87"/>
        <v>10</v>
      </c>
    </row>
    <row r="6268" s="41" customFormat="1" spans="1:14">
      <c r="A6268" s="42">
        <v>2119</v>
      </c>
      <c r="B6268" s="41">
        <v>8</v>
      </c>
      <c r="C6268" s="41">
        <v>73</v>
      </c>
      <c r="D6268" s="41">
        <v>0</v>
      </c>
      <c r="E6268" s="41">
        <v>1</v>
      </c>
      <c r="F6268" s="41">
        <v>1</v>
      </c>
      <c r="G6268" s="41">
        <v>5</v>
      </c>
      <c r="H6268" s="41">
        <v>2</v>
      </c>
      <c r="I6268" s="41">
        <v>360</v>
      </c>
      <c r="J6268" s="41">
        <v>1</v>
      </c>
      <c r="K6268" s="41">
        <v>1</v>
      </c>
      <c r="L6268" s="41">
        <v>0.886034711693101</v>
      </c>
      <c r="M6268" s="41">
        <v>0.113965288306899</v>
      </c>
      <c r="N6268" s="41">
        <f t="shared" si="87"/>
        <v>10</v>
      </c>
    </row>
    <row r="6269" s="41" customFormat="1" spans="1:14">
      <c r="A6269" s="42">
        <v>5267</v>
      </c>
      <c r="B6269" s="41">
        <v>3</v>
      </c>
      <c r="C6269" s="41">
        <v>63</v>
      </c>
      <c r="D6269" s="41">
        <v>1</v>
      </c>
      <c r="E6269" s="41">
        <v>0</v>
      </c>
      <c r="F6269" s="41">
        <v>1</v>
      </c>
      <c r="G6269" s="41">
        <v>7</v>
      </c>
      <c r="H6269" s="41">
        <v>2</v>
      </c>
      <c r="I6269" s="41">
        <v>1000</v>
      </c>
      <c r="J6269" s="41">
        <v>2</v>
      </c>
      <c r="K6269" s="41">
        <v>0</v>
      </c>
      <c r="L6269" s="41">
        <v>0.886280606757864</v>
      </c>
      <c r="M6269" s="41">
        <v>0.113719393242135</v>
      </c>
      <c r="N6269" s="41">
        <f t="shared" si="87"/>
        <v>10</v>
      </c>
    </row>
    <row r="6270" s="41" customFormat="1" spans="1:14">
      <c r="A6270" s="42">
        <v>2800</v>
      </c>
      <c r="B6270" s="41">
        <v>11</v>
      </c>
      <c r="C6270" s="41">
        <v>77</v>
      </c>
      <c r="D6270" s="41">
        <v>4</v>
      </c>
      <c r="E6270" s="41">
        <v>2</v>
      </c>
      <c r="F6270" s="41">
        <v>3</v>
      </c>
      <c r="G6270" s="41">
        <v>3</v>
      </c>
      <c r="H6270" s="41">
        <v>0</v>
      </c>
      <c r="I6270" s="41">
        <v>6107.64</v>
      </c>
      <c r="J6270" s="41">
        <v>6</v>
      </c>
      <c r="K6270" s="41">
        <v>0</v>
      </c>
      <c r="L6270" s="41">
        <v>0.886696490376972</v>
      </c>
      <c r="M6270" s="41">
        <v>0.113303509623028</v>
      </c>
      <c r="N6270" s="41">
        <f t="shared" si="87"/>
        <v>10</v>
      </c>
    </row>
    <row r="6271" s="41" customFormat="1" spans="1:14">
      <c r="A6271" s="42">
        <v>1656</v>
      </c>
      <c r="B6271" s="41">
        <v>6</v>
      </c>
      <c r="C6271" s="41">
        <v>62</v>
      </c>
      <c r="D6271" s="41">
        <v>3</v>
      </c>
      <c r="E6271" s="41">
        <v>1</v>
      </c>
      <c r="F6271" s="41">
        <v>1</v>
      </c>
      <c r="G6271" s="41">
        <v>12</v>
      </c>
      <c r="H6271" s="41">
        <v>0</v>
      </c>
      <c r="I6271" s="41">
        <v>12000</v>
      </c>
      <c r="J6271" s="41">
        <v>2</v>
      </c>
      <c r="K6271" s="41">
        <v>0</v>
      </c>
      <c r="L6271" s="41">
        <v>0.88683746936075</v>
      </c>
      <c r="M6271" s="41">
        <v>0.11316253063925</v>
      </c>
      <c r="N6271" s="41">
        <f t="shared" si="87"/>
        <v>10</v>
      </c>
    </row>
    <row r="6272" s="41" customFormat="1" spans="1:14">
      <c r="A6272" s="42">
        <v>3788</v>
      </c>
      <c r="B6272" s="41">
        <v>6</v>
      </c>
      <c r="C6272" s="41">
        <v>64</v>
      </c>
      <c r="D6272" s="41">
        <v>2</v>
      </c>
      <c r="E6272" s="41">
        <v>1</v>
      </c>
      <c r="F6272" s="41">
        <v>3</v>
      </c>
      <c r="G6272" s="41">
        <v>3</v>
      </c>
      <c r="H6272" s="41">
        <v>2</v>
      </c>
      <c r="I6272" s="41">
        <v>3000</v>
      </c>
      <c r="J6272" s="41">
        <v>7</v>
      </c>
      <c r="K6272" s="41">
        <v>0</v>
      </c>
      <c r="L6272" s="41">
        <v>0.886858034306343</v>
      </c>
      <c r="M6272" s="41">
        <v>0.113141965693657</v>
      </c>
      <c r="N6272" s="41">
        <f t="shared" si="87"/>
        <v>10</v>
      </c>
    </row>
    <row r="6273" s="41" customFormat="1" spans="1:14">
      <c r="A6273" s="42">
        <v>1332</v>
      </c>
      <c r="B6273" s="41">
        <v>8</v>
      </c>
      <c r="C6273" s="41">
        <v>53</v>
      </c>
      <c r="D6273" s="41">
        <v>1</v>
      </c>
      <c r="E6273" s="41">
        <v>2</v>
      </c>
      <c r="F6273" s="41">
        <v>0</v>
      </c>
      <c r="G6273" s="41">
        <v>4</v>
      </c>
      <c r="H6273" s="41">
        <v>2</v>
      </c>
      <c r="I6273" s="41">
        <v>300</v>
      </c>
      <c r="J6273" s="41">
        <v>9</v>
      </c>
      <c r="K6273" s="41">
        <v>0</v>
      </c>
      <c r="L6273" s="41">
        <v>0.886867559692395</v>
      </c>
      <c r="M6273" s="41">
        <v>0.113132440307605</v>
      </c>
      <c r="N6273" s="41">
        <f t="shared" si="87"/>
        <v>10</v>
      </c>
    </row>
    <row r="6274" s="41" customFormat="1" spans="1:14">
      <c r="A6274" s="42">
        <v>1408</v>
      </c>
      <c r="B6274" s="41">
        <v>6</v>
      </c>
      <c r="C6274" s="41">
        <v>45</v>
      </c>
      <c r="D6274" s="41">
        <v>5</v>
      </c>
      <c r="E6274" s="41">
        <v>2</v>
      </c>
      <c r="F6274" s="41">
        <v>1</v>
      </c>
      <c r="G6274" s="41">
        <v>7</v>
      </c>
      <c r="H6274" s="41">
        <v>2</v>
      </c>
      <c r="I6274" s="41">
        <v>300</v>
      </c>
      <c r="J6274" s="41">
        <v>9</v>
      </c>
      <c r="K6274" s="41">
        <v>0</v>
      </c>
      <c r="L6274" s="41">
        <v>0.887119420610272</v>
      </c>
      <c r="M6274" s="41">
        <v>0.112880579389728</v>
      </c>
      <c r="N6274" s="41">
        <f t="shared" si="87"/>
        <v>10</v>
      </c>
    </row>
    <row r="6275" s="41" customFormat="1" spans="1:14">
      <c r="A6275" s="42">
        <v>326</v>
      </c>
      <c r="B6275" s="41">
        <v>8</v>
      </c>
      <c r="C6275" s="41">
        <v>73</v>
      </c>
      <c r="D6275" s="41">
        <v>2</v>
      </c>
      <c r="E6275" s="41">
        <v>1</v>
      </c>
      <c r="F6275" s="41">
        <v>0</v>
      </c>
      <c r="G6275" s="41">
        <v>10</v>
      </c>
      <c r="H6275" s="41">
        <v>2</v>
      </c>
      <c r="I6275" s="41">
        <v>1000</v>
      </c>
      <c r="J6275" s="41">
        <v>12</v>
      </c>
      <c r="K6275" s="41">
        <v>0</v>
      </c>
      <c r="L6275" s="41">
        <v>0.887610256632487</v>
      </c>
      <c r="M6275" s="41">
        <v>0.112389743367513</v>
      </c>
      <c r="N6275" s="41">
        <f t="shared" si="87"/>
        <v>10</v>
      </c>
    </row>
    <row r="6276" s="41" customFormat="1" spans="1:14">
      <c r="A6276" s="42">
        <v>4010</v>
      </c>
      <c r="B6276" s="41">
        <v>5.10474196691777</v>
      </c>
      <c r="C6276" s="41">
        <v>78</v>
      </c>
      <c r="D6276" s="41">
        <v>2</v>
      </c>
      <c r="E6276" s="41">
        <v>0</v>
      </c>
      <c r="F6276" s="41">
        <v>2.02618549172944</v>
      </c>
      <c r="G6276" s="41">
        <v>0.0785564751883254</v>
      </c>
      <c r="H6276" s="41">
        <v>2</v>
      </c>
      <c r="I6276" s="41">
        <v>5000</v>
      </c>
      <c r="J6276" s="41">
        <v>4.97381450827056</v>
      </c>
      <c r="K6276" s="41">
        <v>1</v>
      </c>
      <c r="L6276" s="41">
        <v>0.887633705270726</v>
      </c>
      <c r="M6276" s="41">
        <v>0.112366294729274</v>
      </c>
      <c r="N6276" s="41">
        <f t="shared" si="87"/>
        <v>10</v>
      </c>
    </row>
    <row r="6277" s="41" customFormat="1" spans="1:14">
      <c r="A6277" s="42">
        <v>5943</v>
      </c>
      <c r="B6277" s="41">
        <v>7</v>
      </c>
      <c r="C6277" s="41">
        <v>70</v>
      </c>
      <c r="D6277" s="41">
        <v>2</v>
      </c>
      <c r="E6277" s="41">
        <v>1</v>
      </c>
      <c r="F6277" s="41">
        <v>3</v>
      </c>
      <c r="G6277" s="41">
        <v>3</v>
      </c>
      <c r="H6277" s="41">
        <v>2</v>
      </c>
      <c r="I6277" s="41">
        <v>4800</v>
      </c>
      <c r="J6277" s="41">
        <v>7</v>
      </c>
      <c r="K6277" s="41">
        <v>0</v>
      </c>
      <c r="L6277" s="41">
        <v>0.887703334770236</v>
      </c>
      <c r="M6277" s="41">
        <v>0.112296665229764</v>
      </c>
      <c r="N6277" s="41">
        <f t="shared" si="87"/>
        <v>10</v>
      </c>
    </row>
    <row r="6278" s="41" customFormat="1" spans="1:14">
      <c r="A6278" s="42">
        <v>5716</v>
      </c>
      <c r="B6278" s="41">
        <v>3</v>
      </c>
      <c r="C6278" s="41">
        <v>62</v>
      </c>
      <c r="D6278" s="41">
        <v>1</v>
      </c>
      <c r="E6278" s="41">
        <v>0</v>
      </c>
      <c r="F6278" s="41">
        <v>0</v>
      </c>
      <c r="G6278" s="41">
        <v>4</v>
      </c>
      <c r="H6278" s="41">
        <v>3</v>
      </c>
      <c r="I6278" s="41">
        <v>0.01</v>
      </c>
      <c r="J6278" s="41">
        <v>11</v>
      </c>
      <c r="K6278" s="41">
        <v>0</v>
      </c>
      <c r="L6278" s="41">
        <v>0.887820098412508</v>
      </c>
      <c r="M6278" s="41">
        <v>0.112179901587492</v>
      </c>
      <c r="N6278" s="41">
        <f t="shared" si="87"/>
        <v>10</v>
      </c>
    </row>
    <row r="6279" s="41" customFormat="1" spans="1:14">
      <c r="A6279" s="42">
        <v>3467</v>
      </c>
      <c r="B6279" s="41">
        <v>6</v>
      </c>
      <c r="C6279" s="41">
        <v>63</v>
      </c>
      <c r="D6279" s="41">
        <v>4</v>
      </c>
      <c r="E6279" s="41">
        <v>1</v>
      </c>
      <c r="F6279" s="41">
        <v>0</v>
      </c>
      <c r="G6279" s="41">
        <v>4</v>
      </c>
      <c r="H6279" s="41">
        <v>2</v>
      </c>
      <c r="I6279" s="41">
        <v>5000</v>
      </c>
      <c r="J6279" s="41">
        <v>9</v>
      </c>
      <c r="K6279" s="41">
        <v>0</v>
      </c>
      <c r="L6279" s="41">
        <v>0.887954678191288</v>
      </c>
      <c r="M6279" s="41">
        <v>0.112045321808712</v>
      </c>
      <c r="N6279" s="41">
        <f t="shared" si="87"/>
        <v>10</v>
      </c>
    </row>
    <row r="6280" s="41" customFormat="1" spans="1:14">
      <c r="A6280" s="42">
        <v>6200</v>
      </c>
      <c r="B6280" s="41">
        <v>4</v>
      </c>
      <c r="C6280" s="41">
        <v>51</v>
      </c>
      <c r="D6280" s="41">
        <v>1</v>
      </c>
      <c r="E6280" s="41">
        <v>1</v>
      </c>
      <c r="F6280" s="41">
        <v>3</v>
      </c>
      <c r="G6280" s="41">
        <v>3</v>
      </c>
      <c r="H6280" s="41">
        <v>3</v>
      </c>
      <c r="I6280" s="41">
        <v>0.01</v>
      </c>
      <c r="J6280" s="41">
        <v>8</v>
      </c>
      <c r="K6280" s="41">
        <v>0</v>
      </c>
      <c r="L6280" s="41">
        <v>0.887958143586019</v>
      </c>
      <c r="M6280" s="41">
        <v>0.112041856413981</v>
      </c>
      <c r="N6280" s="41">
        <f t="shared" si="87"/>
        <v>10</v>
      </c>
    </row>
    <row r="6281" s="41" customFormat="1" spans="1:14">
      <c r="A6281" s="42">
        <v>1730</v>
      </c>
      <c r="B6281" s="41">
        <v>9</v>
      </c>
      <c r="C6281" s="41">
        <v>60</v>
      </c>
      <c r="D6281" s="41">
        <v>2</v>
      </c>
      <c r="E6281" s="41">
        <v>2</v>
      </c>
      <c r="F6281" s="41">
        <v>1</v>
      </c>
      <c r="G6281" s="41">
        <v>12</v>
      </c>
      <c r="H6281" s="41">
        <v>2</v>
      </c>
      <c r="I6281" s="41">
        <v>2000</v>
      </c>
      <c r="J6281" s="41">
        <v>7</v>
      </c>
      <c r="K6281" s="41">
        <v>0</v>
      </c>
      <c r="L6281" s="41">
        <v>0.888267679794033</v>
      </c>
      <c r="M6281" s="41">
        <v>0.111732320205967</v>
      </c>
      <c r="N6281" s="41">
        <f t="shared" si="87"/>
        <v>10</v>
      </c>
    </row>
    <row r="6282" s="41" customFormat="1" spans="1:14">
      <c r="A6282" s="42">
        <v>3304</v>
      </c>
      <c r="B6282" s="41">
        <v>7</v>
      </c>
      <c r="C6282" s="41">
        <v>48</v>
      </c>
      <c r="D6282" s="41">
        <v>0</v>
      </c>
      <c r="E6282" s="41">
        <v>2</v>
      </c>
      <c r="F6282" s="41">
        <v>3</v>
      </c>
      <c r="G6282" s="41">
        <v>3</v>
      </c>
      <c r="H6282" s="41">
        <v>0</v>
      </c>
      <c r="I6282" s="41">
        <v>15000</v>
      </c>
      <c r="J6282" s="41">
        <v>3</v>
      </c>
      <c r="K6282" s="41">
        <v>0</v>
      </c>
      <c r="L6282" s="41">
        <v>0.888341444702912</v>
      </c>
      <c r="M6282" s="41">
        <v>0.111658555297088</v>
      </c>
      <c r="N6282" s="41">
        <f t="shared" si="87"/>
        <v>10</v>
      </c>
    </row>
    <row r="6283" s="41" customFormat="1" spans="1:14">
      <c r="A6283" s="42">
        <v>1687</v>
      </c>
      <c r="B6283" s="41">
        <v>6.53863240581908</v>
      </c>
      <c r="C6283" s="41">
        <v>74.0768205565086</v>
      </c>
      <c r="D6283" s="41">
        <v>4</v>
      </c>
      <c r="E6283" s="41">
        <v>0.615452962327633</v>
      </c>
      <c r="F6283" s="41">
        <v>0</v>
      </c>
      <c r="G6283" s="41">
        <v>4</v>
      </c>
      <c r="H6283" s="41">
        <v>0</v>
      </c>
      <c r="I6283" s="41">
        <v>12000</v>
      </c>
      <c r="J6283" s="41">
        <v>8</v>
      </c>
      <c r="K6283" s="41">
        <v>1</v>
      </c>
      <c r="L6283" s="41">
        <v>0.888468040507457</v>
      </c>
      <c r="M6283" s="41">
        <v>0.111531959492543</v>
      </c>
      <c r="N6283" s="41">
        <f t="shared" si="87"/>
        <v>10</v>
      </c>
    </row>
    <row r="6284" s="41" customFormat="1" spans="1:14">
      <c r="A6284" s="42">
        <v>1240</v>
      </c>
      <c r="B6284" s="41">
        <v>7</v>
      </c>
      <c r="C6284" s="41">
        <v>71</v>
      </c>
      <c r="D6284" s="41">
        <v>3</v>
      </c>
      <c r="E6284" s="41">
        <v>1</v>
      </c>
      <c r="F6284" s="41">
        <v>3</v>
      </c>
      <c r="G6284" s="41">
        <v>3</v>
      </c>
      <c r="H6284" s="41">
        <v>0</v>
      </c>
      <c r="I6284" s="41">
        <v>12000</v>
      </c>
      <c r="J6284" s="41">
        <v>8</v>
      </c>
      <c r="K6284" s="41">
        <v>0</v>
      </c>
      <c r="L6284" s="41">
        <v>0.888691622461214</v>
      </c>
      <c r="M6284" s="41">
        <v>0.111308377538786</v>
      </c>
      <c r="N6284" s="41">
        <f t="shared" si="87"/>
        <v>10</v>
      </c>
    </row>
    <row r="6285" s="41" customFormat="1" spans="1:14">
      <c r="A6285" s="42">
        <v>255</v>
      </c>
      <c r="B6285" s="41">
        <v>5</v>
      </c>
      <c r="C6285" s="41">
        <v>58</v>
      </c>
      <c r="D6285" s="41">
        <v>5</v>
      </c>
      <c r="E6285" s="41">
        <v>1</v>
      </c>
      <c r="F6285" s="41">
        <v>0</v>
      </c>
      <c r="G6285" s="41">
        <v>11</v>
      </c>
      <c r="H6285" s="41">
        <v>2</v>
      </c>
      <c r="I6285" s="41">
        <v>70.01</v>
      </c>
      <c r="J6285" s="41">
        <v>8</v>
      </c>
      <c r="K6285" s="41">
        <v>0</v>
      </c>
      <c r="L6285" s="41">
        <v>0.888981186391327</v>
      </c>
      <c r="M6285" s="41">
        <v>0.111018813608673</v>
      </c>
      <c r="N6285" s="41">
        <f t="shared" si="87"/>
        <v>10</v>
      </c>
    </row>
    <row r="6286" s="41" customFormat="1" spans="1:14">
      <c r="A6286" s="42">
        <v>169</v>
      </c>
      <c r="B6286" s="41">
        <v>6</v>
      </c>
      <c r="C6286" s="41">
        <v>63</v>
      </c>
      <c r="D6286" s="41">
        <v>5</v>
      </c>
      <c r="E6286" s="41">
        <v>1</v>
      </c>
      <c r="F6286" s="41">
        <v>1</v>
      </c>
      <c r="G6286" s="41">
        <v>12</v>
      </c>
      <c r="H6286" s="41">
        <v>0</v>
      </c>
      <c r="I6286" s="41">
        <v>20000</v>
      </c>
      <c r="J6286" s="41">
        <v>4</v>
      </c>
      <c r="K6286" s="41">
        <v>0</v>
      </c>
      <c r="L6286" s="41">
        <v>0.88931890656219</v>
      </c>
      <c r="M6286" s="41">
        <v>0.11068109343781</v>
      </c>
      <c r="N6286" s="41">
        <f t="shared" si="87"/>
        <v>10</v>
      </c>
    </row>
    <row r="6287" s="41" customFormat="1" spans="1:14">
      <c r="A6287" s="42">
        <v>3342</v>
      </c>
      <c r="B6287" s="41">
        <v>7</v>
      </c>
      <c r="C6287" s="41">
        <v>72</v>
      </c>
      <c r="D6287" s="41">
        <v>5</v>
      </c>
      <c r="E6287" s="41">
        <v>1</v>
      </c>
      <c r="F6287" s="41">
        <v>1</v>
      </c>
      <c r="G6287" s="41">
        <v>7</v>
      </c>
      <c r="H6287" s="41">
        <v>0</v>
      </c>
      <c r="I6287" s="41">
        <v>6000</v>
      </c>
      <c r="J6287" s="41">
        <v>5</v>
      </c>
      <c r="K6287" s="41">
        <v>0</v>
      </c>
      <c r="L6287" s="41">
        <v>0.889700033369495</v>
      </c>
      <c r="M6287" s="41">
        <v>0.110299966630505</v>
      </c>
      <c r="N6287" s="41">
        <f t="shared" si="87"/>
        <v>10</v>
      </c>
    </row>
    <row r="6288" s="41" customFormat="1" spans="1:14">
      <c r="A6288" s="42">
        <v>6587</v>
      </c>
      <c r="B6288" s="41">
        <v>5</v>
      </c>
      <c r="C6288" s="41">
        <v>74</v>
      </c>
      <c r="D6288" s="41">
        <v>1</v>
      </c>
      <c r="E6288" s="41">
        <v>0</v>
      </c>
      <c r="F6288" s="41">
        <v>0</v>
      </c>
      <c r="G6288" s="41">
        <v>11</v>
      </c>
      <c r="H6288" s="41">
        <v>2</v>
      </c>
      <c r="I6288" s="41">
        <v>3000</v>
      </c>
      <c r="J6288" s="41">
        <v>8</v>
      </c>
      <c r="K6288" s="41">
        <v>0</v>
      </c>
      <c r="L6288" s="41">
        <v>0.889905949831837</v>
      </c>
      <c r="M6288" s="41">
        <v>0.110094050168163</v>
      </c>
      <c r="N6288" s="41">
        <f t="shared" si="87"/>
        <v>10</v>
      </c>
    </row>
    <row r="6289" s="41" customFormat="1" spans="1:14">
      <c r="A6289" s="42">
        <v>2901</v>
      </c>
      <c r="B6289" s="41">
        <v>5</v>
      </c>
      <c r="C6289" s="41">
        <v>57</v>
      </c>
      <c r="D6289" s="41">
        <v>3</v>
      </c>
      <c r="E6289" s="41">
        <v>1</v>
      </c>
      <c r="F6289" s="41">
        <v>0</v>
      </c>
      <c r="G6289" s="41">
        <v>4</v>
      </c>
      <c r="H6289" s="41">
        <v>2</v>
      </c>
      <c r="I6289" s="41">
        <v>3000</v>
      </c>
      <c r="J6289" s="41">
        <v>4</v>
      </c>
      <c r="K6289" s="41">
        <v>0</v>
      </c>
      <c r="L6289" s="41">
        <v>0.889910033297857</v>
      </c>
      <c r="M6289" s="41">
        <v>0.110089966702143</v>
      </c>
      <c r="N6289" s="41">
        <f t="shared" si="87"/>
        <v>10</v>
      </c>
    </row>
    <row r="6290" s="41" customFormat="1" spans="1:14">
      <c r="A6290" s="42">
        <v>2810</v>
      </c>
      <c r="B6290" s="41">
        <v>4</v>
      </c>
      <c r="C6290" s="41">
        <v>69</v>
      </c>
      <c r="D6290" s="41">
        <v>1</v>
      </c>
      <c r="E6290" s="41">
        <v>0</v>
      </c>
      <c r="F6290" s="41">
        <v>0</v>
      </c>
      <c r="G6290" s="41">
        <v>4</v>
      </c>
      <c r="H6290" s="41">
        <v>3</v>
      </c>
      <c r="I6290" s="41">
        <v>0.01</v>
      </c>
      <c r="J6290" s="41">
        <v>4</v>
      </c>
      <c r="K6290" s="41">
        <v>0</v>
      </c>
      <c r="L6290" s="41">
        <v>0.890132243999106</v>
      </c>
      <c r="M6290" s="41">
        <v>0.109867756000894</v>
      </c>
      <c r="N6290" s="41">
        <f t="shared" si="87"/>
        <v>10</v>
      </c>
    </row>
    <row r="6291" s="41" customFormat="1" spans="1:14">
      <c r="A6291" s="42">
        <v>4734</v>
      </c>
      <c r="B6291" s="41">
        <v>7</v>
      </c>
      <c r="C6291" s="41">
        <v>66</v>
      </c>
      <c r="D6291" s="41">
        <v>3</v>
      </c>
      <c r="E6291" s="41">
        <v>1</v>
      </c>
      <c r="F6291" s="41">
        <v>0</v>
      </c>
      <c r="G6291" s="41">
        <v>2</v>
      </c>
      <c r="H6291" s="41">
        <v>1</v>
      </c>
      <c r="I6291" s="41">
        <v>30000</v>
      </c>
      <c r="J6291" s="41">
        <v>1</v>
      </c>
      <c r="K6291" s="41">
        <v>0</v>
      </c>
      <c r="L6291" s="41">
        <v>0.890584491886787</v>
      </c>
      <c r="M6291" s="41">
        <v>0.109415508113213</v>
      </c>
      <c r="N6291" s="41">
        <f t="shared" si="87"/>
        <v>10</v>
      </c>
    </row>
    <row r="6292" s="41" customFormat="1" spans="1:14">
      <c r="A6292" s="42">
        <v>2052</v>
      </c>
      <c r="B6292" s="41">
        <v>5</v>
      </c>
      <c r="C6292" s="41">
        <v>58</v>
      </c>
      <c r="D6292" s="41">
        <v>5</v>
      </c>
      <c r="E6292" s="41">
        <v>1</v>
      </c>
      <c r="F6292" s="41">
        <v>0</v>
      </c>
      <c r="G6292" s="41">
        <v>11</v>
      </c>
      <c r="H6292" s="41">
        <v>3</v>
      </c>
      <c r="I6292" s="41">
        <v>0.01</v>
      </c>
      <c r="J6292" s="41">
        <v>5</v>
      </c>
      <c r="K6292" s="41">
        <v>0</v>
      </c>
      <c r="L6292" s="41">
        <v>0.890586612076367</v>
      </c>
      <c r="M6292" s="41">
        <v>0.109413387923633</v>
      </c>
      <c r="N6292" s="41">
        <f t="shared" si="87"/>
        <v>10</v>
      </c>
    </row>
    <row r="6293" s="41" customFormat="1" spans="1:14">
      <c r="A6293" s="42">
        <v>323</v>
      </c>
      <c r="B6293" s="41">
        <v>6</v>
      </c>
      <c r="C6293" s="41">
        <v>61</v>
      </c>
      <c r="D6293" s="41">
        <v>0</v>
      </c>
      <c r="E6293" s="41">
        <v>1</v>
      </c>
      <c r="F6293" s="41">
        <v>3</v>
      </c>
      <c r="G6293" s="41">
        <v>3</v>
      </c>
      <c r="H6293" s="41">
        <v>1</v>
      </c>
      <c r="I6293" s="41">
        <v>20116.05</v>
      </c>
      <c r="J6293" s="41">
        <v>3</v>
      </c>
      <c r="K6293" s="41">
        <v>0</v>
      </c>
      <c r="L6293" s="41">
        <v>0.890602075173017</v>
      </c>
      <c r="M6293" s="41">
        <v>0.109397924826983</v>
      </c>
      <c r="N6293" s="41">
        <f t="shared" si="87"/>
        <v>10</v>
      </c>
    </row>
    <row r="6294" s="41" customFormat="1" spans="1:14">
      <c r="A6294" s="42">
        <v>1396</v>
      </c>
      <c r="B6294" s="41">
        <v>6</v>
      </c>
      <c r="C6294" s="41">
        <v>44</v>
      </c>
      <c r="D6294" s="41">
        <v>3</v>
      </c>
      <c r="E6294" s="41">
        <v>2</v>
      </c>
      <c r="F6294" s="41">
        <v>0</v>
      </c>
      <c r="G6294" s="41">
        <v>4</v>
      </c>
      <c r="H6294" s="41">
        <v>2</v>
      </c>
      <c r="I6294" s="41">
        <v>35</v>
      </c>
      <c r="J6294" s="41">
        <v>1</v>
      </c>
      <c r="K6294" s="41">
        <v>0</v>
      </c>
      <c r="L6294" s="41">
        <v>0.890855897194203</v>
      </c>
      <c r="M6294" s="41">
        <v>0.109144102805797</v>
      </c>
      <c r="N6294" s="41">
        <f t="shared" si="87"/>
        <v>10</v>
      </c>
    </row>
    <row r="6295" s="41" customFormat="1" spans="1:14">
      <c r="A6295" s="42">
        <v>2328</v>
      </c>
      <c r="B6295" s="41">
        <v>2</v>
      </c>
      <c r="C6295" s="41">
        <v>59</v>
      </c>
      <c r="D6295" s="41">
        <v>3</v>
      </c>
      <c r="E6295" s="41">
        <v>0</v>
      </c>
      <c r="F6295" s="41">
        <v>1</v>
      </c>
      <c r="G6295" s="41">
        <v>7</v>
      </c>
      <c r="H6295" s="41">
        <v>2</v>
      </c>
      <c r="I6295" s="41">
        <v>2531.53</v>
      </c>
      <c r="J6295" s="41">
        <v>12</v>
      </c>
      <c r="K6295" s="41">
        <v>0</v>
      </c>
      <c r="L6295" s="41">
        <v>0.891089637511191</v>
      </c>
      <c r="M6295" s="41">
        <v>0.10891036248881</v>
      </c>
      <c r="N6295" s="41">
        <f t="shared" si="87"/>
        <v>10</v>
      </c>
    </row>
    <row r="6296" s="41" customFormat="1" spans="1:14">
      <c r="A6296" s="42">
        <v>1285</v>
      </c>
      <c r="B6296" s="41">
        <v>2</v>
      </c>
      <c r="C6296" s="41">
        <v>44</v>
      </c>
      <c r="D6296" s="41">
        <v>5</v>
      </c>
      <c r="E6296" s="41">
        <v>1</v>
      </c>
      <c r="F6296" s="41">
        <v>3</v>
      </c>
      <c r="G6296" s="41">
        <v>3</v>
      </c>
      <c r="H6296" s="41">
        <v>2</v>
      </c>
      <c r="I6296" s="41">
        <v>300</v>
      </c>
      <c r="J6296" s="41">
        <v>2</v>
      </c>
      <c r="K6296" s="41">
        <v>0</v>
      </c>
      <c r="L6296" s="41">
        <v>0.891124466855935</v>
      </c>
      <c r="M6296" s="41">
        <v>0.108875533144065</v>
      </c>
      <c r="N6296" s="41">
        <f t="shared" si="87"/>
        <v>10</v>
      </c>
    </row>
    <row r="6297" s="41" customFormat="1" spans="1:14">
      <c r="A6297" s="42">
        <v>130</v>
      </c>
      <c r="B6297" s="41">
        <v>7</v>
      </c>
      <c r="C6297" s="41">
        <v>53</v>
      </c>
      <c r="D6297" s="41">
        <v>3</v>
      </c>
      <c r="E6297" s="41">
        <v>2</v>
      </c>
      <c r="F6297" s="41">
        <v>3</v>
      </c>
      <c r="G6297" s="41">
        <v>3</v>
      </c>
      <c r="H6297" s="41">
        <v>0</v>
      </c>
      <c r="I6297" s="41">
        <v>6000</v>
      </c>
      <c r="J6297" s="41">
        <v>1</v>
      </c>
      <c r="K6297" s="41">
        <v>0</v>
      </c>
      <c r="L6297" s="41">
        <v>0.891431892849328</v>
      </c>
      <c r="M6297" s="41">
        <v>0.108568107150672</v>
      </c>
      <c r="N6297" s="41">
        <f t="shared" si="87"/>
        <v>10</v>
      </c>
    </row>
    <row r="6298" s="41" customFormat="1" spans="1:14">
      <c r="A6298" s="42">
        <v>227</v>
      </c>
      <c r="B6298" s="41">
        <v>5</v>
      </c>
      <c r="C6298" s="41">
        <v>77</v>
      </c>
      <c r="D6298" s="41">
        <v>0</v>
      </c>
      <c r="E6298" s="41">
        <v>0</v>
      </c>
      <c r="F6298" s="41">
        <v>3</v>
      </c>
      <c r="G6298" s="41">
        <v>3</v>
      </c>
      <c r="H6298" s="41">
        <v>2</v>
      </c>
      <c r="I6298" s="41">
        <v>1000</v>
      </c>
      <c r="J6298" s="41">
        <v>14</v>
      </c>
      <c r="K6298" s="41">
        <v>0</v>
      </c>
      <c r="L6298" s="41">
        <v>0.891676912468785</v>
      </c>
      <c r="M6298" s="41">
        <v>0.108323087531215</v>
      </c>
      <c r="N6298" s="41">
        <f t="shared" si="87"/>
        <v>10</v>
      </c>
    </row>
    <row r="6299" s="41" customFormat="1" spans="1:14">
      <c r="A6299" s="42">
        <v>3067</v>
      </c>
      <c r="B6299" s="41">
        <v>3.18343640455858</v>
      </c>
      <c r="C6299" s="41">
        <v>65</v>
      </c>
      <c r="D6299" s="41">
        <v>2.18343640455858</v>
      </c>
      <c r="E6299" s="41">
        <v>0</v>
      </c>
      <c r="F6299" s="41">
        <v>0.0611454681861919</v>
      </c>
      <c r="G6299" s="41">
        <v>10.7554181272552</v>
      </c>
      <c r="H6299" s="41">
        <v>2</v>
      </c>
      <c r="I6299" s="41">
        <v>1000</v>
      </c>
      <c r="J6299" s="41">
        <v>5</v>
      </c>
      <c r="K6299" s="41">
        <v>1</v>
      </c>
      <c r="L6299" s="41">
        <v>0.891822206960046</v>
      </c>
      <c r="M6299" s="41">
        <v>0.108177793039955</v>
      </c>
      <c r="N6299" s="41">
        <f t="shared" si="87"/>
        <v>10</v>
      </c>
    </row>
    <row r="6300" s="41" customFormat="1" spans="1:14">
      <c r="A6300" s="42">
        <v>910</v>
      </c>
      <c r="B6300" s="41">
        <v>4</v>
      </c>
      <c r="C6300" s="41">
        <v>51</v>
      </c>
      <c r="D6300" s="41">
        <v>1</v>
      </c>
      <c r="E6300" s="41">
        <v>1</v>
      </c>
      <c r="F6300" s="41">
        <v>3</v>
      </c>
      <c r="G6300" s="41">
        <v>8</v>
      </c>
      <c r="H6300" s="41">
        <v>2</v>
      </c>
      <c r="I6300" s="41">
        <v>4884.25</v>
      </c>
      <c r="J6300" s="41">
        <v>8</v>
      </c>
      <c r="K6300" s="41">
        <v>0</v>
      </c>
      <c r="L6300" s="41">
        <v>0.891923230874637</v>
      </c>
      <c r="M6300" s="41">
        <v>0.108076769125363</v>
      </c>
      <c r="N6300" s="41">
        <f t="shared" si="87"/>
        <v>10</v>
      </c>
    </row>
    <row r="6301" s="41" customFormat="1" spans="1:14">
      <c r="A6301" s="42">
        <v>642</v>
      </c>
      <c r="B6301" s="41">
        <v>6</v>
      </c>
      <c r="C6301" s="41">
        <v>64</v>
      </c>
      <c r="D6301" s="41">
        <v>4</v>
      </c>
      <c r="E6301" s="41">
        <v>1</v>
      </c>
      <c r="F6301" s="41">
        <v>0</v>
      </c>
      <c r="G6301" s="41">
        <v>11</v>
      </c>
      <c r="H6301" s="41">
        <v>2</v>
      </c>
      <c r="I6301" s="41">
        <v>455</v>
      </c>
      <c r="J6301" s="41">
        <v>4</v>
      </c>
      <c r="K6301" s="41">
        <v>0</v>
      </c>
      <c r="L6301" s="41">
        <v>0.891939474343161</v>
      </c>
      <c r="M6301" s="41">
        <v>0.108060525656839</v>
      </c>
      <c r="N6301" s="41">
        <f t="shared" si="87"/>
        <v>10</v>
      </c>
    </row>
    <row r="6302" s="41" customFormat="1" spans="1:14">
      <c r="A6302" s="42">
        <v>5025</v>
      </c>
      <c r="B6302" s="41">
        <v>5</v>
      </c>
      <c r="C6302" s="41">
        <v>78</v>
      </c>
      <c r="D6302" s="41">
        <v>0</v>
      </c>
      <c r="E6302" s="41">
        <v>0</v>
      </c>
      <c r="F6302" s="41">
        <v>3</v>
      </c>
      <c r="G6302" s="41">
        <v>3</v>
      </c>
      <c r="H6302" s="41">
        <v>0</v>
      </c>
      <c r="I6302" s="41">
        <v>6000</v>
      </c>
      <c r="J6302" s="41">
        <v>3</v>
      </c>
      <c r="K6302" s="41">
        <v>0</v>
      </c>
      <c r="L6302" s="41">
        <v>0.892225278453617</v>
      </c>
      <c r="M6302" s="41">
        <v>0.107774721546383</v>
      </c>
      <c r="N6302" s="41">
        <f t="shared" si="87"/>
        <v>10</v>
      </c>
    </row>
    <row r="6303" s="41" customFormat="1" spans="1:14">
      <c r="A6303" s="42">
        <v>5647</v>
      </c>
      <c r="B6303" s="41">
        <v>4</v>
      </c>
      <c r="C6303" s="41">
        <v>53</v>
      </c>
      <c r="D6303" s="41">
        <v>2</v>
      </c>
      <c r="E6303" s="41">
        <v>1</v>
      </c>
      <c r="F6303" s="41">
        <v>3</v>
      </c>
      <c r="G6303" s="41">
        <v>8</v>
      </c>
      <c r="H6303" s="41">
        <v>0</v>
      </c>
      <c r="I6303" s="41">
        <v>6000</v>
      </c>
      <c r="J6303" s="41">
        <v>6</v>
      </c>
      <c r="K6303" s="41">
        <v>0</v>
      </c>
      <c r="L6303" s="41">
        <v>0.892273915947154</v>
      </c>
      <c r="M6303" s="41">
        <v>0.107726084052846</v>
      </c>
      <c r="N6303" s="41">
        <f t="shared" ref="N6303:N6366" si="88">1+N5634</f>
        <v>10</v>
      </c>
    </row>
    <row r="6304" s="41" customFormat="1" spans="1:14">
      <c r="A6304" s="42">
        <v>3013</v>
      </c>
      <c r="B6304" s="41">
        <v>2</v>
      </c>
      <c r="C6304" s="41">
        <v>60</v>
      </c>
      <c r="D6304" s="41">
        <v>1</v>
      </c>
      <c r="E6304" s="41">
        <v>0</v>
      </c>
      <c r="F6304" s="41">
        <v>3</v>
      </c>
      <c r="G6304" s="41">
        <v>8</v>
      </c>
      <c r="H6304" s="41">
        <v>0</v>
      </c>
      <c r="I6304" s="41">
        <v>6000</v>
      </c>
      <c r="J6304" s="41">
        <v>3</v>
      </c>
      <c r="K6304" s="41">
        <v>1</v>
      </c>
      <c r="L6304" s="41">
        <v>0.892319892984634</v>
      </c>
      <c r="M6304" s="41">
        <v>0.107680107015366</v>
      </c>
      <c r="N6304" s="41">
        <f t="shared" si="88"/>
        <v>10</v>
      </c>
    </row>
    <row r="6305" s="41" customFormat="1" spans="1:14">
      <c r="A6305" s="42">
        <v>3958</v>
      </c>
      <c r="B6305" s="41">
        <v>9</v>
      </c>
      <c r="C6305" s="41">
        <v>63</v>
      </c>
      <c r="D6305" s="41">
        <v>2</v>
      </c>
      <c r="E6305" s="41">
        <v>2</v>
      </c>
      <c r="F6305" s="41">
        <v>3</v>
      </c>
      <c r="G6305" s="41">
        <v>3</v>
      </c>
      <c r="H6305" s="41">
        <v>2</v>
      </c>
      <c r="I6305" s="41">
        <v>1705.44</v>
      </c>
      <c r="J6305" s="41">
        <v>21</v>
      </c>
      <c r="K6305" s="41">
        <v>0</v>
      </c>
      <c r="L6305" s="41">
        <v>0.892329289897903</v>
      </c>
      <c r="M6305" s="41">
        <v>0.107670710102097</v>
      </c>
      <c r="N6305" s="41">
        <f t="shared" si="88"/>
        <v>10</v>
      </c>
    </row>
    <row r="6306" s="41" customFormat="1" spans="1:14">
      <c r="A6306" s="42">
        <v>613</v>
      </c>
      <c r="B6306" s="41">
        <v>5.06137211161017</v>
      </c>
      <c r="C6306" s="41">
        <v>41</v>
      </c>
      <c r="D6306" s="41">
        <v>5</v>
      </c>
      <c r="E6306" s="41">
        <v>1.93862788838983</v>
      </c>
      <c r="F6306" s="41">
        <v>0</v>
      </c>
      <c r="G6306" s="41">
        <v>4</v>
      </c>
      <c r="H6306" s="41">
        <v>3</v>
      </c>
      <c r="I6306" s="41">
        <v>0.01</v>
      </c>
      <c r="J6306" s="41">
        <v>4</v>
      </c>
      <c r="K6306" s="41">
        <v>1</v>
      </c>
      <c r="L6306" s="41">
        <v>0.892424245483056</v>
      </c>
      <c r="M6306" s="41">
        <v>0.107575754516944</v>
      </c>
      <c r="N6306" s="41">
        <f t="shared" si="88"/>
        <v>10</v>
      </c>
    </row>
    <row r="6307" s="41" customFormat="1" spans="1:14">
      <c r="A6307" s="42">
        <v>2692</v>
      </c>
      <c r="B6307" s="41">
        <v>7</v>
      </c>
      <c r="C6307" s="41">
        <v>74</v>
      </c>
      <c r="D6307" s="41">
        <v>5</v>
      </c>
      <c r="E6307" s="41">
        <v>1</v>
      </c>
      <c r="F6307" s="41">
        <v>3</v>
      </c>
      <c r="G6307" s="41">
        <v>3</v>
      </c>
      <c r="H6307" s="41">
        <v>3</v>
      </c>
      <c r="I6307" s="41">
        <v>0.01</v>
      </c>
      <c r="J6307" s="41">
        <v>8</v>
      </c>
      <c r="K6307" s="41">
        <v>0</v>
      </c>
      <c r="L6307" s="41">
        <v>0.892451205993392</v>
      </c>
      <c r="M6307" s="41">
        <v>0.107548794006608</v>
      </c>
      <c r="N6307" s="41">
        <f t="shared" si="88"/>
        <v>10</v>
      </c>
    </row>
    <row r="6308" s="41" customFormat="1" spans="1:14">
      <c r="A6308" s="42">
        <v>3856</v>
      </c>
      <c r="B6308" s="41">
        <v>5</v>
      </c>
      <c r="C6308" s="41">
        <v>78</v>
      </c>
      <c r="D6308" s="41">
        <v>2</v>
      </c>
      <c r="E6308" s="41">
        <v>0</v>
      </c>
      <c r="F6308" s="41">
        <v>2</v>
      </c>
      <c r="G6308" s="41">
        <v>6</v>
      </c>
      <c r="H6308" s="41">
        <v>2</v>
      </c>
      <c r="I6308" s="41">
        <v>4000</v>
      </c>
      <c r="J6308" s="41">
        <v>2</v>
      </c>
      <c r="K6308" s="41">
        <v>0</v>
      </c>
      <c r="L6308" s="41">
        <v>0.892526920885509</v>
      </c>
      <c r="M6308" s="41">
        <v>0.107473079114491</v>
      </c>
      <c r="N6308" s="41">
        <f t="shared" si="88"/>
        <v>10</v>
      </c>
    </row>
    <row r="6309" s="41" customFormat="1" spans="1:14">
      <c r="A6309" s="42">
        <v>1416</v>
      </c>
      <c r="B6309" s="41">
        <v>5</v>
      </c>
      <c r="C6309" s="41">
        <v>58</v>
      </c>
      <c r="D6309" s="41">
        <v>2</v>
      </c>
      <c r="E6309" s="41">
        <v>1</v>
      </c>
      <c r="F6309" s="41">
        <v>1</v>
      </c>
      <c r="G6309" s="41">
        <v>7</v>
      </c>
      <c r="H6309" s="41">
        <v>0</v>
      </c>
      <c r="I6309" s="41">
        <v>6000</v>
      </c>
      <c r="J6309" s="41">
        <v>1</v>
      </c>
      <c r="K6309" s="41">
        <v>0</v>
      </c>
      <c r="L6309" s="41">
        <v>0.893057963348935</v>
      </c>
      <c r="M6309" s="41">
        <v>0.106942036651065</v>
      </c>
      <c r="N6309" s="41">
        <f t="shared" si="88"/>
        <v>10</v>
      </c>
    </row>
    <row r="6310" s="41" customFormat="1" spans="1:14">
      <c r="A6310" s="42">
        <v>1819</v>
      </c>
      <c r="B6310" s="41">
        <v>10</v>
      </c>
      <c r="C6310" s="41">
        <v>65</v>
      </c>
      <c r="D6310" s="41">
        <v>1</v>
      </c>
      <c r="E6310" s="41">
        <v>2</v>
      </c>
      <c r="F6310" s="41">
        <v>0</v>
      </c>
      <c r="G6310" s="41">
        <v>4</v>
      </c>
      <c r="H6310" s="41">
        <v>0</v>
      </c>
      <c r="I6310" s="41">
        <v>18106.69</v>
      </c>
      <c r="J6310" s="41">
        <v>6</v>
      </c>
      <c r="K6310" s="41">
        <v>0</v>
      </c>
      <c r="L6310" s="41">
        <v>0.893186456446001</v>
      </c>
      <c r="M6310" s="41">
        <v>0.106813543553999</v>
      </c>
      <c r="N6310" s="41">
        <f t="shared" si="88"/>
        <v>10</v>
      </c>
    </row>
    <row r="6311" s="41" customFormat="1" spans="1:14">
      <c r="A6311" s="42">
        <v>6346</v>
      </c>
      <c r="B6311" s="41">
        <v>7</v>
      </c>
      <c r="C6311" s="41">
        <v>71</v>
      </c>
      <c r="D6311" s="41">
        <v>1</v>
      </c>
      <c r="E6311" s="41">
        <v>1</v>
      </c>
      <c r="F6311" s="41">
        <v>3</v>
      </c>
      <c r="G6311" s="41">
        <v>3</v>
      </c>
      <c r="H6311" s="41">
        <v>0</v>
      </c>
      <c r="I6311" s="41">
        <v>9000</v>
      </c>
      <c r="J6311" s="41">
        <v>2</v>
      </c>
      <c r="K6311" s="41">
        <v>0</v>
      </c>
      <c r="L6311" s="41">
        <v>0.893313953409579</v>
      </c>
      <c r="M6311" s="41">
        <v>0.106686046590421</v>
      </c>
      <c r="N6311" s="41">
        <f t="shared" si="88"/>
        <v>10</v>
      </c>
    </row>
    <row r="6312" s="41" customFormat="1" spans="1:14">
      <c r="A6312" s="42">
        <v>4785</v>
      </c>
      <c r="B6312" s="41">
        <v>4</v>
      </c>
      <c r="C6312" s="41">
        <v>69</v>
      </c>
      <c r="D6312" s="41">
        <v>1</v>
      </c>
      <c r="E6312" s="41">
        <v>0</v>
      </c>
      <c r="F6312" s="41">
        <v>0</v>
      </c>
      <c r="G6312" s="41">
        <v>11</v>
      </c>
      <c r="H6312" s="41">
        <v>2</v>
      </c>
      <c r="I6312" s="41">
        <v>1000.01</v>
      </c>
      <c r="J6312" s="41">
        <v>8</v>
      </c>
      <c r="K6312" s="41">
        <v>0</v>
      </c>
      <c r="L6312" s="41">
        <v>0.893393771184046</v>
      </c>
      <c r="M6312" s="41">
        <v>0.106606228815954</v>
      </c>
      <c r="N6312" s="41">
        <f t="shared" si="88"/>
        <v>10</v>
      </c>
    </row>
    <row r="6313" s="41" customFormat="1" spans="1:14">
      <c r="A6313" s="42">
        <v>4463</v>
      </c>
      <c r="B6313" s="41">
        <v>7</v>
      </c>
      <c r="C6313" s="41">
        <v>50</v>
      </c>
      <c r="D6313" s="41">
        <v>3</v>
      </c>
      <c r="E6313" s="41">
        <v>2</v>
      </c>
      <c r="F6313" s="41">
        <v>0</v>
      </c>
      <c r="G6313" s="41">
        <v>4</v>
      </c>
      <c r="H6313" s="41">
        <v>3</v>
      </c>
      <c r="I6313" s="41">
        <v>0.01</v>
      </c>
      <c r="J6313" s="41">
        <v>4</v>
      </c>
      <c r="K6313" s="41">
        <v>0</v>
      </c>
      <c r="L6313" s="41">
        <v>0.893466705482361</v>
      </c>
      <c r="M6313" s="41">
        <v>0.106533294517639</v>
      </c>
      <c r="N6313" s="41">
        <f t="shared" si="88"/>
        <v>10</v>
      </c>
    </row>
    <row r="6314" s="41" customFormat="1" spans="1:14">
      <c r="A6314" s="42">
        <v>5402</v>
      </c>
      <c r="B6314" s="41">
        <v>10</v>
      </c>
      <c r="C6314" s="41">
        <v>67</v>
      </c>
      <c r="D6314" s="41">
        <v>0</v>
      </c>
      <c r="E6314" s="41">
        <v>2</v>
      </c>
      <c r="F6314" s="41">
        <v>3</v>
      </c>
      <c r="G6314" s="41">
        <v>3</v>
      </c>
      <c r="H6314" s="41">
        <v>0</v>
      </c>
      <c r="I6314" s="41">
        <v>10000</v>
      </c>
      <c r="J6314" s="41">
        <v>26</v>
      </c>
      <c r="K6314" s="41">
        <v>0</v>
      </c>
      <c r="L6314" s="41">
        <v>0.893544643167651</v>
      </c>
      <c r="M6314" s="41">
        <v>0.106455356832349</v>
      </c>
      <c r="N6314" s="41">
        <f t="shared" si="88"/>
        <v>10</v>
      </c>
    </row>
    <row r="6315" s="41" customFormat="1" spans="1:14">
      <c r="A6315" s="42">
        <v>1837</v>
      </c>
      <c r="B6315" s="41">
        <v>2</v>
      </c>
      <c r="C6315" s="41">
        <v>44</v>
      </c>
      <c r="D6315" s="41">
        <v>5</v>
      </c>
      <c r="E6315" s="41">
        <v>1</v>
      </c>
      <c r="F6315" s="41">
        <v>3</v>
      </c>
      <c r="G6315" s="41">
        <v>3</v>
      </c>
      <c r="H6315" s="41">
        <v>2</v>
      </c>
      <c r="I6315" s="41">
        <v>2919.55</v>
      </c>
      <c r="J6315" s="41">
        <v>5</v>
      </c>
      <c r="K6315" s="41">
        <v>0</v>
      </c>
      <c r="L6315" s="41">
        <v>0.893705448023736</v>
      </c>
      <c r="M6315" s="41">
        <v>0.106294551976264</v>
      </c>
      <c r="N6315" s="41">
        <f t="shared" si="88"/>
        <v>10</v>
      </c>
    </row>
    <row r="6316" s="41" customFormat="1" spans="1:14">
      <c r="A6316" s="42">
        <v>4651</v>
      </c>
      <c r="B6316" s="41">
        <v>8</v>
      </c>
      <c r="C6316" s="41">
        <v>76</v>
      </c>
      <c r="D6316" s="41">
        <v>2</v>
      </c>
      <c r="E6316" s="41">
        <v>1</v>
      </c>
      <c r="F6316" s="41">
        <v>0</v>
      </c>
      <c r="G6316" s="41">
        <v>4</v>
      </c>
      <c r="H6316" s="41">
        <v>0</v>
      </c>
      <c r="I6316" s="41">
        <v>6000</v>
      </c>
      <c r="J6316" s="41">
        <v>1</v>
      </c>
      <c r="K6316" s="41">
        <v>0</v>
      </c>
      <c r="L6316" s="41">
        <v>0.893722604320762</v>
      </c>
      <c r="M6316" s="41">
        <v>0.106277395679238</v>
      </c>
      <c r="N6316" s="41">
        <f t="shared" si="88"/>
        <v>10</v>
      </c>
    </row>
    <row r="6317" s="41" customFormat="1" spans="1:14">
      <c r="A6317" s="42">
        <v>419</v>
      </c>
      <c r="B6317" s="41">
        <v>8</v>
      </c>
      <c r="C6317" s="41">
        <v>56</v>
      </c>
      <c r="D6317" s="41">
        <v>3</v>
      </c>
      <c r="E6317" s="41">
        <v>2</v>
      </c>
      <c r="F6317" s="41">
        <v>1</v>
      </c>
      <c r="G6317" s="41">
        <v>12</v>
      </c>
      <c r="H6317" s="41">
        <v>3</v>
      </c>
      <c r="I6317" s="41">
        <v>0.01</v>
      </c>
      <c r="J6317" s="41">
        <v>6.56467049494121</v>
      </c>
      <c r="K6317" s="41">
        <v>0</v>
      </c>
      <c r="L6317" s="41">
        <v>0.894377252397777</v>
      </c>
      <c r="M6317" s="41">
        <v>0.105622747602223</v>
      </c>
      <c r="N6317" s="41">
        <f t="shared" si="88"/>
        <v>10</v>
      </c>
    </row>
    <row r="6318" s="41" customFormat="1" spans="1:14">
      <c r="A6318" s="42">
        <v>5610</v>
      </c>
      <c r="B6318" s="41">
        <v>5</v>
      </c>
      <c r="C6318" s="41">
        <v>58</v>
      </c>
      <c r="D6318" s="41">
        <v>0</v>
      </c>
      <c r="E6318" s="41">
        <v>1</v>
      </c>
      <c r="F6318" s="41">
        <v>3</v>
      </c>
      <c r="G6318" s="41">
        <v>3</v>
      </c>
      <c r="H6318" s="41">
        <v>2</v>
      </c>
      <c r="I6318" s="41">
        <v>2000</v>
      </c>
      <c r="J6318" s="41">
        <v>5</v>
      </c>
      <c r="K6318" s="41">
        <v>0</v>
      </c>
      <c r="L6318" s="41">
        <v>0.894380978477665</v>
      </c>
      <c r="M6318" s="41">
        <v>0.105619021522336</v>
      </c>
      <c r="N6318" s="41">
        <f t="shared" si="88"/>
        <v>10</v>
      </c>
    </row>
    <row r="6319" s="41" customFormat="1" spans="1:14">
      <c r="A6319" s="42">
        <v>1929</v>
      </c>
      <c r="B6319" s="41">
        <v>8</v>
      </c>
      <c r="C6319" s="41">
        <v>61</v>
      </c>
      <c r="D6319" s="41">
        <v>5</v>
      </c>
      <c r="E6319" s="41">
        <v>2</v>
      </c>
      <c r="F6319" s="41">
        <v>3</v>
      </c>
      <c r="G6319" s="41">
        <v>3</v>
      </c>
      <c r="H6319" s="41">
        <v>2</v>
      </c>
      <c r="I6319" s="41">
        <v>1150.01</v>
      </c>
      <c r="J6319" s="41">
        <v>7</v>
      </c>
      <c r="K6319" s="41">
        <v>0</v>
      </c>
      <c r="L6319" s="41">
        <v>0.894401929604314</v>
      </c>
      <c r="M6319" s="41">
        <v>0.105598070395686</v>
      </c>
      <c r="N6319" s="41">
        <f t="shared" si="88"/>
        <v>10</v>
      </c>
    </row>
    <row r="6320" s="41" customFormat="1" spans="1:14">
      <c r="A6320" s="42">
        <v>2314</v>
      </c>
      <c r="B6320" s="41">
        <v>8</v>
      </c>
      <c r="C6320" s="41">
        <v>75</v>
      </c>
      <c r="D6320" s="41">
        <v>2</v>
      </c>
      <c r="E6320" s="41">
        <v>1</v>
      </c>
      <c r="F6320" s="41">
        <v>1</v>
      </c>
      <c r="G6320" s="41">
        <v>12</v>
      </c>
      <c r="H6320" s="41">
        <v>0</v>
      </c>
      <c r="I6320" s="41">
        <v>12000</v>
      </c>
      <c r="J6320" s="41">
        <v>4</v>
      </c>
      <c r="K6320" s="41">
        <v>0</v>
      </c>
      <c r="L6320" s="41">
        <v>0.895001055658152</v>
      </c>
      <c r="M6320" s="41">
        <v>0.104998944341848</v>
      </c>
      <c r="N6320" s="41">
        <f t="shared" si="88"/>
        <v>10</v>
      </c>
    </row>
    <row r="6321" s="41" customFormat="1" spans="1:14">
      <c r="A6321" s="42">
        <v>5598</v>
      </c>
      <c r="B6321" s="41">
        <v>3</v>
      </c>
      <c r="C6321" s="41">
        <v>48</v>
      </c>
      <c r="D6321" s="41">
        <v>2</v>
      </c>
      <c r="E6321" s="41">
        <v>1</v>
      </c>
      <c r="F6321" s="41">
        <v>3</v>
      </c>
      <c r="G6321" s="41">
        <v>3</v>
      </c>
      <c r="H6321" s="41">
        <v>2</v>
      </c>
      <c r="I6321" s="41">
        <v>1000</v>
      </c>
      <c r="J6321" s="41">
        <v>5</v>
      </c>
      <c r="K6321" s="41">
        <v>0</v>
      </c>
      <c r="L6321" s="41">
        <v>0.895258763402853</v>
      </c>
      <c r="M6321" s="41">
        <v>0.104741236597147</v>
      </c>
      <c r="N6321" s="41">
        <f t="shared" si="88"/>
        <v>10</v>
      </c>
    </row>
    <row r="6322" s="41" customFormat="1" spans="1:14">
      <c r="A6322" s="42">
        <v>3386</v>
      </c>
      <c r="B6322" s="41">
        <v>3</v>
      </c>
      <c r="C6322" s="41">
        <v>47</v>
      </c>
      <c r="D6322" s="41">
        <v>2</v>
      </c>
      <c r="E6322" s="41">
        <v>1</v>
      </c>
      <c r="F6322" s="41">
        <v>3</v>
      </c>
      <c r="G6322" s="41">
        <v>8</v>
      </c>
      <c r="H6322" s="41">
        <v>3</v>
      </c>
      <c r="I6322" s="41">
        <v>0.01</v>
      </c>
      <c r="J6322" s="41">
        <v>5</v>
      </c>
      <c r="K6322" s="41">
        <v>0</v>
      </c>
      <c r="L6322" s="41">
        <v>0.895285573024764</v>
      </c>
      <c r="M6322" s="41">
        <v>0.104714426975236</v>
      </c>
      <c r="N6322" s="41">
        <f t="shared" si="88"/>
        <v>10</v>
      </c>
    </row>
    <row r="6323" s="41" customFormat="1" spans="1:14">
      <c r="A6323" s="42">
        <v>4135</v>
      </c>
      <c r="B6323" s="41">
        <v>2</v>
      </c>
      <c r="C6323" s="41">
        <v>58</v>
      </c>
      <c r="D6323" s="41">
        <v>1</v>
      </c>
      <c r="E6323" s="41">
        <v>0</v>
      </c>
      <c r="F6323" s="41">
        <v>1</v>
      </c>
      <c r="G6323" s="41">
        <v>7</v>
      </c>
      <c r="H6323" s="41">
        <v>0</v>
      </c>
      <c r="I6323" s="41">
        <v>12000.01</v>
      </c>
      <c r="J6323" s="41">
        <v>8</v>
      </c>
      <c r="K6323" s="41">
        <v>0</v>
      </c>
      <c r="L6323" s="41">
        <v>0.895774478929784</v>
      </c>
      <c r="M6323" s="41">
        <v>0.104225521070216</v>
      </c>
      <c r="N6323" s="41">
        <f t="shared" si="88"/>
        <v>10</v>
      </c>
    </row>
    <row r="6324" s="41" customFormat="1" spans="1:14">
      <c r="A6324" s="42">
        <v>3759</v>
      </c>
      <c r="B6324" s="41">
        <v>8</v>
      </c>
      <c r="C6324" s="41">
        <v>76</v>
      </c>
      <c r="D6324" s="41">
        <v>3</v>
      </c>
      <c r="E6324" s="41">
        <v>1</v>
      </c>
      <c r="F6324" s="41">
        <v>0</v>
      </c>
      <c r="G6324" s="41">
        <v>4</v>
      </c>
      <c r="H6324" s="41">
        <v>2</v>
      </c>
      <c r="I6324" s="41">
        <v>2000</v>
      </c>
      <c r="J6324" s="41">
        <v>19</v>
      </c>
      <c r="K6324" s="41">
        <v>0</v>
      </c>
      <c r="L6324" s="41">
        <v>0.895892071933739</v>
      </c>
      <c r="M6324" s="41">
        <v>0.104107928066261</v>
      </c>
      <c r="N6324" s="41">
        <f t="shared" si="88"/>
        <v>10</v>
      </c>
    </row>
    <row r="6325" s="41" customFormat="1" spans="1:14">
      <c r="A6325" s="42">
        <v>3781</v>
      </c>
      <c r="B6325" s="41">
        <v>7</v>
      </c>
      <c r="C6325" s="41">
        <v>73</v>
      </c>
      <c r="D6325" s="41">
        <v>3</v>
      </c>
      <c r="E6325" s="41">
        <v>1</v>
      </c>
      <c r="F6325" s="41">
        <v>2</v>
      </c>
      <c r="G6325" s="41">
        <v>1</v>
      </c>
      <c r="H6325" s="41">
        <v>0</v>
      </c>
      <c r="I6325" s="41">
        <v>6133.15</v>
      </c>
      <c r="J6325" s="41">
        <v>8</v>
      </c>
      <c r="K6325" s="41">
        <v>0</v>
      </c>
      <c r="L6325" s="41">
        <v>0.895996955361651</v>
      </c>
      <c r="M6325" s="41">
        <v>0.104003044638349</v>
      </c>
      <c r="N6325" s="41">
        <f t="shared" si="88"/>
        <v>10</v>
      </c>
    </row>
    <row r="6326" s="41" customFormat="1" spans="1:14">
      <c r="A6326" s="42">
        <v>970</v>
      </c>
      <c r="B6326" s="41">
        <v>7</v>
      </c>
      <c r="C6326" s="41">
        <v>51</v>
      </c>
      <c r="D6326" s="41">
        <v>1</v>
      </c>
      <c r="E6326" s="41">
        <v>2</v>
      </c>
      <c r="F6326" s="41">
        <v>3</v>
      </c>
      <c r="G6326" s="41">
        <v>3</v>
      </c>
      <c r="H6326" s="41">
        <v>2</v>
      </c>
      <c r="I6326" s="41">
        <v>4884.25</v>
      </c>
      <c r="J6326" s="41">
        <v>8</v>
      </c>
      <c r="K6326" s="41">
        <v>1</v>
      </c>
      <c r="L6326" s="41">
        <v>0.89632131836581</v>
      </c>
      <c r="M6326" s="41">
        <v>0.10367868163419</v>
      </c>
      <c r="N6326" s="41">
        <f t="shared" si="88"/>
        <v>10</v>
      </c>
    </row>
    <row r="6327" s="41" customFormat="1" spans="1:14">
      <c r="A6327" s="42">
        <v>3478</v>
      </c>
      <c r="B6327" s="41">
        <v>8</v>
      </c>
      <c r="C6327" s="41">
        <v>54</v>
      </c>
      <c r="D6327" s="41">
        <v>0</v>
      </c>
      <c r="E6327" s="41">
        <v>2</v>
      </c>
      <c r="F6327" s="41">
        <v>0</v>
      </c>
      <c r="G6327" s="41">
        <v>2</v>
      </c>
      <c r="H6327" s="41">
        <v>3</v>
      </c>
      <c r="I6327" s="41">
        <v>0.01</v>
      </c>
      <c r="J6327" s="41">
        <v>9</v>
      </c>
      <c r="K6327" s="41">
        <v>0</v>
      </c>
      <c r="L6327" s="41">
        <v>0.896441020159911</v>
      </c>
      <c r="M6327" s="41">
        <v>0.103558979840089</v>
      </c>
      <c r="N6327" s="41">
        <f t="shared" si="88"/>
        <v>10</v>
      </c>
    </row>
    <row r="6328" s="41" customFormat="1" spans="1:14">
      <c r="A6328" s="42">
        <v>4200</v>
      </c>
      <c r="B6328" s="41">
        <v>5</v>
      </c>
      <c r="C6328" s="41">
        <v>58</v>
      </c>
      <c r="D6328" s="41">
        <v>0</v>
      </c>
      <c r="E6328" s="41">
        <v>1</v>
      </c>
      <c r="F6328" s="41">
        <v>3</v>
      </c>
      <c r="G6328" s="41">
        <v>3</v>
      </c>
      <c r="H6328" s="41">
        <v>2</v>
      </c>
      <c r="I6328" s="41">
        <v>5000</v>
      </c>
      <c r="J6328" s="41">
        <v>5</v>
      </c>
      <c r="K6328" s="41">
        <v>0</v>
      </c>
      <c r="L6328" s="41">
        <v>0.896444729159763</v>
      </c>
      <c r="M6328" s="41">
        <v>0.103555270840237</v>
      </c>
      <c r="N6328" s="41">
        <f t="shared" si="88"/>
        <v>10</v>
      </c>
    </row>
    <row r="6329" s="41" customFormat="1" spans="1:14">
      <c r="A6329" s="42">
        <v>645</v>
      </c>
      <c r="B6329" s="41">
        <v>6.86565553501263</v>
      </c>
      <c r="C6329" s="41">
        <v>76</v>
      </c>
      <c r="D6329" s="41">
        <v>1.37811482166246</v>
      </c>
      <c r="E6329" s="41">
        <v>0.621885178337543</v>
      </c>
      <c r="F6329" s="41">
        <v>0.378114821662457</v>
      </c>
      <c r="G6329" s="41">
        <v>11.3781148216625</v>
      </c>
      <c r="H6329" s="41">
        <v>0</v>
      </c>
      <c r="I6329" s="41">
        <v>6000</v>
      </c>
      <c r="J6329" s="41">
        <v>3.62188517833754</v>
      </c>
      <c r="K6329" s="41">
        <v>1</v>
      </c>
      <c r="L6329" s="41">
        <v>0.896800567752529</v>
      </c>
      <c r="M6329" s="41">
        <v>0.103199432247471</v>
      </c>
      <c r="N6329" s="41">
        <f t="shared" si="88"/>
        <v>10</v>
      </c>
    </row>
    <row r="6330" s="41" customFormat="1" spans="1:14">
      <c r="A6330" s="42">
        <v>2451</v>
      </c>
      <c r="B6330" s="41">
        <v>8</v>
      </c>
      <c r="C6330" s="41">
        <v>76</v>
      </c>
      <c r="D6330" s="41">
        <v>2</v>
      </c>
      <c r="E6330" s="41">
        <v>1</v>
      </c>
      <c r="F6330" s="41">
        <v>0</v>
      </c>
      <c r="G6330" s="41">
        <v>2</v>
      </c>
      <c r="H6330" s="41">
        <v>3</v>
      </c>
      <c r="I6330" s="41">
        <v>0.01</v>
      </c>
      <c r="J6330" s="41">
        <v>8</v>
      </c>
      <c r="K6330" s="41">
        <v>0</v>
      </c>
      <c r="L6330" s="41">
        <v>0.897063832232486</v>
      </c>
      <c r="M6330" s="41">
        <v>0.102936167767514</v>
      </c>
      <c r="N6330" s="41">
        <f t="shared" si="88"/>
        <v>10</v>
      </c>
    </row>
    <row r="6331" s="41" customFormat="1" spans="1:14">
      <c r="A6331" s="42">
        <v>2786</v>
      </c>
      <c r="B6331" s="41">
        <v>8</v>
      </c>
      <c r="C6331" s="41">
        <v>73</v>
      </c>
      <c r="D6331" s="41">
        <v>0</v>
      </c>
      <c r="E6331" s="41">
        <v>1</v>
      </c>
      <c r="F6331" s="41">
        <v>0</v>
      </c>
      <c r="G6331" s="41">
        <v>4</v>
      </c>
      <c r="H6331" s="41">
        <v>2</v>
      </c>
      <c r="I6331" s="41">
        <v>4500</v>
      </c>
      <c r="J6331" s="41">
        <v>21</v>
      </c>
      <c r="K6331" s="41">
        <v>0</v>
      </c>
      <c r="L6331" s="41">
        <v>0.897076385455129</v>
      </c>
      <c r="M6331" s="41">
        <v>0.102923614544871</v>
      </c>
      <c r="N6331" s="41">
        <f t="shared" si="88"/>
        <v>10</v>
      </c>
    </row>
    <row r="6332" s="41" customFormat="1" spans="1:14">
      <c r="A6332" s="42">
        <v>5926</v>
      </c>
      <c r="B6332" s="41">
        <v>5</v>
      </c>
      <c r="C6332" s="41">
        <v>62</v>
      </c>
      <c r="D6332" s="41">
        <v>4</v>
      </c>
      <c r="E6332" s="41">
        <v>1</v>
      </c>
      <c r="F6332" s="41">
        <v>3</v>
      </c>
      <c r="G6332" s="41">
        <v>3</v>
      </c>
      <c r="H6332" s="41">
        <v>3</v>
      </c>
      <c r="I6332" s="41">
        <v>0.01</v>
      </c>
      <c r="J6332" s="41">
        <v>7</v>
      </c>
      <c r="K6332" s="41">
        <v>0</v>
      </c>
      <c r="L6332" s="41">
        <v>0.897106698071304</v>
      </c>
      <c r="M6332" s="41">
        <v>0.102893301928696</v>
      </c>
      <c r="N6332" s="41">
        <f t="shared" si="88"/>
        <v>10</v>
      </c>
    </row>
    <row r="6333" s="41" customFormat="1" spans="1:14">
      <c r="A6333" s="42">
        <v>1054</v>
      </c>
      <c r="B6333" s="41">
        <v>8</v>
      </c>
      <c r="C6333" s="41">
        <v>77</v>
      </c>
      <c r="D6333" s="41">
        <v>5</v>
      </c>
      <c r="E6333" s="41">
        <v>1</v>
      </c>
      <c r="F6333" s="41">
        <v>0</v>
      </c>
      <c r="G6333" s="41">
        <v>11</v>
      </c>
      <c r="H6333" s="41">
        <v>2</v>
      </c>
      <c r="I6333" s="41">
        <v>5000</v>
      </c>
      <c r="J6333" s="41">
        <v>15</v>
      </c>
      <c r="K6333" s="41">
        <v>1</v>
      </c>
      <c r="L6333" s="41">
        <v>0.897166720752459</v>
      </c>
      <c r="M6333" s="41">
        <v>0.102833279247541</v>
      </c>
      <c r="N6333" s="41">
        <f t="shared" si="88"/>
        <v>10</v>
      </c>
    </row>
    <row r="6334" s="41" customFormat="1" spans="1:14">
      <c r="A6334" s="42">
        <v>4286</v>
      </c>
      <c r="B6334" s="41">
        <v>7</v>
      </c>
      <c r="C6334" s="41">
        <v>70</v>
      </c>
      <c r="D6334" s="41">
        <v>2</v>
      </c>
      <c r="E6334" s="41">
        <v>1</v>
      </c>
      <c r="F6334" s="41">
        <v>1</v>
      </c>
      <c r="G6334" s="41">
        <v>7</v>
      </c>
      <c r="H6334" s="41">
        <v>2</v>
      </c>
      <c r="I6334" s="41">
        <v>3000</v>
      </c>
      <c r="J6334" s="41">
        <v>13</v>
      </c>
      <c r="K6334" s="41">
        <v>0</v>
      </c>
      <c r="L6334" s="41">
        <v>0.897559505321611</v>
      </c>
      <c r="M6334" s="41">
        <v>0.102440494678389</v>
      </c>
      <c r="N6334" s="41">
        <f t="shared" si="88"/>
        <v>10</v>
      </c>
    </row>
    <row r="6335" s="41" customFormat="1" spans="1:14">
      <c r="A6335" s="42">
        <v>4852</v>
      </c>
      <c r="B6335" s="41">
        <v>5</v>
      </c>
      <c r="C6335" s="41">
        <v>57</v>
      </c>
      <c r="D6335" s="41">
        <v>2</v>
      </c>
      <c r="E6335" s="41">
        <v>1</v>
      </c>
      <c r="F6335" s="41">
        <v>0</v>
      </c>
      <c r="G6335" s="41">
        <v>10</v>
      </c>
      <c r="H6335" s="41">
        <v>3</v>
      </c>
      <c r="I6335" s="41">
        <v>0.01</v>
      </c>
      <c r="J6335" s="41">
        <v>5</v>
      </c>
      <c r="K6335" s="41">
        <v>0</v>
      </c>
      <c r="L6335" s="41">
        <v>0.89773209025509</v>
      </c>
      <c r="M6335" s="41">
        <v>0.10226790974491</v>
      </c>
      <c r="N6335" s="41">
        <f t="shared" si="88"/>
        <v>10</v>
      </c>
    </row>
    <row r="6336" s="41" customFormat="1" spans="1:14">
      <c r="A6336" s="42">
        <v>3062</v>
      </c>
      <c r="B6336" s="41">
        <v>3</v>
      </c>
      <c r="C6336" s="41">
        <v>65</v>
      </c>
      <c r="D6336" s="41">
        <v>2</v>
      </c>
      <c r="E6336" s="41">
        <v>0</v>
      </c>
      <c r="F6336" s="41">
        <v>0</v>
      </c>
      <c r="G6336" s="41">
        <v>11</v>
      </c>
      <c r="H6336" s="41">
        <v>2</v>
      </c>
      <c r="I6336" s="41">
        <v>1000</v>
      </c>
      <c r="J6336" s="41">
        <v>5</v>
      </c>
      <c r="K6336" s="41">
        <v>1</v>
      </c>
      <c r="L6336" s="41">
        <v>0.897762496673649</v>
      </c>
      <c r="M6336" s="41">
        <v>0.102237503326351</v>
      </c>
      <c r="N6336" s="41">
        <f t="shared" si="88"/>
        <v>10</v>
      </c>
    </row>
    <row r="6337" s="41" customFormat="1" spans="1:14">
      <c r="A6337" s="42">
        <v>3030</v>
      </c>
      <c r="B6337" s="41">
        <v>4</v>
      </c>
      <c r="C6337" s="41">
        <v>76</v>
      </c>
      <c r="D6337" s="41">
        <v>4</v>
      </c>
      <c r="E6337" s="41">
        <v>0</v>
      </c>
      <c r="F6337" s="41">
        <v>3</v>
      </c>
      <c r="G6337" s="41">
        <v>3</v>
      </c>
      <c r="H6337" s="41">
        <v>2</v>
      </c>
      <c r="I6337" s="41">
        <v>375</v>
      </c>
      <c r="J6337" s="41">
        <v>16</v>
      </c>
      <c r="K6337" s="41">
        <v>0</v>
      </c>
      <c r="L6337" s="41">
        <v>0.89784867326203</v>
      </c>
      <c r="M6337" s="41">
        <v>0.10215132673797</v>
      </c>
      <c r="N6337" s="41">
        <f t="shared" si="88"/>
        <v>10</v>
      </c>
    </row>
    <row r="6338" s="41" customFormat="1" spans="1:14">
      <c r="A6338" s="42">
        <v>3647</v>
      </c>
      <c r="B6338" s="41">
        <v>4</v>
      </c>
      <c r="C6338" s="41">
        <v>74</v>
      </c>
      <c r="D6338" s="41">
        <v>2</v>
      </c>
      <c r="E6338" s="41">
        <v>0</v>
      </c>
      <c r="F6338" s="41">
        <v>3</v>
      </c>
      <c r="G6338" s="41">
        <v>3</v>
      </c>
      <c r="H6338" s="41">
        <v>0</v>
      </c>
      <c r="I6338" s="41">
        <v>10500</v>
      </c>
      <c r="J6338" s="41">
        <v>11</v>
      </c>
      <c r="K6338" s="41">
        <v>0</v>
      </c>
      <c r="L6338" s="41">
        <v>0.898348546289169</v>
      </c>
      <c r="M6338" s="41">
        <v>0.101651453710831</v>
      </c>
      <c r="N6338" s="41">
        <f t="shared" si="88"/>
        <v>10</v>
      </c>
    </row>
    <row r="6339" s="41" customFormat="1" spans="1:14">
      <c r="A6339" s="42">
        <v>3615</v>
      </c>
      <c r="B6339" s="41">
        <v>7</v>
      </c>
      <c r="C6339" s="41">
        <v>76</v>
      </c>
      <c r="D6339" s="41">
        <v>5</v>
      </c>
      <c r="E6339" s="41">
        <v>1</v>
      </c>
      <c r="F6339" s="41">
        <v>4</v>
      </c>
      <c r="G6339" s="41">
        <v>9</v>
      </c>
      <c r="H6339" s="41">
        <v>2</v>
      </c>
      <c r="I6339" s="41">
        <v>100.01</v>
      </c>
      <c r="J6339" s="41">
        <v>8</v>
      </c>
      <c r="K6339" s="41">
        <v>0</v>
      </c>
      <c r="L6339" s="41">
        <v>0.898482544324179</v>
      </c>
      <c r="M6339" s="41">
        <v>0.101517455675821</v>
      </c>
      <c r="N6339" s="41">
        <f t="shared" si="88"/>
        <v>10</v>
      </c>
    </row>
    <row r="6340" s="41" customFormat="1" spans="1:14">
      <c r="A6340" s="42">
        <v>6406</v>
      </c>
      <c r="B6340" s="41">
        <v>3</v>
      </c>
      <c r="C6340" s="41">
        <v>67</v>
      </c>
      <c r="D6340" s="41">
        <v>3</v>
      </c>
      <c r="E6340" s="41">
        <v>0</v>
      </c>
      <c r="F6340" s="41">
        <v>1</v>
      </c>
      <c r="G6340" s="41">
        <v>12</v>
      </c>
      <c r="H6340" s="41">
        <v>0</v>
      </c>
      <c r="I6340" s="41">
        <v>6000</v>
      </c>
      <c r="J6340" s="41">
        <v>8</v>
      </c>
      <c r="K6340" s="41">
        <v>0</v>
      </c>
      <c r="L6340" s="41">
        <v>0.89885567194713</v>
      </c>
      <c r="M6340" s="41">
        <v>0.101144328052871</v>
      </c>
      <c r="N6340" s="41">
        <f t="shared" si="88"/>
        <v>10</v>
      </c>
    </row>
    <row r="6341" s="41" customFormat="1" spans="1:14">
      <c r="A6341" s="42">
        <v>6217</v>
      </c>
      <c r="B6341" s="41">
        <v>7</v>
      </c>
      <c r="C6341" s="41">
        <v>71</v>
      </c>
      <c r="D6341" s="41">
        <v>2</v>
      </c>
      <c r="E6341" s="41">
        <v>1</v>
      </c>
      <c r="F6341" s="41">
        <v>0</v>
      </c>
      <c r="G6341" s="41">
        <v>4</v>
      </c>
      <c r="H6341" s="41">
        <v>2</v>
      </c>
      <c r="I6341" s="41">
        <v>600</v>
      </c>
      <c r="J6341" s="41">
        <v>1</v>
      </c>
      <c r="K6341" s="41">
        <v>0</v>
      </c>
      <c r="L6341" s="41">
        <v>0.899304622338071</v>
      </c>
      <c r="M6341" s="41">
        <v>0.100695377661929</v>
      </c>
      <c r="N6341" s="41">
        <f t="shared" si="88"/>
        <v>10</v>
      </c>
    </row>
    <row r="6342" s="41" customFormat="1" spans="1:14">
      <c r="A6342" s="42">
        <v>6014</v>
      </c>
      <c r="B6342" s="41">
        <v>9</v>
      </c>
      <c r="C6342" s="41">
        <v>65</v>
      </c>
      <c r="D6342" s="41">
        <v>4</v>
      </c>
      <c r="E6342" s="41">
        <v>2</v>
      </c>
      <c r="F6342" s="41">
        <v>0</v>
      </c>
      <c r="G6342" s="41">
        <v>4</v>
      </c>
      <c r="H6342" s="41">
        <v>0</v>
      </c>
      <c r="I6342" s="41">
        <v>6107.64</v>
      </c>
      <c r="J6342" s="41">
        <v>7</v>
      </c>
      <c r="K6342" s="41">
        <v>0</v>
      </c>
      <c r="L6342" s="41">
        <v>0.899497843838037</v>
      </c>
      <c r="M6342" s="41">
        <v>0.100502156161963</v>
      </c>
      <c r="N6342" s="41">
        <f t="shared" si="88"/>
        <v>10</v>
      </c>
    </row>
    <row r="6343" s="41" customFormat="1" spans="1:14">
      <c r="A6343" s="42">
        <v>1697</v>
      </c>
      <c r="B6343" s="41">
        <v>7</v>
      </c>
      <c r="C6343" s="41">
        <v>51</v>
      </c>
      <c r="D6343" s="41">
        <v>0</v>
      </c>
      <c r="E6343" s="41">
        <v>2</v>
      </c>
      <c r="F6343" s="41">
        <v>3</v>
      </c>
      <c r="G6343" s="41">
        <v>3</v>
      </c>
      <c r="H6343" s="41">
        <v>0</v>
      </c>
      <c r="I6343" s="41">
        <v>12035.56</v>
      </c>
      <c r="J6343" s="41">
        <v>4</v>
      </c>
      <c r="K6343" s="41">
        <v>0</v>
      </c>
      <c r="L6343" s="41">
        <v>0.899597283141876</v>
      </c>
      <c r="M6343" s="41">
        <v>0.100402716858124</v>
      </c>
      <c r="N6343" s="41">
        <f t="shared" si="88"/>
        <v>10</v>
      </c>
    </row>
    <row r="6344" s="41" customFormat="1" spans="1:14">
      <c r="A6344" s="42">
        <v>5775</v>
      </c>
      <c r="B6344" s="41">
        <v>7.33251428544667</v>
      </c>
      <c r="C6344" s="41">
        <v>73.6650285708933</v>
      </c>
      <c r="D6344" s="41">
        <v>1.33251428544667</v>
      </c>
      <c r="E6344" s="41">
        <v>1</v>
      </c>
      <c r="F6344" s="41">
        <v>1.66502857089334</v>
      </c>
      <c r="G6344" s="41">
        <v>7.33251428544667</v>
      </c>
      <c r="H6344" s="41">
        <v>0</v>
      </c>
      <c r="I6344" s="41">
        <v>6000</v>
      </c>
      <c r="J6344" s="41">
        <v>2</v>
      </c>
      <c r="K6344" s="41">
        <v>1</v>
      </c>
      <c r="L6344" s="41">
        <v>0.899812186365851</v>
      </c>
      <c r="M6344" s="41">
        <v>0.100187813634149</v>
      </c>
      <c r="N6344" s="41">
        <f t="shared" si="88"/>
        <v>10</v>
      </c>
    </row>
    <row r="6345" s="41" customFormat="1" spans="1:14">
      <c r="A6345" s="42">
        <v>6440</v>
      </c>
      <c r="B6345" s="41">
        <v>5</v>
      </c>
      <c r="C6345" s="41">
        <v>76</v>
      </c>
      <c r="D6345" s="41">
        <v>2</v>
      </c>
      <c r="E6345" s="41">
        <v>0</v>
      </c>
      <c r="F6345" s="41">
        <v>0</v>
      </c>
      <c r="G6345" s="41">
        <v>11</v>
      </c>
      <c r="H6345" s="41">
        <v>0</v>
      </c>
      <c r="I6345" s="41">
        <v>17000</v>
      </c>
      <c r="J6345" s="41">
        <v>9</v>
      </c>
      <c r="K6345" s="41">
        <v>0</v>
      </c>
      <c r="L6345" s="41">
        <v>0.899863710743026</v>
      </c>
      <c r="M6345" s="41">
        <v>0.100136289256974</v>
      </c>
      <c r="N6345" s="41">
        <f t="shared" si="88"/>
        <v>10</v>
      </c>
    </row>
    <row r="6346" s="41" customFormat="1" spans="1:14">
      <c r="A6346" s="42">
        <v>3853</v>
      </c>
      <c r="B6346" s="41">
        <v>4</v>
      </c>
      <c r="C6346" s="41">
        <v>72</v>
      </c>
      <c r="D6346" s="41">
        <v>2</v>
      </c>
      <c r="E6346" s="41">
        <v>0</v>
      </c>
      <c r="F6346" s="41">
        <v>0</v>
      </c>
      <c r="G6346" s="41">
        <v>11</v>
      </c>
      <c r="H6346" s="41">
        <v>0</v>
      </c>
      <c r="I6346" s="41">
        <v>6000.01</v>
      </c>
      <c r="J6346" s="41">
        <v>7</v>
      </c>
      <c r="K6346" s="41">
        <v>0</v>
      </c>
      <c r="L6346" s="41">
        <v>0.900843720087697</v>
      </c>
      <c r="M6346" s="41">
        <v>0.0991562799123026</v>
      </c>
      <c r="N6346" s="41">
        <f t="shared" si="88"/>
        <v>10</v>
      </c>
    </row>
    <row r="6347" s="41" customFormat="1" spans="1:14">
      <c r="A6347" s="42">
        <v>5038</v>
      </c>
      <c r="B6347" s="41">
        <v>3</v>
      </c>
      <c r="C6347" s="41">
        <v>49</v>
      </c>
      <c r="D6347" s="41">
        <v>2</v>
      </c>
      <c r="E6347" s="41">
        <v>1</v>
      </c>
      <c r="F6347" s="41">
        <v>3</v>
      </c>
      <c r="G6347" s="41">
        <v>3</v>
      </c>
      <c r="H6347" s="41">
        <v>3</v>
      </c>
      <c r="I6347" s="41">
        <v>0.01</v>
      </c>
      <c r="J6347" s="41">
        <v>5</v>
      </c>
      <c r="K6347" s="41">
        <v>0</v>
      </c>
      <c r="L6347" s="41">
        <v>0.901039210668944</v>
      </c>
      <c r="M6347" s="41">
        <v>0.0989607893310557</v>
      </c>
      <c r="N6347" s="41">
        <f t="shared" si="88"/>
        <v>10</v>
      </c>
    </row>
    <row r="6348" s="41" customFormat="1" spans="1:14">
      <c r="A6348" s="42">
        <v>2943</v>
      </c>
      <c r="B6348" s="41">
        <v>6</v>
      </c>
      <c r="C6348" s="41">
        <v>65</v>
      </c>
      <c r="D6348" s="41">
        <v>2</v>
      </c>
      <c r="E6348" s="41">
        <v>1</v>
      </c>
      <c r="F6348" s="41">
        <v>0</v>
      </c>
      <c r="G6348" s="41">
        <v>2</v>
      </c>
      <c r="H6348" s="41">
        <v>2</v>
      </c>
      <c r="I6348" s="41">
        <v>2000</v>
      </c>
      <c r="J6348" s="41">
        <v>8</v>
      </c>
      <c r="K6348" s="41">
        <v>0</v>
      </c>
      <c r="L6348" s="41">
        <v>0.90121087383395</v>
      </c>
      <c r="M6348" s="41">
        <v>0.0987891261660496</v>
      </c>
      <c r="N6348" s="41">
        <f t="shared" si="88"/>
        <v>10</v>
      </c>
    </row>
    <row r="6349" s="41" customFormat="1" spans="1:14">
      <c r="A6349" s="42">
        <v>1109</v>
      </c>
      <c r="B6349" s="41">
        <v>5</v>
      </c>
      <c r="C6349" s="41">
        <v>59</v>
      </c>
      <c r="D6349" s="41">
        <v>1</v>
      </c>
      <c r="E6349" s="41">
        <v>1</v>
      </c>
      <c r="F6349" s="41">
        <v>1</v>
      </c>
      <c r="G6349" s="41">
        <v>7</v>
      </c>
      <c r="H6349" s="41">
        <v>0</v>
      </c>
      <c r="I6349" s="41">
        <v>6000</v>
      </c>
      <c r="J6349" s="41">
        <v>1</v>
      </c>
      <c r="K6349" s="41">
        <v>1</v>
      </c>
      <c r="L6349" s="41">
        <v>0.901219665692269</v>
      </c>
      <c r="M6349" s="41">
        <v>0.098780334307731</v>
      </c>
      <c r="N6349" s="41">
        <f t="shared" si="88"/>
        <v>10</v>
      </c>
    </row>
    <row r="6350" s="41" customFormat="1" spans="1:14">
      <c r="A6350" s="42">
        <v>370</v>
      </c>
      <c r="B6350" s="41">
        <v>7</v>
      </c>
      <c r="C6350" s="41">
        <v>51</v>
      </c>
      <c r="D6350" s="41">
        <v>2</v>
      </c>
      <c r="E6350" s="41">
        <v>2</v>
      </c>
      <c r="F6350" s="41">
        <v>0</v>
      </c>
      <c r="G6350" s="41">
        <v>2</v>
      </c>
      <c r="H6350" s="41">
        <v>3</v>
      </c>
      <c r="I6350" s="41">
        <v>0.01</v>
      </c>
      <c r="J6350" s="41">
        <v>7</v>
      </c>
      <c r="K6350" s="41">
        <v>0</v>
      </c>
      <c r="L6350" s="41">
        <v>0.901244100860705</v>
      </c>
      <c r="M6350" s="41">
        <v>0.0987558991392953</v>
      </c>
      <c r="N6350" s="41">
        <f t="shared" si="88"/>
        <v>10</v>
      </c>
    </row>
    <row r="6351" s="41" customFormat="1" spans="1:14">
      <c r="A6351" s="42">
        <v>6258</v>
      </c>
      <c r="B6351" s="41">
        <v>8</v>
      </c>
      <c r="C6351" s="41">
        <v>77</v>
      </c>
      <c r="D6351" s="41">
        <v>0</v>
      </c>
      <c r="E6351" s="41">
        <v>1</v>
      </c>
      <c r="F6351" s="41">
        <v>3</v>
      </c>
      <c r="G6351" s="41">
        <v>3</v>
      </c>
      <c r="H6351" s="41">
        <v>2</v>
      </c>
      <c r="I6351" s="41">
        <v>5000</v>
      </c>
      <c r="J6351" s="41">
        <v>14</v>
      </c>
      <c r="K6351" s="41">
        <v>0</v>
      </c>
      <c r="L6351" s="41">
        <v>0.90140780393516</v>
      </c>
      <c r="M6351" s="41">
        <v>0.0985921960648403</v>
      </c>
      <c r="N6351" s="41">
        <f t="shared" si="88"/>
        <v>10</v>
      </c>
    </row>
    <row r="6352" s="41" customFormat="1" spans="1:14">
      <c r="A6352" s="42">
        <v>6330</v>
      </c>
      <c r="B6352" s="41">
        <v>9</v>
      </c>
      <c r="C6352" s="41">
        <v>66</v>
      </c>
      <c r="D6352" s="41">
        <v>2</v>
      </c>
      <c r="E6352" s="41">
        <v>2</v>
      </c>
      <c r="F6352" s="41">
        <v>3</v>
      </c>
      <c r="G6352" s="41">
        <v>8</v>
      </c>
      <c r="H6352" s="41">
        <v>0</v>
      </c>
      <c r="I6352" s="41">
        <v>6000</v>
      </c>
      <c r="J6352" s="41">
        <v>1</v>
      </c>
      <c r="K6352" s="41">
        <v>0</v>
      </c>
      <c r="L6352" s="41">
        <v>0.901457762615846</v>
      </c>
      <c r="M6352" s="41">
        <v>0.0985422373841538</v>
      </c>
      <c r="N6352" s="41">
        <f t="shared" si="88"/>
        <v>10</v>
      </c>
    </row>
    <row r="6353" s="41" customFormat="1" spans="1:14">
      <c r="A6353" s="42">
        <v>214</v>
      </c>
      <c r="B6353" s="41">
        <v>8</v>
      </c>
      <c r="C6353" s="41">
        <v>78</v>
      </c>
      <c r="D6353" s="41">
        <v>1</v>
      </c>
      <c r="E6353" s="41">
        <v>1</v>
      </c>
      <c r="F6353" s="41">
        <v>3</v>
      </c>
      <c r="G6353" s="41">
        <v>8</v>
      </c>
      <c r="H6353" s="41">
        <v>2</v>
      </c>
      <c r="I6353" s="41">
        <v>3000</v>
      </c>
      <c r="J6353" s="41">
        <v>8</v>
      </c>
      <c r="K6353" s="41">
        <v>0</v>
      </c>
      <c r="L6353" s="41">
        <v>0.90164971366721</v>
      </c>
      <c r="M6353" s="41">
        <v>0.0983502863327896</v>
      </c>
      <c r="N6353" s="41">
        <f t="shared" si="88"/>
        <v>10</v>
      </c>
    </row>
    <row r="6354" s="41" customFormat="1" spans="1:14">
      <c r="A6354" s="42">
        <v>327</v>
      </c>
      <c r="B6354" s="41">
        <v>7</v>
      </c>
      <c r="C6354" s="41">
        <v>71</v>
      </c>
      <c r="D6354" s="41">
        <v>1</v>
      </c>
      <c r="E6354" s="41">
        <v>1</v>
      </c>
      <c r="F6354" s="41">
        <v>0</v>
      </c>
      <c r="G6354" s="41">
        <v>2</v>
      </c>
      <c r="H6354" s="41">
        <v>0</v>
      </c>
      <c r="I6354" s="41">
        <v>6000</v>
      </c>
      <c r="J6354" s="41">
        <v>3</v>
      </c>
      <c r="K6354" s="41">
        <v>0</v>
      </c>
      <c r="L6354" s="41">
        <v>0.901680717267379</v>
      </c>
      <c r="M6354" s="41">
        <v>0.0983192827326215</v>
      </c>
      <c r="N6354" s="41">
        <f t="shared" si="88"/>
        <v>10</v>
      </c>
    </row>
    <row r="6355" s="41" customFormat="1" spans="1:14">
      <c r="A6355" s="42">
        <v>1079</v>
      </c>
      <c r="B6355" s="41">
        <v>6</v>
      </c>
      <c r="C6355" s="41">
        <v>48</v>
      </c>
      <c r="D6355" s="41">
        <v>3</v>
      </c>
      <c r="E6355" s="41">
        <v>2</v>
      </c>
      <c r="F6355" s="41">
        <v>3</v>
      </c>
      <c r="G6355" s="41">
        <v>3</v>
      </c>
      <c r="H6355" s="41">
        <v>2</v>
      </c>
      <c r="I6355" s="41">
        <v>3100</v>
      </c>
      <c r="J6355" s="41">
        <v>14</v>
      </c>
      <c r="K6355" s="41">
        <v>0</v>
      </c>
      <c r="L6355" s="41">
        <v>0.9017749445427</v>
      </c>
      <c r="M6355" s="41">
        <v>0.0982250554572995</v>
      </c>
      <c r="N6355" s="41">
        <f t="shared" si="88"/>
        <v>10</v>
      </c>
    </row>
    <row r="6356" s="41" customFormat="1" spans="1:14">
      <c r="A6356" s="42">
        <v>5510</v>
      </c>
      <c r="B6356" s="41">
        <v>7</v>
      </c>
      <c r="C6356" s="41">
        <v>70</v>
      </c>
      <c r="D6356" s="41">
        <v>2</v>
      </c>
      <c r="E6356" s="41">
        <v>1</v>
      </c>
      <c r="F6356" s="41">
        <v>2</v>
      </c>
      <c r="G6356" s="41">
        <v>6</v>
      </c>
      <c r="H6356" s="41">
        <v>1</v>
      </c>
      <c r="I6356" s="41">
        <v>21070.41</v>
      </c>
      <c r="J6356" s="41">
        <v>8</v>
      </c>
      <c r="K6356" s="41">
        <v>0</v>
      </c>
      <c r="L6356" s="41">
        <v>0.902144746272519</v>
      </c>
      <c r="M6356" s="41">
        <v>0.0978552537274811</v>
      </c>
      <c r="N6356" s="41">
        <f t="shared" si="88"/>
        <v>10</v>
      </c>
    </row>
    <row r="6357" s="41" customFormat="1" spans="1:14">
      <c r="A6357" s="42">
        <v>6572</v>
      </c>
      <c r="B6357" s="41">
        <v>4</v>
      </c>
      <c r="C6357" s="41">
        <v>71</v>
      </c>
      <c r="D6357" s="41">
        <v>0</v>
      </c>
      <c r="E6357" s="41">
        <v>0</v>
      </c>
      <c r="F6357" s="41">
        <v>0</v>
      </c>
      <c r="G6357" s="41">
        <v>4</v>
      </c>
      <c r="H6357" s="41">
        <v>2</v>
      </c>
      <c r="I6357" s="41">
        <v>3000</v>
      </c>
      <c r="J6357" s="41">
        <v>4</v>
      </c>
      <c r="K6357" s="41">
        <v>0</v>
      </c>
      <c r="L6357" s="41">
        <v>0.902394391948091</v>
      </c>
      <c r="M6357" s="41">
        <v>0.0976056080519092</v>
      </c>
      <c r="N6357" s="41">
        <f t="shared" si="88"/>
        <v>10</v>
      </c>
    </row>
    <row r="6358" s="41" customFormat="1" spans="1:14">
      <c r="A6358" s="42">
        <v>4724</v>
      </c>
      <c r="B6358" s="41">
        <v>5</v>
      </c>
      <c r="C6358" s="41">
        <v>64</v>
      </c>
      <c r="D6358" s="41">
        <v>5</v>
      </c>
      <c r="E6358" s="41">
        <v>1</v>
      </c>
      <c r="F6358" s="41">
        <v>3</v>
      </c>
      <c r="G6358" s="41">
        <v>3</v>
      </c>
      <c r="H6358" s="41">
        <v>2</v>
      </c>
      <c r="I6358" s="41">
        <v>5000</v>
      </c>
      <c r="J6358" s="41">
        <v>6</v>
      </c>
      <c r="K6358" s="41">
        <v>0</v>
      </c>
      <c r="L6358" s="41">
        <v>0.902448474705651</v>
      </c>
      <c r="M6358" s="41">
        <v>0.0975515252943486</v>
      </c>
      <c r="N6358" s="41">
        <f t="shared" si="88"/>
        <v>10</v>
      </c>
    </row>
    <row r="6359" s="41" customFormat="1" spans="1:14">
      <c r="A6359" s="42">
        <v>4947</v>
      </c>
      <c r="B6359" s="41">
        <v>7</v>
      </c>
      <c r="C6359" s="41">
        <v>51</v>
      </c>
      <c r="D6359" s="41">
        <v>2</v>
      </c>
      <c r="E6359" s="41">
        <v>2</v>
      </c>
      <c r="F6359" s="41">
        <v>0</v>
      </c>
      <c r="G6359" s="41">
        <v>4</v>
      </c>
      <c r="H6359" s="41">
        <v>2</v>
      </c>
      <c r="I6359" s="41">
        <v>3000</v>
      </c>
      <c r="J6359" s="41">
        <v>11</v>
      </c>
      <c r="K6359" s="41">
        <v>0</v>
      </c>
      <c r="L6359" s="41">
        <v>0.902953208110504</v>
      </c>
      <c r="M6359" s="41">
        <v>0.0970467918894962</v>
      </c>
      <c r="N6359" s="41">
        <f t="shared" si="88"/>
        <v>10</v>
      </c>
    </row>
    <row r="6360" s="41" customFormat="1" spans="1:14">
      <c r="A6360" s="42">
        <v>6136</v>
      </c>
      <c r="B6360" s="41">
        <v>5</v>
      </c>
      <c r="C6360" s="41">
        <v>41</v>
      </c>
      <c r="D6360" s="41">
        <v>4</v>
      </c>
      <c r="E6360" s="41">
        <v>2</v>
      </c>
      <c r="F6360" s="41">
        <v>0</v>
      </c>
      <c r="G6360" s="41">
        <v>4</v>
      </c>
      <c r="H6360" s="41">
        <v>0</v>
      </c>
      <c r="I6360" s="41">
        <v>10000</v>
      </c>
      <c r="J6360" s="41">
        <v>4</v>
      </c>
      <c r="K6360" s="41">
        <v>0</v>
      </c>
      <c r="L6360" s="41">
        <v>0.903059694816239</v>
      </c>
      <c r="M6360" s="41">
        <v>0.096940305183761</v>
      </c>
      <c r="N6360" s="41">
        <f t="shared" si="88"/>
        <v>10</v>
      </c>
    </row>
    <row r="6361" s="41" customFormat="1" spans="1:14">
      <c r="A6361" s="42">
        <v>1278</v>
      </c>
      <c r="B6361" s="41">
        <v>5</v>
      </c>
      <c r="C6361" s="41">
        <v>41</v>
      </c>
      <c r="D6361" s="41">
        <v>2</v>
      </c>
      <c r="E6361" s="41">
        <v>2</v>
      </c>
      <c r="F6361" s="41">
        <v>3</v>
      </c>
      <c r="G6361" s="41">
        <v>8</v>
      </c>
      <c r="H6361" s="41">
        <v>3</v>
      </c>
      <c r="I6361" s="41">
        <v>0.01</v>
      </c>
      <c r="J6361" s="41">
        <v>8</v>
      </c>
      <c r="K6361" s="41">
        <v>0</v>
      </c>
      <c r="L6361" s="41">
        <v>0.903253877160465</v>
      </c>
      <c r="M6361" s="41">
        <v>0.0967461228395347</v>
      </c>
      <c r="N6361" s="41">
        <f t="shared" si="88"/>
        <v>10</v>
      </c>
    </row>
    <row r="6362" s="41" customFormat="1" spans="1:14">
      <c r="A6362" s="42">
        <v>2447</v>
      </c>
      <c r="B6362" s="41">
        <v>6</v>
      </c>
      <c r="C6362" s="41">
        <v>45</v>
      </c>
      <c r="D6362" s="41">
        <v>2</v>
      </c>
      <c r="E6362" s="41">
        <v>2</v>
      </c>
      <c r="F6362" s="41">
        <v>0</v>
      </c>
      <c r="G6362" s="41">
        <v>11</v>
      </c>
      <c r="H6362" s="41">
        <v>2</v>
      </c>
      <c r="I6362" s="41">
        <v>1000</v>
      </c>
      <c r="J6362" s="41">
        <v>1</v>
      </c>
      <c r="K6362" s="41">
        <v>0</v>
      </c>
      <c r="L6362" s="41">
        <v>0.903425027628181</v>
      </c>
      <c r="M6362" s="41">
        <v>0.0965749723718189</v>
      </c>
      <c r="N6362" s="41">
        <f t="shared" si="88"/>
        <v>10</v>
      </c>
    </row>
    <row r="6363" s="41" customFormat="1" spans="1:14">
      <c r="A6363" s="42">
        <v>2915</v>
      </c>
      <c r="B6363" s="41">
        <v>3</v>
      </c>
      <c r="C6363" s="41">
        <v>48</v>
      </c>
      <c r="D6363" s="41">
        <v>1</v>
      </c>
      <c r="E6363" s="41">
        <v>1</v>
      </c>
      <c r="F6363" s="41">
        <v>2</v>
      </c>
      <c r="G6363" s="41">
        <v>1</v>
      </c>
      <c r="H6363" s="41">
        <v>2</v>
      </c>
      <c r="I6363" s="41">
        <v>3000</v>
      </c>
      <c r="J6363" s="41">
        <v>8</v>
      </c>
      <c r="K6363" s="41">
        <v>0</v>
      </c>
      <c r="L6363" s="41">
        <v>0.90356941946452</v>
      </c>
      <c r="M6363" s="41">
        <v>0.0964305805354798</v>
      </c>
      <c r="N6363" s="41">
        <f t="shared" si="88"/>
        <v>10</v>
      </c>
    </row>
    <row r="6364" s="41" customFormat="1" spans="1:14">
      <c r="A6364" s="42">
        <v>6356</v>
      </c>
      <c r="B6364" s="41">
        <v>4</v>
      </c>
      <c r="C6364" s="41">
        <v>73</v>
      </c>
      <c r="D6364" s="41">
        <v>1</v>
      </c>
      <c r="E6364" s="41">
        <v>0</v>
      </c>
      <c r="F6364" s="41">
        <v>1</v>
      </c>
      <c r="G6364" s="41">
        <v>7</v>
      </c>
      <c r="H6364" s="41">
        <v>0</v>
      </c>
      <c r="I6364" s="41">
        <v>6000</v>
      </c>
      <c r="J6364" s="41">
        <v>9</v>
      </c>
      <c r="K6364" s="41">
        <v>0</v>
      </c>
      <c r="L6364" s="41">
        <v>0.903622449272952</v>
      </c>
      <c r="M6364" s="41">
        <v>0.096377550727048</v>
      </c>
      <c r="N6364" s="41">
        <f t="shared" si="88"/>
        <v>10</v>
      </c>
    </row>
    <row r="6365" s="41" customFormat="1" spans="1:14">
      <c r="A6365" s="42">
        <v>6315</v>
      </c>
      <c r="B6365" s="41">
        <v>5</v>
      </c>
      <c r="C6365" s="41">
        <v>59</v>
      </c>
      <c r="D6365" s="41">
        <v>1</v>
      </c>
      <c r="E6365" s="41">
        <v>1</v>
      </c>
      <c r="F6365" s="41">
        <v>1</v>
      </c>
      <c r="G6365" s="41">
        <v>7</v>
      </c>
      <c r="H6365" s="41">
        <v>2</v>
      </c>
      <c r="I6365" s="41">
        <v>2000.01</v>
      </c>
      <c r="J6365" s="41">
        <v>5</v>
      </c>
      <c r="K6365" s="41">
        <v>0</v>
      </c>
      <c r="L6365" s="41">
        <v>0.903845716373198</v>
      </c>
      <c r="M6365" s="41">
        <v>0.0961542836268017</v>
      </c>
      <c r="N6365" s="41">
        <f t="shared" si="88"/>
        <v>10</v>
      </c>
    </row>
    <row r="6366" s="41" customFormat="1" spans="1:14">
      <c r="A6366" s="42">
        <v>3700</v>
      </c>
      <c r="B6366" s="41">
        <v>7</v>
      </c>
      <c r="C6366" s="41">
        <v>50</v>
      </c>
      <c r="D6366" s="41">
        <v>0</v>
      </c>
      <c r="E6366" s="41">
        <v>2</v>
      </c>
      <c r="F6366" s="41">
        <v>1</v>
      </c>
      <c r="G6366" s="41">
        <v>7</v>
      </c>
      <c r="H6366" s="41">
        <v>3</v>
      </c>
      <c r="I6366" s="41">
        <v>0.01</v>
      </c>
      <c r="J6366" s="41">
        <v>8</v>
      </c>
      <c r="K6366" s="41">
        <v>0</v>
      </c>
      <c r="L6366" s="41">
        <v>0.904038840125412</v>
      </c>
      <c r="M6366" s="41">
        <v>0.0959611598745883</v>
      </c>
      <c r="N6366" s="41">
        <f t="shared" si="88"/>
        <v>10</v>
      </c>
    </row>
    <row r="6367" s="41" customFormat="1" spans="1:14">
      <c r="A6367" s="42">
        <v>1210</v>
      </c>
      <c r="B6367" s="41">
        <v>6</v>
      </c>
      <c r="C6367" s="41">
        <v>67</v>
      </c>
      <c r="D6367" s="41">
        <v>4</v>
      </c>
      <c r="E6367" s="41">
        <v>1</v>
      </c>
      <c r="F6367" s="41">
        <v>1</v>
      </c>
      <c r="G6367" s="41">
        <v>12</v>
      </c>
      <c r="H6367" s="41">
        <v>2</v>
      </c>
      <c r="I6367" s="41">
        <v>3000</v>
      </c>
      <c r="J6367" s="41">
        <v>8</v>
      </c>
      <c r="K6367" s="41">
        <v>0</v>
      </c>
      <c r="L6367" s="41">
        <v>0.904194373296042</v>
      </c>
      <c r="M6367" s="41">
        <v>0.0958056267039583</v>
      </c>
      <c r="N6367" s="41">
        <f t="shared" ref="N6367:N6430" si="89">1+N5698</f>
        <v>10</v>
      </c>
    </row>
    <row r="6368" s="41" customFormat="1" spans="1:14">
      <c r="A6368" s="42">
        <v>1574</v>
      </c>
      <c r="B6368" s="41">
        <v>7</v>
      </c>
      <c r="C6368" s="41">
        <v>74</v>
      </c>
      <c r="D6368" s="41">
        <v>2</v>
      </c>
      <c r="E6368" s="41">
        <v>1</v>
      </c>
      <c r="F6368" s="41">
        <v>3</v>
      </c>
      <c r="G6368" s="41">
        <v>3</v>
      </c>
      <c r="H6368" s="41">
        <v>0</v>
      </c>
      <c r="I6368" s="41">
        <v>10100</v>
      </c>
      <c r="J6368" s="41">
        <v>11</v>
      </c>
      <c r="K6368" s="41">
        <v>0</v>
      </c>
      <c r="L6368" s="41">
        <v>0.904794168965346</v>
      </c>
      <c r="M6368" s="41">
        <v>0.0952058310346535</v>
      </c>
      <c r="N6368" s="41">
        <f t="shared" si="89"/>
        <v>10</v>
      </c>
    </row>
    <row r="6369" s="41" customFormat="1" spans="1:14">
      <c r="A6369" s="42">
        <v>4926</v>
      </c>
      <c r="B6369" s="41">
        <v>8</v>
      </c>
      <c r="C6369" s="41">
        <v>76</v>
      </c>
      <c r="D6369" s="41">
        <v>2</v>
      </c>
      <c r="E6369" s="41">
        <v>1</v>
      </c>
      <c r="F6369" s="41">
        <v>0</v>
      </c>
      <c r="G6369" s="41">
        <v>11</v>
      </c>
      <c r="H6369" s="41">
        <v>2</v>
      </c>
      <c r="I6369" s="41">
        <v>3200</v>
      </c>
      <c r="J6369" s="41">
        <v>22</v>
      </c>
      <c r="K6369" s="41">
        <v>0</v>
      </c>
      <c r="L6369" s="41">
        <v>0.904830891679802</v>
      </c>
      <c r="M6369" s="41">
        <v>0.0951691083201981</v>
      </c>
      <c r="N6369" s="41">
        <f t="shared" si="89"/>
        <v>10</v>
      </c>
    </row>
    <row r="6370" s="41" customFormat="1" spans="1:14">
      <c r="A6370" s="42">
        <v>6424</v>
      </c>
      <c r="B6370" s="41">
        <v>4</v>
      </c>
      <c r="C6370" s="41">
        <v>57</v>
      </c>
      <c r="D6370" s="41">
        <v>3</v>
      </c>
      <c r="E6370" s="41">
        <v>1</v>
      </c>
      <c r="F6370" s="41">
        <v>4</v>
      </c>
      <c r="G6370" s="41">
        <v>9</v>
      </c>
      <c r="H6370" s="41">
        <v>3</v>
      </c>
      <c r="I6370" s="41">
        <v>0.01</v>
      </c>
      <c r="J6370" s="41">
        <v>8</v>
      </c>
      <c r="K6370" s="41">
        <v>0</v>
      </c>
      <c r="L6370" s="41">
        <v>0.905293318352782</v>
      </c>
      <c r="M6370" s="41">
        <v>0.0947066816472182</v>
      </c>
      <c r="N6370" s="41">
        <f t="shared" si="89"/>
        <v>10</v>
      </c>
    </row>
    <row r="6371" s="41" customFormat="1" spans="1:14">
      <c r="A6371" s="42">
        <v>4031</v>
      </c>
      <c r="B6371" s="41">
        <v>3</v>
      </c>
      <c r="C6371" s="41">
        <v>51</v>
      </c>
      <c r="D6371" s="41">
        <v>3</v>
      </c>
      <c r="E6371" s="41">
        <v>1</v>
      </c>
      <c r="F6371" s="41">
        <v>3</v>
      </c>
      <c r="G6371" s="41">
        <v>3</v>
      </c>
      <c r="H6371" s="41">
        <v>3</v>
      </c>
      <c r="I6371" s="41">
        <v>0.01</v>
      </c>
      <c r="J6371" s="41">
        <v>5</v>
      </c>
      <c r="K6371" s="41">
        <v>0</v>
      </c>
      <c r="L6371" s="41">
        <v>0.90537403355189</v>
      </c>
      <c r="M6371" s="41">
        <v>0.0946259664481105</v>
      </c>
      <c r="N6371" s="41">
        <f t="shared" si="89"/>
        <v>10</v>
      </c>
    </row>
    <row r="6372" s="41" customFormat="1" spans="1:14">
      <c r="A6372" s="42">
        <v>6479</v>
      </c>
      <c r="B6372" s="41">
        <v>7</v>
      </c>
      <c r="C6372" s="41">
        <v>75</v>
      </c>
      <c r="D6372" s="41">
        <v>3</v>
      </c>
      <c r="E6372" s="41">
        <v>1</v>
      </c>
      <c r="F6372" s="41">
        <v>3</v>
      </c>
      <c r="G6372" s="41">
        <v>3</v>
      </c>
      <c r="H6372" s="41">
        <v>0</v>
      </c>
      <c r="I6372" s="41">
        <v>12053.35</v>
      </c>
      <c r="J6372" s="41">
        <v>7</v>
      </c>
      <c r="K6372" s="41">
        <v>0</v>
      </c>
      <c r="L6372" s="41">
        <v>0.905457744160593</v>
      </c>
      <c r="M6372" s="41">
        <v>0.0945422558394067</v>
      </c>
      <c r="N6372" s="41">
        <f t="shared" si="89"/>
        <v>10</v>
      </c>
    </row>
    <row r="6373" s="41" customFormat="1" spans="1:14">
      <c r="A6373" s="42">
        <v>4143</v>
      </c>
      <c r="B6373" s="41">
        <v>4</v>
      </c>
      <c r="C6373" s="41">
        <v>76</v>
      </c>
      <c r="D6373" s="41">
        <v>2</v>
      </c>
      <c r="E6373" s="41">
        <v>0</v>
      </c>
      <c r="F6373" s="41">
        <v>2</v>
      </c>
      <c r="G6373" s="41">
        <v>1</v>
      </c>
      <c r="H6373" s="41">
        <v>2</v>
      </c>
      <c r="I6373" s="41">
        <v>1000</v>
      </c>
      <c r="J6373" s="41">
        <v>5</v>
      </c>
      <c r="K6373" s="41">
        <v>0</v>
      </c>
      <c r="L6373" s="41">
        <v>0.905694311217848</v>
      </c>
      <c r="M6373" s="41">
        <v>0.0943056887821521</v>
      </c>
      <c r="N6373" s="41">
        <f t="shared" si="89"/>
        <v>10</v>
      </c>
    </row>
    <row r="6374" s="41" customFormat="1" spans="1:14">
      <c r="A6374" s="42">
        <v>4059</v>
      </c>
      <c r="B6374" s="41">
        <v>4</v>
      </c>
      <c r="C6374" s="41">
        <v>71</v>
      </c>
      <c r="D6374" s="41">
        <v>5</v>
      </c>
      <c r="E6374" s="41">
        <v>0</v>
      </c>
      <c r="F6374" s="41">
        <v>1</v>
      </c>
      <c r="G6374" s="41">
        <v>5</v>
      </c>
      <c r="H6374" s="41">
        <v>1</v>
      </c>
      <c r="I6374" s="41">
        <v>40919.71</v>
      </c>
      <c r="J6374" s="41">
        <v>16</v>
      </c>
      <c r="K6374" s="41">
        <v>0</v>
      </c>
      <c r="L6374" s="41">
        <v>0.905805578203472</v>
      </c>
      <c r="M6374" s="41">
        <v>0.0941944217965279</v>
      </c>
      <c r="N6374" s="41">
        <f t="shared" si="89"/>
        <v>10</v>
      </c>
    </row>
    <row r="6375" s="41" customFormat="1" spans="1:14">
      <c r="A6375" s="42">
        <v>4664</v>
      </c>
      <c r="B6375" s="41">
        <v>6</v>
      </c>
      <c r="C6375" s="41">
        <v>68</v>
      </c>
      <c r="D6375" s="41">
        <v>5</v>
      </c>
      <c r="E6375" s="41">
        <v>1</v>
      </c>
      <c r="F6375" s="41">
        <v>0</v>
      </c>
      <c r="G6375" s="41">
        <v>2</v>
      </c>
      <c r="H6375" s="41">
        <v>0</v>
      </c>
      <c r="I6375" s="41">
        <v>12000</v>
      </c>
      <c r="J6375" s="41">
        <v>15</v>
      </c>
      <c r="K6375" s="41">
        <v>0</v>
      </c>
      <c r="L6375" s="41">
        <v>0.905824401179925</v>
      </c>
      <c r="M6375" s="41">
        <v>0.0941755988200747</v>
      </c>
      <c r="N6375" s="41">
        <f t="shared" si="89"/>
        <v>10</v>
      </c>
    </row>
    <row r="6376" s="41" customFormat="1" spans="1:14">
      <c r="A6376" s="42">
        <v>414</v>
      </c>
      <c r="B6376" s="41">
        <v>7</v>
      </c>
      <c r="C6376" s="41">
        <v>52</v>
      </c>
      <c r="D6376" s="41">
        <v>5</v>
      </c>
      <c r="E6376" s="41">
        <v>2</v>
      </c>
      <c r="F6376" s="41">
        <v>0</v>
      </c>
      <c r="G6376" s="41">
        <v>4</v>
      </c>
      <c r="H6376" s="41">
        <v>1</v>
      </c>
      <c r="I6376" s="41">
        <v>25000</v>
      </c>
      <c r="J6376" s="41">
        <v>4</v>
      </c>
      <c r="K6376" s="41">
        <v>0</v>
      </c>
      <c r="L6376" s="41">
        <v>0.906224209942832</v>
      </c>
      <c r="M6376" s="41">
        <v>0.0937757900571684</v>
      </c>
      <c r="N6376" s="41">
        <f t="shared" si="89"/>
        <v>10</v>
      </c>
    </row>
    <row r="6377" s="41" customFormat="1" spans="1:14">
      <c r="A6377" s="42">
        <v>558</v>
      </c>
      <c r="B6377" s="41">
        <v>7</v>
      </c>
      <c r="C6377" s="41">
        <v>52</v>
      </c>
      <c r="D6377" s="41">
        <v>2</v>
      </c>
      <c r="E6377" s="41">
        <v>2</v>
      </c>
      <c r="F6377" s="41">
        <v>0</v>
      </c>
      <c r="G6377" s="41">
        <v>4</v>
      </c>
      <c r="H6377" s="41">
        <v>3</v>
      </c>
      <c r="I6377" s="41">
        <v>0.01</v>
      </c>
      <c r="J6377" s="41">
        <v>8</v>
      </c>
      <c r="K6377" s="41">
        <v>0</v>
      </c>
      <c r="L6377" s="41">
        <v>0.906476332640705</v>
      </c>
      <c r="M6377" s="41">
        <v>0.0935236673592951</v>
      </c>
      <c r="N6377" s="41">
        <f t="shared" si="89"/>
        <v>10</v>
      </c>
    </row>
    <row r="6378" s="41" customFormat="1" spans="1:14">
      <c r="A6378" s="42">
        <v>840</v>
      </c>
      <c r="B6378" s="41">
        <v>3</v>
      </c>
      <c r="C6378" s="41">
        <v>51</v>
      </c>
      <c r="D6378" s="41">
        <v>5</v>
      </c>
      <c r="E6378" s="41">
        <v>1</v>
      </c>
      <c r="F6378" s="41">
        <v>1</v>
      </c>
      <c r="G6378" s="41">
        <v>7</v>
      </c>
      <c r="H6378" s="41">
        <v>3</v>
      </c>
      <c r="I6378" s="41">
        <v>0.01</v>
      </c>
      <c r="J6378" s="41">
        <v>4</v>
      </c>
      <c r="K6378" s="41">
        <v>0</v>
      </c>
      <c r="L6378" s="41">
        <v>0.906513991828788</v>
      </c>
      <c r="M6378" s="41">
        <v>0.0934860081712117</v>
      </c>
      <c r="N6378" s="41">
        <f t="shared" si="89"/>
        <v>10</v>
      </c>
    </row>
    <row r="6379" s="41" customFormat="1" spans="1:14">
      <c r="A6379" s="42">
        <v>1085</v>
      </c>
      <c r="B6379" s="41">
        <v>6</v>
      </c>
      <c r="C6379" s="41">
        <v>70</v>
      </c>
      <c r="D6379" s="41">
        <v>4</v>
      </c>
      <c r="E6379" s="41">
        <v>1</v>
      </c>
      <c r="F6379" s="41">
        <v>2</v>
      </c>
      <c r="G6379" s="41">
        <v>1</v>
      </c>
      <c r="H6379" s="41">
        <v>0</v>
      </c>
      <c r="I6379" s="41">
        <v>10000</v>
      </c>
      <c r="J6379" s="41">
        <v>4</v>
      </c>
      <c r="K6379" s="41">
        <v>1</v>
      </c>
      <c r="L6379" s="41">
        <v>0.906541806320953</v>
      </c>
      <c r="M6379" s="41">
        <v>0.0934581936790474</v>
      </c>
      <c r="N6379" s="41">
        <f t="shared" si="89"/>
        <v>10</v>
      </c>
    </row>
    <row r="6380" s="41" customFormat="1" spans="1:14">
      <c r="A6380" s="42">
        <v>2554</v>
      </c>
      <c r="B6380" s="41">
        <v>2</v>
      </c>
      <c r="C6380" s="41">
        <v>61</v>
      </c>
      <c r="D6380" s="41">
        <v>2</v>
      </c>
      <c r="E6380" s="41">
        <v>0</v>
      </c>
      <c r="F6380" s="41">
        <v>0</v>
      </c>
      <c r="G6380" s="41">
        <v>10</v>
      </c>
      <c r="H6380" s="41">
        <v>3</v>
      </c>
      <c r="I6380" s="41">
        <v>0.01</v>
      </c>
      <c r="J6380" s="41">
        <v>3</v>
      </c>
      <c r="K6380" s="41">
        <v>0</v>
      </c>
      <c r="L6380" s="41">
        <v>0.90684346710259</v>
      </c>
      <c r="M6380" s="41">
        <v>0.0931565328974105</v>
      </c>
      <c r="N6380" s="41">
        <f t="shared" si="89"/>
        <v>10</v>
      </c>
    </row>
    <row r="6381" s="41" customFormat="1" spans="1:14">
      <c r="A6381" s="42">
        <v>5730</v>
      </c>
      <c r="B6381" s="41">
        <v>10</v>
      </c>
      <c r="C6381" s="41">
        <v>69</v>
      </c>
      <c r="D6381" s="41">
        <v>0</v>
      </c>
      <c r="E6381" s="41">
        <v>2</v>
      </c>
      <c r="F6381" s="41">
        <v>1</v>
      </c>
      <c r="G6381" s="41">
        <v>5</v>
      </c>
      <c r="H6381" s="41">
        <v>2</v>
      </c>
      <c r="I6381" s="41">
        <v>4900</v>
      </c>
      <c r="J6381" s="41">
        <v>9</v>
      </c>
      <c r="K6381" s="41">
        <v>0</v>
      </c>
      <c r="L6381" s="41">
        <v>0.90695467425784</v>
      </c>
      <c r="M6381" s="41">
        <v>0.0930453257421597</v>
      </c>
      <c r="N6381" s="41">
        <f t="shared" si="89"/>
        <v>10</v>
      </c>
    </row>
    <row r="6382" s="41" customFormat="1" spans="1:14">
      <c r="A6382" s="42">
        <v>4748</v>
      </c>
      <c r="B6382" s="41">
        <v>8.80214494994233</v>
      </c>
      <c r="C6382" s="41">
        <v>68.9117972246828</v>
      </c>
      <c r="D6382" s="41">
        <v>1.09892752502884</v>
      </c>
      <c r="E6382" s="41">
        <v>1.80214494994233</v>
      </c>
      <c r="F6382" s="41">
        <v>2.70321742491349</v>
      </c>
      <c r="G6382" s="41">
        <v>3.79142020023069</v>
      </c>
      <c r="H6382" s="41">
        <v>2</v>
      </c>
      <c r="I6382" s="41">
        <v>1017.79237243632</v>
      </c>
      <c r="J6382" s="41">
        <v>8.29678257508651</v>
      </c>
      <c r="K6382" s="41">
        <v>1</v>
      </c>
      <c r="L6382" s="41">
        <v>0.907013546401623</v>
      </c>
      <c r="M6382" s="41">
        <v>0.0929864535983771</v>
      </c>
      <c r="N6382" s="41">
        <f t="shared" si="89"/>
        <v>10</v>
      </c>
    </row>
    <row r="6383" s="41" customFormat="1" spans="1:14">
      <c r="A6383" s="42">
        <v>6428</v>
      </c>
      <c r="B6383" s="41">
        <v>4</v>
      </c>
      <c r="C6383" s="41">
        <v>73</v>
      </c>
      <c r="D6383" s="41">
        <v>1</v>
      </c>
      <c r="E6383" s="41">
        <v>0</v>
      </c>
      <c r="F6383" s="41">
        <v>1</v>
      </c>
      <c r="G6383" s="41">
        <v>12</v>
      </c>
      <c r="H6383" s="41">
        <v>2</v>
      </c>
      <c r="I6383" s="41">
        <v>120</v>
      </c>
      <c r="J6383" s="41">
        <v>11</v>
      </c>
      <c r="K6383" s="41">
        <v>0</v>
      </c>
      <c r="L6383" s="41">
        <v>0.907057149666832</v>
      </c>
      <c r="M6383" s="41">
        <v>0.0929428503331684</v>
      </c>
      <c r="N6383" s="41">
        <f t="shared" si="89"/>
        <v>10</v>
      </c>
    </row>
    <row r="6384" s="41" customFormat="1" spans="1:14">
      <c r="A6384" s="42">
        <v>1439</v>
      </c>
      <c r="B6384" s="41">
        <v>3</v>
      </c>
      <c r="C6384" s="41">
        <v>50</v>
      </c>
      <c r="D6384" s="41">
        <v>1</v>
      </c>
      <c r="E6384" s="41">
        <v>1</v>
      </c>
      <c r="F6384" s="41">
        <v>4</v>
      </c>
      <c r="G6384" s="41">
        <v>9</v>
      </c>
      <c r="H6384" s="41">
        <v>2</v>
      </c>
      <c r="I6384" s="41">
        <v>3000</v>
      </c>
      <c r="J6384" s="41">
        <v>1</v>
      </c>
      <c r="K6384" s="41">
        <v>1</v>
      </c>
      <c r="L6384" s="41">
        <v>0.907276464440555</v>
      </c>
      <c r="M6384" s="41">
        <v>0.0927235355594452</v>
      </c>
      <c r="N6384" s="41">
        <f t="shared" si="89"/>
        <v>10</v>
      </c>
    </row>
    <row r="6385" s="41" customFormat="1" spans="1:14">
      <c r="A6385" s="42">
        <v>6302</v>
      </c>
      <c r="B6385" s="41">
        <v>7.91589014396907</v>
      </c>
      <c r="C6385" s="41">
        <v>77.6635605758763</v>
      </c>
      <c r="D6385" s="41">
        <v>2.04205492801547</v>
      </c>
      <c r="E6385" s="41">
        <v>0.957945071984535</v>
      </c>
      <c r="F6385" s="41">
        <v>0.0841098560309308</v>
      </c>
      <c r="G6385" s="41">
        <v>3.8738352159536</v>
      </c>
      <c r="H6385" s="41">
        <v>2</v>
      </c>
      <c r="I6385" s="41">
        <v>4000</v>
      </c>
      <c r="J6385" s="41">
        <v>25.4532859357989</v>
      </c>
      <c r="K6385" s="41">
        <v>1</v>
      </c>
      <c r="L6385" s="41">
        <v>0.907355988346576</v>
      </c>
      <c r="M6385" s="41">
        <v>0.092644011653424</v>
      </c>
      <c r="N6385" s="41">
        <f t="shared" si="89"/>
        <v>10</v>
      </c>
    </row>
    <row r="6386" s="41" customFormat="1" spans="1:14">
      <c r="A6386" s="42">
        <v>1487</v>
      </c>
      <c r="B6386" s="41">
        <v>6</v>
      </c>
      <c r="C6386" s="41">
        <v>65</v>
      </c>
      <c r="D6386" s="41">
        <v>0</v>
      </c>
      <c r="E6386" s="41">
        <v>1</v>
      </c>
      <c r="F6386" s="41">
        <v>3</v>
      </c>
      <c r="G6386" s="41">
        <v>8</v>
      </c>
      <c r="H6386" s="41">
        <v>0</v>
      </c>
      <c r="I6386" s="41">
        <v>20000</v>
      </c>
      <c r="J6386" s="41">
        <v>2</v>
      </c>
      <c r="K6386" s="41">
        <v>0</v>
      </c>
      <c r="L6386" s="41">
        <v>0.907393446495413</v>
      </c>
      <c r="M6386" s="41">
        <v>0.0926065535045868</v>
      </c>
      <c r="N6386" s="41">
        <f t="shared" si="89"/>
        <v>10</v>
      </c>
    </row>
    <row r="6387" s="41" customFormat="1" spans="1:14">
      <c r="A6387" s="42">
        <v>1508</v>
      </c>
      <c r="B6387" s="41">
        <v>4.23892699179367</v>
      </c>
      <c r="C6387" s="41">
        <v>78.0597317479484</v>
      </c>
      <c r="D6387" s="41">
        <v>1.11946349589684</v>
      </c>
      <c r="E6387" s="41">
        <v>0</v>
      </c>
      <c r="F6387" s="41">
        <v>3</v>
      </c>
      <c r="G6387" s="41">
        <v>3</v>
      </c>
      <c r="H6387" s="41">
        <v>0</v>
      </c>
      <c r="I6387" s="41">
        <v>6000</v>
      </c>
      <c r="J6387" s="41">
        <v>2.94026825205158</v>
      </c>
      <c r="K6387" s="41">
        <v>1</v>
      </c>
      <c r="L6387" s="41">
        <v>0.907421015324278</v>
      </c>
      <c r="M6387" s="41">
        <v>0.0925789846757224</v>
      </c>
      <c r="N6387" s="41">
        <f t="shared" si="89"/>
        <v>10</v>
      </c>
    </row>
    <row r="6388" s="41" customFormat="1" spans="1:14">
      <c r="A6388" s="42">
        <v>2149</v>
      </c>
      <c r="B6388" s="41">
        <v>4</v>
      </c>
      <c r="C6388" s="41">
        <v>76</v>
      </c>
      <c r="D6388" s="41">
        <v>2</v>
      </c>
      <c r="E6388" s="41">
        <v>0</v>
      </c>
      <c r="F6388" s="41">
        <v>3</v>
      </c>
      <c r="G6388" s="41">
        <v>3</v>
      </c>
      <c r="H6388" s="41">
        <v>0</v>
      </c>
      <c r="I6388" s="41">
        <v>10053.35</v>
      </c>
      <c r="J6388" s="41">
        <v>17</v>
      </c>
      <c r="K6388" s="41">
        <v>0</v>
      </c>
      <c r="L6388" s="41">
        <v>0.907464277060616</v>
      </c>
      <c r="M6388" s="41">
        <v>0.0925357229393837</v>
      </c>
      <c r="N6388" s="41">
        <f t="shared" si="89"/>
        <v>10</v>
      </c>
    </row>
    <row r="6389" s="41" customFormat="1" spans="1:14">
      <c r="A6389" s="42">
        <v>2430</v>
      </c>
      <c r="B6389" s="41">
        <v>7</v>
      </c>
      <c r="C6389" s="41">
        <v>51</v>
      </c>
      <c r="D6389" s="41">
        <v>0</v>
      </c>
      <c r="E6389" s="41">
        <v>2</v>
      </c>
      <c r="F6389" s="41">
        <v>1</v>
      </c>
      <c r="G6389" s="41">
        <v>7</v>
      </c>
      <c r="H6389" s="41">
        <v>3</v>
      </c>
      <c r="I6389" s="41">
        <v>0.01</v>
      </c>
      <c r="J6389" s="41">
        <v>8</v>
      </c>
      <c r="K6389" s="41">
        <v>0</v>
      </c>
      <c r="L6389" s="41">
        <v>0.907958115642658</v>
      </c>
      <c r="M6389" s="41">
        <v>0.0920418843573418</v>
      </c>
      <c r="N6389" s="41">
        <f t="shared" si="89"/>
        <v>10</v>
      </c>
    </row>
    <row r="6390" s="41" customFormat="1" spans="1:14">
      <c r="A6390" s="42">
        <v>1461</v>
      </c>
      <c r="B6390" s="41">
        <v>7</v>
      </c>
      <c r="C6390" s="41">
        <v>74</v>
      </c>
      <c r="D6390" s="41">
        <v>4</v>
      </c>
      <c r="E6390" s="41">
        <v>1</v>
      </c>
      <c r="F6390" s="41">
        <v>1</v>
      </c>
      <c r="G6390" s="41">
        <v>7</v>
      </c>
      <c r="H6390" s="41">
        <v>2</v>
      </c>
      <c r="I6390" s="41">
        <v>3000</v>
      </c>
      <c r="J6390" s="41">
        <v>21</v>
      </c>
      <c r="K6390" s="41">
        <v>0</v>
      </c>
      <c r="L6390" s="41">
        <v>0.90804161138802</v>
      </c>
      <c r="M6390" s="41">
        <v>0.09195838861198</v>
      </c>
      <c r="N6390" s="41">
        <f t="shared" si="89"/>
        <v>10</v>
      </c>
    </row>
    <row r="6391" s="41" customFormat="1" spans="1:14">
      <c r="A6391" s="42">
        <v>4837</v>
      </c>
      <c r="B6391" s="41">
        <v>3</v>
      </c>
      <c r="C6391" s="41">
        <v>51</v>
      </c>
      <c r="D6391" s="41">
        <v>2</v>
      </c>
      <c r="E6391" s="41">
        <v>1</v>
      </c>
      <c r="F6391" s="41">
        <v>3</v>
      </c>
      <c r="G6391" s="41">
        <v>8</v>
      </c>
      <c r="H6391" s="41">
        <v>0</v>
      </c>
      <c r="I6391" s="41">
        <v>6000</v>
      </c>
      <c r="J6391" s="41">
        <v>2</v>
      </c>
      <c r="K6391" s="41">
        <v>0</v>
      </c>
      <c r="L6391" s="41">
        <v>0.908284634171107</v>
      </c>
      <c r="M6391" s="41">
        <v>0.0917153658288934</v>
      </c>
      <c r="N6391" s="41">
        <f t="shared" si="89"/>
        <v>10</v>
      </c>
    </row>
    <row r="6392" s="41" customFormat="1" spans="1:14">
      <c r="A6392" s="42">
        <v>3780</v>
      </c>
      <c r="B6392" s="41">
        <v>8</v>
      </c>
      <c r="C6392" s="41">
        <v>78</v>
      </c>
      <c r="D6392" s="41">
        <v>1</v>
      </c>
      <c r="E6392" s="41">
        <v>1</v>
      </c>
      <c r="F6392" s="41">
        <v>0</v>
      </c>
      <c r="G6392" s="41">
        <v>4</v>
      </c>
      <c r="H6392" s="41">
        <v>2</v>
      </c>
      <c r="I6392" s="41">
        <v>3000</v>
      </c>
      <c r="J6392" s="41">
        <v>2</v>
      </c>
      <c r="K6392" s="41">
        <v>1</v>
      </c>
      <c r="L6392" s="41">
        <v>0.908330130635584</v>
      </c>
      <c r="M6392" s="41">
        <v>0.0916698693644161</v>
      </c>
      <c r="N6392" s="41">
        <f t="shared" si="89"/>
        <v>10</v>
      </c>
    </row>
    <row r="6393" s="41" customFormat="1" spans="1:14">
      <c r="A6393" s="42">
        <v>3346</v>
      </c>
      <c r="B6393" s="41">
        <v>7</v>
      </c>
      <c r="C6393" s="41">
        <v>72</v>
      </c>
      <c r="D6393" s="41">
        <v>3</v>
      </c>
      <c r="E6393" s="41">
        <v>1</v>
      </c>
      <c r="F6393" s="41">
        <v>3</v>
      </c>
      <c r="G6393" s="41">
        <v>8</v>
      </c>
      <c r="H6393" s="41">
        <v>1</v>
      </c>
      <c r="I6393" s="41">
        <v>29741.46</v>
      </c>
      <c r="J6393" s="41">
        <v>4</v>
      </c>
      <c r="K6393" s="41">
        <v>0</v>
      </c>
      <c r="L6393" s="41">
        <v>0.908650637656435</v>
      </c>
      <c r="M6393" s="41">
        <v>0.091349362343565</v>
      </c>
      <c r="N6393" s="41">
        <f t="shared" si="89"/>
        <v>10</v>
      </c>
    </row>
    <row r="6394" s="41" customFormat="1" spans="1:14">
      <c r="A6394" s="42">
        <v>6619</v>
      </c>
      <c r="B6394" s="41">
        <v>4</v>
      </c>
      <c r="C6394" s="41">
        <v>75</v>
      </c>
      <c r="D6394" s="41">
        <v>0</v>
      </c>
      <c r="E6394" s="41">
        <v>0</v>
      </c>
      <c r="F6394" s="41">
        <v>3</v>
      </c>
      <c r="G6394" s="41">
        <v>3</v>
      </c>
      <c r="H6394" s="41">
        <v>3</v>
      </c>
      <c r="I6394" s="41">
        <v>0.01</v>
      </c>
      <c r="J6394" s="41">
        <v>8</v>
      </c>
      <c r="K6394" s="41">
        <v>0</v>
      </c>
      <c r="L6394" s="41">
        <v>0.90877411342437</v>
      </c>
      <c r="M6394" s="41">
        <v>0.0912258865756302</v>
      </c>
      <c r="N6394" s="41">
        <f t="shared" si="89"/>
        <v>10</v>
      </c>
    </row>
    <row r="6395" s="41" customFormat="1" spans="1:14">
      <c r="A6395" s="42">
        <v>3829</v>
      </c>
      <c r="B6395" s="41">
        <v>9</v>
      </c>
      <c r="C6395" s="41">
        <v>71.4726453863219</v>
      </c>
      <c r="D6395" s="41">
        <v>1.84151164932682</v>
      </c>
      <c r="E6395" s="41">
        <v>1.78962208766829</v>
      </c>
      <c r="F6395" s="41">
        <v>2.57924417533659</v>
      </c>
      <c r="G6395" s="41">
        <v>3.84151164932682</v>
      </c>
      <c r="H6395" s="41">
        <v>2</v>
      </c>
      <c r="I6395" s="41">
        <v>1019.37608027904</v>
      </c>
      <c r="J6395" s="41">
        <v>7.36886626300489</v>
      </c>
      <c r="K6395" s="41">
        <v>1</v>
      </c>
      <c r="L6395" s="41">
        <v>0.908852334042453</v>
      </c>
      <c r="M6395" s="41">
        <v>0.0911476659575468</v>
      </c>
      <c r="N6395" s="41">
        <f t="shared" si="89"/>
        <v>10</v>
      </c>
    </row>
    <row r="6396" s="41" customFormat="1" spans="1:14">
      <c r="A6396" s="42">
        <v>3457</v>
      </c>
      <c r="B6396" s="41">
        <v>4</v>
      </c>
      <c r="C6396" s="41">
        <v>57</v>
      </c>
      <c r="D6396" s="41">
        <v>2</v>
      </c>
      <c r="E6396" s="41">
        <v>1</v>
      </c>
      <c r="F6396" s="41">
        <v>3</v>
      </c>
      <c r="G6396" s="41">
        <v>3</v>
      </c>
      <c r="H6396" s="41">
        <v>2</v>
      </c>
      <c r="I6396" s="41">
        <v>3000</v>
      </c>
      <c r="J6396" s="41">
        <v>8</v>
      </c>
      <c r="K6396" s="41">
        <v>0</v>
      </c>
      <c r="L6396" s="41">
        <v>0.908981214001994</v>
      </c>
      <c r="M6396" s="41">
        <v>0.091018785998006</v>
      </c>
      <c r="N6396" s="41">
        <f t="shared" si="89"/>
        <v>10</v>
      </c>
    </row>
    <row r="6397" s="41" customFormat="1" spans="1:14">
      <c r="A6397" s="42">
        <v>4324</v>
      </c>
      <c r="B6397" s="41">
        <v>7</v>
      </c>
      <c r="C6397" s="41">
        <v>74</v>
      </c>
      <c r="D6397" s="41">
        <v>2</v>
      </c>
      <c r="E6397" s="41">
        <v>1</v>
      </c>
      <c r="F6397" s="41">
        <v>3</v>
      </c>
      <c r="G6397" s="41">
        <v>8</v>
      </c>
      <c r="H6397" s="41">
        <v>0</v>
      </c>
      <c r="I6397" s="41">
        <v>6428.8</v>
      </c>
      <c r="J6397" s="41">
        <v>31</v>
      </c>
      <c r="K6397" s="41">
        <v>0</v>
      </c>
      <c r="L6397" s="41">
        <v>0.909270992628586</v>
      </c>
      <c r="M6397" s="41">
        <v>0.090729007371414</v>
      </c>
      <c r="N6397" s="41">
        <f t="shared" si="89"/>
        <v>10</v>
      </c>
    </row>
    <row r="6398" s="41" customFormat="1" spans="1:14">
      <c r="A6398" s="42">
        <v>5217</v>
      </c>
      <c r="B6398" s="41">
        <v>9</v>
      </c>
      <c r="C6398" s="41">
        <v>66</v>
      </c>
      <c r="D6398" s="41">
        <v>2</v>
      </c>
      <c r="E6398" s="41">
        <v>2</v>
      </c>
      <c r="F6398" s="41">
        <v>1</v>
      </c>
      <c r="G6398" s="41">
        <v>7</v>
      </c>
      <c r="H6398" s="41">
        <v>2</v>
      </c>
      <c r="I6398" s="41">
        <v>1000</v>
      </c>
      <c r="J6398" s="41">
        <v>4</v>
      </c>
      <c r="K6398" s="41">
        <v>0</v>
      </c>
      <c r="L6398" s="41">
        <v>0.909307023347763</v>
      </c>
      <c r="M6398" s="41">
        <v>0.0906929766522372</v>
      </c>
      <c r="N6398" s="41">
        <f t="shared" si="89"/>
        <v>10</v>
      </c>
    </row>
    <row r="6399" s="41" customFormat="1" spans="1:14">
      <c r="A6399" s="42">
        <v>4356</v>
      </c>
      <c r="B6399" s="41">
        <v>6</v>
      </c>
      <c r="C6399" s="41">
        <v>66</v>
      </c>
      <c r="D6399" s="41">
        <v>1</v>
      </c>
      <c r="E6399" s="41">
        <v>1</v>
      </c>
      <c r="F6399" s="41">
        <v>0</v>
      </c>
      <c r="G6399" s="41">
        <v>4</v>
      </c>
      <c r="H6399" s="41">
        <v>0</v>
      </c>
      <c r="I6399" s="41">
        <v>6600</v>
      </c>
      <c r="J6399" s="41">
        <v>13</v>
      </c>
      <c r="K6399" s="41">
        <v>0</v>
      </c>
      <c r="L6399" s="41">
        <v>0.909567478781637</v>
      </c>
      <c r="M6399" s="41">
        <v>0.0904325212183631</v>
      </c>
      <c r="N6399" s="41">
        <f t="shared" si="89"/>
        <v>10</v>
      </c>
    </row>
    <row r="6400" s="41" customFormat="1" spans="1:14">
      <c r="A6400" s="42">
        <v>6561</v>
      </c>
      <c r="B6400" s="41">
        <v>5</v>
      </c>
      <c r="C6400" s="41">
        <v>64</v>
      </c>
      <c r="D6400" s="41">
        <v>3</v>
      </c>
      <c r="E6400" s="41">
        <v>1</v>
      </c>
      <c r="F6400" s="41">
        <v>3</v>
      </c>
      <c r="G6400" s="41">
        <v>8</v>
      </c>
      <c r="H6400" s="41">
        <v>0</v>
      </c>
      <c r="I6400" s="41">
        <v>9000</v>
      </c>
      <c r="J6400" s="41">
        <v>2</v>
      </c>
      <c r="K6400" s="41">
        <v>0</v>
      </c>
      <c r="L6400" s="41">
        <v>0.909613883378697</v>
      </c>
      <c r="M6400" s="41">
        <v>0.0903861166213029</v>
      </c>
      <c r="N6400" s="41">
        <f t="shared" si="89"/>
        <v>10</v>
      </c>
    </row>
    <row r="6401" s="41" customFormat="1" spans="1:14">
      <c r="A6401" s="42">
        <v>2524</v>
      </c>
      <c r="B6401" s="41">
        <v>9</v>
      </c>
      <c r="C6401" s="41">
        <v>64</v>
      </c>
      <c r="D6401" s="41">
        <v>1</v>
      </c>
      <c r="E6401" s="41">
        <v>2</v>
      </c>
      <c r="F6401" s="41">
        <v>1</v>
      </c>
      <c r="G6401" s="41">
        <v>12</v>
      </c>
      <c r="H6401" s="41">
        <v>2</v>
      </c>
      <c r="I6401" s="41">
        <v>5000</v>
      </c>
      <c r="J6401" s="41">
        <v>3</v>
      </c>
      <c r="K6401" s="41">
        <v>0</v>
      </c>
      <c r="L6401" s="41">
        <v>0.909831629020873</v>
      </c>
      <c r="M6401" s="41">
        <v>0.0901683709791271</v>
      </c>
      <c r="N6401" s="41">
        <f t="shared" si="89"/>
        <v>10</v>
      </c>
    </row>
    <row r="6402" s="41" customFormat="1" spans="1:14">
      <c r="A6402" s="42">
        <v>525</v>
      </c>
      <c r="B6402" s="41">
        <v>1</v>
      </c>
      <c r="C6402" s="41">
        <v>61</v>
      </c>
      <c r="D6402" s="41">
        <v>5</v>
      </c>
      <c r="E6402" s="41">
        <v>0</v>
      </c>
      <c r="F6402" s="41">
        <v>2</v>
      </c>
      <c r="G6402" s="41">
        <v>1</v>
      </c>
      <c r="H6402" s="41">
        <v>0</v>
      </c>
      <c r="I6402" s="41">
        <v>10000</v>
      </c>
      <c r="J6402" s="41">
        <v>9</v>
      </c>
      <c r="K6402" s="41">
        <v>0</v>
      </c>
      <c r="L6402" s="41">
        <v>0.910064195784505</v>
      </c>
      <c r="M6402" s="41">
        <v>0.0899358042154953</v>
      </c>
      <c r="N6402" s="41">
        <f t="shared" si="89"/>
        <v>10</v>
      </c>
    </row>
    <row r="6403" s="41" customFormat="1" spans="1:14">
      <c r="A6403" s="42">
        <v>1875</v>
      </c>
      <c r="B6403" s="41">
        <v>6</v>
      </c>
      <c r="C6403" s="41">
        <v>48</v>
      </c>
      <c r="D6403" s="41">
        <v>3</v>
      </c>
      <c r="E6403" s="41">
        <v>2</v>
      </c>
      <c r="F6403" s="41">
        <v>0</v>
      </c>
      <c r="G6403" s="41">
        <v>2</v>
      </c>
      <c r="H6403" s="41">
        <v>3</v>
      </c>
      <c r="I6403" s="41">
        <v>0.01</v>
      </c>
      <c r="J6403" s="41">
        <v>9</v>
      </c>
      <c r="K6403" s="41">
        <v>0</v>
      </c>
      <c r="L6403" s="41">
        <v>0.910243056066479</v>
      </c>
      <c r="M6403" s="41">
        <v>0.0897569439335209</v>
      </c>
      <c r="N6403" s="41">
        <f t="shared" si="89"/>
        <v>10</v>
      </c>
    </row>
    <row r="6404" s="41" customFormat="1" spans="1:14">
      <c r="A6404" s="42">
        <v>1686</v>
      </c>
      <c r="B6404" s="41">
        <v>7</v>
      </c>
      <c r="C6404" s="41">
        <v>55</v>
      </c>
      <c r="D6404" s="41">
        <v>1</v>
      </c>
      <c r="E6404" s="41">
        <v>2</v>
      </c>
      <c r="F6404" s="41">
        <v>3</v>
      </c>
      <c r="G6404" s="41">
        <v>8</v>
      </c>
      <c r="H6404" s="41">
        <v>0</v>
      </c>
      <c r="I6404" s="41">
        <v>6000</v>
      </c>
      <c r="J6404" s="41">
        <v>3</v>
      </c>
      <c r="K6404" s="41">
        <v>0</v>
      </c>
      <c r="L6404" s="41">
        <v>0.910246554947215</v>
      </c>
      <c r="M6404" s="41">
        <v>0.0897534450527847</v>
      </c>
      <c r="N6404" s="41">
        <f t="shared" si="89"/>
        <v>10</v>
      </c>
    </row>
    <row r="6405" s="41" customFormat="1" spans="1:14">
      <c r="A6405" s="42">
        <v>657</v>
      </c>
      <c r="B6405" s="41">
        <v>7</v>
      </c>
      <c r="C6405" s="41">
        <v>76</v>
      </c>
      <c r="D6405" s="41">
        <v>2</v>
      </c>
      <c r="E6405" s="41">
        <v>1</v>
      </c>
      <c r="F6405" s="41">
        <v>3</v>
      </c>
      <c r="G6405" s="41">
        <v>3</v>
      </c>
      <c r="H6405" s="41">
        <v>2</v>
      </c>
      <c r="I6405" s="41">
        <v>2000.01</v>
      </c>
      <c r="J6405" s="41">
        <v>5</v>
      </c>
      <c r="K6405" s="41">
        <v>0</v>
      </c>
      <c r="L6405" s="41">
        <v>0.910355682891931</v>
      </c>
      <c r="M6405" s="41">
        <v>0.0896443171080689</v>
      </c>
      <c r="N6405" s="41">
        <f t="shared" si="89"/>
        <v>10</v>
      </c>
    </row>
    <row r="6406" s="41" customFormat="1" spans="1:14">
      <c r="A6406" s="42">
        <v>5720</v>
      </c>
      <c r="B6406" s="41">
        <v>8</v>
      </c>
      <c r="C6406" s="41">
        <v>61</v>
      </c>
      <c r="D6406" s="41">
        <v>4</v>
      </c>
      <c r="E6406" s="41">
        <v>2</v>
      </c>
      <c r="F6406" s="41">
        <v>1</v>
      </c>
      <c r="G6406" s="41">
        <v>12</v>
      </c>
      <c r="H6406" s="41">
        <v>3</v>
      </c>
      <c r="I6406" s="41">
        <v>0.01</v>
      </c>
      <c r="J6406" s="41">
        <v>5</v>
      </c>
      <c r="K6406" s="41">
        <v>0</v>
      </c>
      <c r="L6406" s="41">
        <v>0.910514832380009</v>
      </c>
      <c r="M6406" s="41">
        <v>0.0894851676199907</v>
      </c>
      <c r="N6406" s="41">
        <f t="shared" si="89"/>
        <v>10</v>
      </c>
    </row>
    <row r="6407" s="41" customFormat="1" spans="1:14">
      <c r="A6407" s="42">
        <v>445</v>
      </c>
      <c r="B6407" s="41">
        <v>6</v>
      </c>
      <c r="C6407" s="41">
        <v>68</v>
      </c>
      <c r="D6407" s="41">
        <v>3</v>
      </c>
      <c r="E6407" s="41">
        <v>1</v>
      </c>
      <c r="F6407" s="41">
        <v>0</v>
      </c>
      <c r="G6407" s="41">
        <v>4</v>
      </c>
      <c r="H6407" s="41">
        <v>0</v>
      </c>
      <c r="I6407" s="41">
        <v>9710.33</v>
      </c>
      <c r="J6407" s="41">
        <v>6</v>
      </c>
      <c r="K6407" s="41">
        <v>0</v>
      </c>
      <c r="L6407" s="41">
        <v>0.910562039063799</v>
      </c>
      <c r="M6407" s="41">
        <v>0.0894379609362015</v>
      </c>
      <c r="N6407" s="41">
        <f t="shared" si="89"/>
        <v>10</v>
      </c>
    </row>
    <row r="6408" s="41" customFormat="1" spans="1:14">
      <c r="A6408" s="42">
        <v>579</v>
      </c>
      <c r="B6408" s="41">
        <v>6</v>
      </c>
      <c r="C6408" s="41">
        <v>51</v>
      </c>
      <c r="D6408" s="41">
        <v>5</v>
      </c>
      <c r="E6408" s="41">
        <v>2</v>
      </c>
      <c r="F6408" s="41">
        <v>1</v>
      </c>
      <c r="G6408" s="41">
        <v>7</v>
      </c>
      <c r="H6408" s="41">
        <v>2</v>
      </c>
      <c r="I6408" s="41">
        <v>480</v>
      </c>
      <c r="J6408" s="41">
        <v>5</v>
      </c>
      <c r="K6408" s="41">
        <v>0</v>
      </c>
      <c r="L6408" s="41">
        <v>0.911245524434023</v>
      </c>
      <c r="M6408" s="41">
        <v>0.0887544755659775</v>
      </c>
      <c r="N6408" s="41">
        <f t="shared" si="89"/>
        <v>10</v>
      </c>
    </row>
    <row r="6409" s="41" customFormat="1" spans="1:14">
      <c r="A6409" s="42">
        <v>6162</v>
      </c>
      <c r="B6409" s="41">
        <v>4</v>
      </c>
      <c r="C6409" s="41">
        <v>59</v>
      </c>
      <c r="D6409" s="41">
        <v>4</v>
      </c>
      <c r="E6409" s="41">
        <v>1</v>
      </c>
      <c r="F6409" s="41">
        <v>3</v>
      </c>
      <c r="G6409" s="41">
        <v>3</v>
      </c>
      <c r="H6409" s="41">
        <v>2</v>
      </c>
      <c r="I6409" s="41">
        <v>1075.27</v>
      </c>
      <c r="J6409" s="41">
        <v>22</v>
      </c>
      <c r="K6409" s="41">
        <v>0</v>
      </c>
      <c r="L6409" s="41">
        <v>0.911323710416117</v>
      </c>
      <c r="M6409" s="41">
        <v>0.0886762895838827</v>
      </c>
      <c r="N6409" s="41">
        <f t="shared" si="89"/>
        <v>10</v>
      </c>
    </row>
    <row r="6410" s="41" customFormat="1" spans="1:14">
      <c r="A6410" s="42">
        <v>1050</v>
      </c>
      <c r="B6410" s="41">
        <v>6</v>
      </c>
      <c r="C6410" s="41">
        <v>52</v>
      </c>
      <c r="D6410" s="41">
        <v>4</v>
      </c>
      <c r="E6410" s="41">
        <v>2</v>
      </c>
      <c r="F6410" s="41">
        <v>4</v>
      </c>
      <c r="G6410" s="41">
        <v>9</v>
      </c>
      <c r="H6410" s="41">
        <v>3</v>
      </c>
      <c r="I6410" s="41">
        <v>0.01</v>
      </c>
      <c r="J6410" s="41">
        <v>4</v>
      </c>
      <c r="K6410" s="41">
        <v>0</v>
      </c>
      <c r="L6410" s="41">
        <v>0.91142986095414</v>
      </c>
      <c r="M6410" s="41">
        <v>0.0885701390458596</v>
      </c>
      <c r="N6410" s="41">
        <f t="shared" si="89"/>
        <v>10</v>
      </c>
    </row>
    <row r="6411" s="41" customFormat="1" spans="1:14">
      <c r="A6411" s="42">
        <v>2400</v>
      </c>
      <c r="B6411" s="41">
        <v>4</v>
      </c>
      <c r="C6411" s="41">
        <v>56</v>
      </c>
      <c r="D6411" s="41">
        <v>2</v>
      </c>
      <c r="E6411" s="41">
        <v>1</v>
      </c>
      <c r="F6411" s="41">
        <v>1</v>
      </c>
      <c r="G6411" s="41">
        <v>7</v>
      </c>
      <c r="H6411" s="41">
        <v>0</v>
      </c>
      <c r="I6411" s="41">
        <v>6000</v>
      </c>
      <c r="J6411" s="41">
        <v>9</v>
      </c>
      <c r="K6411" s="41">
        <v>0</v>
      </c>
      <c r="L6411" s="41">
        <v>0.911461553976636</v>
      </c>
      <c r="M6411" s="41">
        <v>0.0885384460233644</v>
      </c>
      <c r="N6411" s="41">
        <f t="shared" si="89"/>
        <v>10</v>
      </c>
    </row>
    <row r="6412" s="41" customFormat="1" spans="1:14">
      <c r="A6412" s="42">
        <v>3444</v>
      </c>
      <c r="B6412" s="41">
        <v>6</v>
      </c>
      <c r="C6412" s="41">
        <v>68</v>
      </c>
      <c r="D6412" s="41">
        <v>2</v>
      </c>
      <c r="E6412" s="41">
        <v>1</v>
      </c>
      <c r="F6412" s="41">
        <v>0</v>
      </c>
      <c r="G6412" s="41">
        <v>4</v>
      </c>
      <c r="H6412" s="41">
        <v>2</v>
      </c>
      <c r="I6412" s="41">
        <v>1000</v>
      </c>
      <c r="J6412" s="41">
        <v>1</v>
      </c>
      <c r="K6412" s="41">
        <v>0</v>
      </c>
      <c r="L6412" s="41">
        <v>0.911759340935462</v>
      </c>
      <c r="M6412" s="41">
        <v>0.0882406590645379</v>
      </c>
      <c r="N6412" s="41">
        <f t="shared" si="89"/>
        <v>10</v>
      </c>
    </row>
    <row r="6413" s="41" customFormat="1" spans="1:14">
      <c r="A6413" s="42">
        <v>3933</v>
      </c>
      <c r="B6413" s="41">
        <v>5.08430616595183</v>
      </c>
      <c r="C6413" s="41">
        <v>43.9578469170241</v>
      </c>
      <c r="D6413" s="41">
        <v>3</v>
      </c>
      <c r="E6413" s="41">
        <v>1.95784691702409</v>
      </c>
      <c r="F6413" s="41">
        <v>0</v>
      </c>
      <c r="G6413" s="41">
        <v>2.08430616595183</v>
      </c>
      <c r="H6413" s="41">
        <v>3</v>
      </c>
      <c r="I6413" s="41">
        <v>0.01</v>
      </c>
      <c r="J6413" s="41">
        <v>4</v>
      </c>
      <c r="K6413" s="41">
        <v>1</v>
      </c>
      <c r="L6413" s="41">
        <v>0.911883277206141</v>
      </c>
      <c r="M6413" s="41">
        <v>0.0881167227938593</v>
      </c>
      <c r="N6413" s="41">
        <f t="shared" si="89"/>
        <v>10</v>
      </c>
    </row>
    <row r="6414" s="41" customFormat="1" spans="1:14">
      <c r="A6414" s="42">
        <v>2366</v>
      </c>
      <c r="B6414" s="41">
        <v>6</v>
      </c>
      <c r="C6414" s="41">
        <v>68</v>
      </c>
      <c r="D6414" s="41">
        <v>0</v>
      </c>
      <c r="E6414" s="41">
        <v>1</v>
      </c>
      <c r="F6414" s="41">
        <v>3</v>
      </c>
      <c r="G6414" s="41">
        <v>8</v>
      </c>
      <c r="H6414" s="41">
        <v>2</v>
      </c>
      <c r="I6414" s="41">
        <v>2000</v>
      </c>
      <c r="J6414" s="41">
        <v>2</v>
      </c>
      <c r="K6414" s="41">
        <v>0</v>
      </c>
      <c r="L6414" s="41">
        <v>0.911904772211645</v>
      </c>
      <c r="M6414" s="41">
        <v>0.0880952277883548</v>
      </c>
      <c r="N6414" s="41">
        <f t="shared" si="89"/>
        <v>10</v>
      </c>
    </row>
    <row r="6415" s="41" customFormat="1" spans="1:14">
      <c r="A6415" s="42">
        <v>1806</v>
      </c>
      <c r="B6415" s="41">
        <v>4</v>
      </c>
      <c r="C6415" s="41">
        <v>54</v>
      </c>
      <c r="D6415" s="41">
        <v>1</v>
      </c>
      <c r="E6415" s="41">
        <v>1</v>
      </c>
      <c r="F6415" s="41">
        <v>0</v>
      </c>
      <c r="G6415" s="41">
        <v>11</v>
      </c>
      <c r="H6415" s="41">
        <v>2</v>
      </c>
      <c r="I6415" s="41">
        <v>1500</v>
      </c>
      <c r="J6415" s="41">
        <v>3</v>
      </c>
      <c r="K6415" s="41">
        <v>0</v>
      </c>
      <c r="L6415" s="41">
        <v>0.912520837358285</v>
      </c>
      <c r="M6415" s="41">
        <v>0.0874791626417151</v>
      </c>
      <c r="N6415" s="41">
        <f t="shared" si="89"/>
        <v>10</v>
      </c>
    </row>
    <row r="6416" s="41" customFormat="1" spans="1:14">
      <c r="A6416" s="42">
        <v>145</v>
      </c>
      <c r="B6416" s="41">
        <v>6</v>
      </c>
      <c r="C6416" s="41">
        <v>69</v>
      </c>
      <c r="D6416" s="41">
        <v>1</v>
      </c>
      <c r="E6416" s="41">
        <v>1</v>
      </c>
      <c r="F6416" s="41">
        <v>3</v>
      </c>
      <c r="G6416" s="41">
        <v>8</v>
      </c>
      <c r="H6416" s="41">
        <v>0</v>
      </c>
      <c r="I6416" s="41">
        <v>10000</v>
      </c>
      <c r="J6416" s="41">
        <v>1</v>
      </c>
      <c r="K6416" s="41">
        <v>0</v>
      </c>
      <c r="L6416" s="41">
        <v>0.912763396197386</v>
      </c>
      <c r="M6416" s="41">
        <v>0.0872366038026139</v>
      </c>
      <c r="N6416" s="41">
        <f t="shared" si="89"/>
        <v>10</v>
      </c>
    </row>
    <row r="6417" s="41" customFormat="1" spans="1:14">
      <c r="A6417" s="42">
        <v>5111</v>
      </c>
      <c r="B6417" s="41">
        <v>10</v>
      </c>
      <c r="C6417" s="41">
        <v>72</v>
      </c>
      <c r="D6417" s="41">
        <v>1</v>
      </c>
      <c r="E6417" s="41">
        <v>2</v>
      </c>
      <c r="F6417" s="41">
        <v>1</v>
      </c>
      <c r="G6417" s="41">
        <v>7</v>
      </c>
      <c r="H6417" s="41">
        <v>0</v>
      </c>
      <c r="I6417" s="41">
        <v>6000</v>
      </c>
      <c r="J6417" s="41">
        <v>12</v>
      </c>
      <c r="K6417" s="41">
        <v>0</v>
      </c>
      <c r="L6417" s="41">
        <v>0.913009372401673</v>
      </c>
      <c r="M6417" s="41">
        <v>0.0869906275983274</v>
      </c>
      <c r="N6417" s="41">
        <f t="shared" si="89"/>
        <v>10</v>
      </c>
    </row>
    <row r="6418" s="41" customFormat="1" spans="1:14">
      <c r="A6418" s="42">
        <v>3206</v>
      </c>
      <c r="B6418" s="41">
        <v>4</v>
      </c>
      <c r="C6418" s="41">
        <v>78</v>
      </c>
      <c r="D6418" s="41">
        <v>1</v>
      </c>
      <c r="E6418" s="41">
        <v>0</v>
      </c>
      <c r="F6418" s="41">
        <v>3</v>
      </c>
      <c r="G6418" s="41">
        <v>3</v>
      </c>
      <c r="H6418" s="41">
        <v>0</v>
      </c>
      <c r="I6418" s="41">
        <v>6000</v>
      </c>
      <c r="J6418" s="41">
        <v>3</v>
      </c>
      <c r="K6418" s="41">
        <v>1</v>
      </c>
      <c r="L6418" s="41">
        <v>0.91310420127752</v>
      </c>
      <c r="M6418" s="41">
        <v>0.0868957987224796</v>
      </c>
      <c r="N6418" s="41">
        <f t="shared" si="89"/>
        <v>10</v>
      </c>
    </row>
    <row r="6419" s="41" customFormat="1" spans="1:14">
      <c r="A6419" s="42">
        <v>1797</v>
      </c>
      <c r="B6419" s="41">
        <v>8</v>
      </c>
      <c r="C6419" s="41">
        <v>79</v>
      </c>
      <c r="D6419" s="41">
        <v>0</v>
      </c>
      <c r="E6419" s="41">
        <v>1</v>
      </c>
      <c r="F6419" s="41">
        <v>0</v>
      </c>
      <c r="G6419" s="41">
        <v>4</v>
      </c>
      <c r="H6419" s="41">
        <v>0</v>
      </c>
      <c r="I6419" s="41">
        <v>6000</v>
      </c>
      <c r="J6419" s="41">
        <v>2</v>
      </c>
      <c r="K6419" s="41">
        <v>0</v>
      </c>
      <c r="L6419" s="41">
        <v>0.91332191214762</v>
      </c>
      <c r="M6419" s="41">
        <v>0.08667808785238</v>
      </c>
      <c r="N6419" s="41">
        <f t="shared" si="89"/>
        <v>10</v>
      </c>
    </row>
    <row r="6420" s="41" customFormat="1" spans="1:14">
      <c r="A6420" s="42">
        <v>1534</v>
      </c>
      <c r="B6420" s="41">
        <v>5</v>
      </c>
      <c r="C6420" s="41">
        <v>61</v>
      </c>
      <c r="D6420" s="41">
        <v>2</v>
      </c>
      <c r="E6420" s="41">
        <v>1</v>
      </c>
      <c r="F6420" s="41">
        <v>0</v>
      </c>
      <c r="G6420" s="41">
        <v>10</v>
      </c>
      <c r="H6420" s="41">
        <v>3</v>
      </c>
      <c r="I6420" s="41">
        <v>0.01</v>
      </c>
      <c r="J6420" s="41">
        <v>5</v>
      </c>
      <c r="K6420" s="41">
        <v>0</v>
      </c>
      <c r="L6420" s="41">
        <v>0.913439898631606</v>
      </c>
      <c r="M6420" s="41">
        <v>0.0865601013683941</v>
      </c>
      <c r="N6420" s="41">
        <f t="shared" si="89"/>
        <v>10</v>
      </c>
    </row>
    <row r="6421" s="41" customFormat="1" spans="1:14">
      <c r="A6421" s="42">
        <v>6550</v>
      </c>
      <c r="B6421" s="41">
        <v>4</v>
      </c>
      <c r="C6421" s="41">
        <v>75</v>
      </c>
      <c r="D6421" s="41">
        <v>1</v>
      </c>
      <c r="E6421" s="41">
        <v>0</v>
      </c>
      <c r="F6421" s="41">
        <v>1</v>
      </c>
      <c r="G6421" s="41">
        <v>7</v>
      </c>
      <c r="H6421" s="41">
        <v>3</v>
      </c>
      <c r="I6421" s="41">
        <v>0.01</v>
      </c>
      <c r="J6421" s="41">
        <v>8</v>
      </c>
      <c r="K6421" s="41">
        <v>0</v>
      </c>
      <c r="L6421" s="41">
        <v>0.91350034917371</v>
      </c>
      <c r="M6421" s="41">
        <v>0.0864996508262897</v>
      </c>
      <c r="N6421" s="41">
        <f t="shared" si="89"/>
        <v>10</v>
      </c>
    </row>
    <row r="6422" s="41" customFormat="1" spans="1:14">
      <c r="A6422" s="42">
        <v>6682</v>
      </c>
      <c r="B6422" s="41">
        <v>8</v>
      </c>
      <c r="C6422" s="41">
        <v>61</v>
      </c>
      <c r="D6422" s="41">
        <v>3</v>
      </c>
      <c r="E6422" s="41">
        <v>2</v>
      </c>
      <c r="F6422" s="41">
        <v>0</v>
      </c>
      <c r="G6422" s="41">
        <v>11</v>
      </c>
      <c r="H6422" s="41">
        <v>0</v>
      </c>
      <c r="I6422" s="41">
        <v>6000</v>
      </c>
      <c r="J6422" s="41">
        <v>2</v>
      </c>
      <c r="K6422" s="41">
        <v>0</v>
      </c>
      <c r="L6422" s="41">
        <v>0.91358382981119</v>
      </c>
      <c r="M6422" s="41">
        <v>0.0864161701888097</v>
      </c>
      <c r="N6422" s="41">
        <f t="shared" si="89"/>
        <v>10</v>
      </c>
    </row>
    <row r="6423" s="41" customFormat="1" spans="1:14">
      <c r="A6423" s="42">
        <v>2173</v>
      </c>
      <c r="B6423" s="41">
        <v>3</v>
      </c>
      <c r="C6423" s="41">
        <v>51</v>
      </c>
      <c r="D6423" s="41">
        <v>3</v>
      </c>
      <c r="E6423" s="41">
        <v>1</v>
      </c>
      <c r="F6423" s="41">
        <v>1</v>
      </c>
      <c r="G6423" s="41">
        <v>7</v>
      </c>
      <c r="H6423" s="41">
        <v>3</v>
      </c>
      <c r="I6423" s="41">
        <v>0.01</v>
      </c>
      <c r="J6423" s="41">
        <v>5</v>
      </c>
      <c r="K6423" s="41">
        <v>0</v>
      </c>
      <c r="L6423" s="41">
        <v>0.913667611573485</v>
      </c>
      <c r="M6423" s="41">
        <v>0.0863323884265149</v>
      </c>
      <c r="N6423" s="41">
        <f t="shared" si="89"/>
        <v>10</v>
      </c>
    </row>
    <row r="6424" s="41" customFormat="1" spans="1:14">
      <c r="A6424" s="42">
        <v>6205</v>
      </c>
      <c r="B6424" s="41">
        <v>3</v>
      </c>
      <c r="C6424" s="41">
        <v>72</v>
      </c>
      <c r="D6424" s="41">
        <v>5</v>
      </c>
      <c r="E6424" s="41">
        <v>0</v>
      </c>
      <c r="F6424" s="41">
        <v>1</v>
      </c>
      <c r="G6424" s="41">
        <v>12</v>
      </c>
      <c r="H6424" s="41">
        <v>3</v>
      </c>
      <c r="I6424" s="41">
        <v>0.01</v>
      </c>
      <c r="J6424" s="41">
        <v>9</v>
      </c>
      <c r="K6424" s="41">
        <v>0</v>
      </c>
      <c r="L6424" s="41">
        <v>0.913869897337789</v>
      </c>
      <c r="M6424" s="41">
        <v>0.086130102662211</v>
      </c>
      <c r="N6424" s="41">
        <f t="shared" si="89"/>
        <v>10</v>
      </c>
    </row>
    <row r="6425" s="41" customFormat="1" spans="1:14">
      <c r="A6425" s="42">
        <v>4053</v>
      </c>
      <c r="B6425" s="41">
        <v>6</v>
      </c>
      <c r="C6425" s="41">
        <v>72</v>
      </c>
      <c r="D6425" s="41">
        <v>3</v>
      </c>
      <c r="E6425" s="41">
        <v>1</v>
      </c>
      <c r="F6425" s="41">
        <v>3</v>
      </c>
      <c r="G6425" s="41">
        <v>3</v>
      </c>
      <c r="H6425" s="41">
        <v>2</v>
      </c>
      <c r="I6425" s="41">
        <v>1000</v>
      </c>
      <c r="J6425" s="41">
        <v>4</v>
      </c>
      <c r="K6425" s="41">
        <v>0</v>
      </c>
      <c r="L6425" s="41">
        <v>0.91391911738115</v>
      </c>
      <c r="M6425" s="41">
        <v>0.0860808826188505</v>
      </c>
      <c r="N6425" s="41">
        <f t="shared" si="89"/>
        <v>10</v>
      </c>
    </row>
    <row r="6426" s="41" customFormat="1" spans="1:14">
      <c r="A6426" s="42">
        <v>6410</v>
      </c>
      <c r="B6426" s="41">
        <v>5</v>
      </c>
      <c r="C6426" s="41">
        <v>64</v>
      </c>
      <c r="D6426" s="41">
        <v>1</v>
      </c>
      <c r="E6426" s="41">
        <v>1</v>
      </c>
      <c r="F6426" s="41">
        <v>3</v>
      </c>
      <c r="G6426" s="41">
        <v>3</v>
      </c>
      <c r="H6426" s="41">
        <v>2</v>
      </c>
      <c r="I6426" s="41">
        <v>1000</v>
      </c>
      <c r="J6426" s="41">
        <v>5</v>
      </c>
      <c r="K6426" s="41">
        <v>0</v>
      </c>
      <c r="L6426" s="41">
        <v>0.913933804120379</v>
      </c>
      <c r="M6426" s="41">
        <v>0.0860661958796212</v>
      </c>
      <c r="N6426" s="41">
        <f t="shared" si="89"/>
        <v>10</v>
      </c>
    </row>
    <row r="6427" s="41" customFormat="1" spans="1:14">
      <c r="A6427" s="42">
        <v>6651</v>
      </c>
      <c r="B6427" s="41">
        <v>7</v>
      </c>
      <c r="C6427" s="41">
        <v>55</v>
      </c>
      <c r="D6427" s="41">
        <v>4</v>
      </c>
      <c r="E6427" s="41">
        <v>2</v>
      </c>
      <c r="F6427" s="41">
        <v>0</v>
      </c>
      <c r="G6427" s="41">
        <v>11</v>
      </c>
      <c r="H6427" s="41">
        <v>2</v>
      </c>
      <c r="I6427" s="41">
        <v>3000</v>
      </c>
      <c r="J6427" s="41">
        <v>8</v>
      </c>
      <c r="K6427" s="41">
        <v>0</v>
      </c>
      <c r="L6427" s="41">
        <v>0.91394662870311</v>
      </c>
      <c r="M6427" s="41">
        <v>0.0860533712968899</v>
      </c>
      <c r="N6427" s="41">
        <f t="shared" si="89"/>
        <v>10</v>
      </c>
    </row>
    <row r="6428" s="41" customFormat="1" spans="1:14">
      <c r="A6428" s="42">
        <v>3959</v>
      </c>
      <c r="B6428" s="41">
        <v>7</v>
      </c>
      <c r="C6428" s="41">
        <v>56</v>
      </c>
      <c r="D6428" s="41">
        <v>4</v>
      </c>
      <c r="E6428" s="41">
        <v>2</v>
      </c>
      <c r="F6428" s="41">
        <v>0</v>
      </c>
      <c r="G6428" s="41">
        <v>4</v>
      </c>
      <c r="H6428" s="41">
        <v>3</v>
      </c>
      <c r="I6428" s="41">
        <v>0.01</v>
      </c>
      <c r="J6428" s="41">
        <v>5</v>
      </c>
      <c r="K6428" s="41">
        <v>0</v>
      </c>
      <c r="L6428" s="41">
        <v>0.913953536720431</v>
      </c>
      <c r="M6428" s="41">
        <v>0.0860464632795689</v>
      </c>
      <c r="N6428" s="41">
        <f t="shared" si="89"/>
        <v>10</v>
      </c>
    </row>
    <row r="6429" s="41" customFormat="1" spans="1:14">
      <c r="A6429" s="42">
        <v>2260</v>
      </c>
      <c r="B6429" s="41">
        <v>6</v>
      </c>
      <c r="C6429" s="41">
        <v>70</v>
      </c>
      <c r="D6429" s="41">
        <v>1</v>
      </c>
      <c r="E6429" s="41">
        <v>1</v>
      </c>
      <c r="F6429" s="41">
        <v>3</v>
      </c>
      <c r="G6429" s="41">
        <v>3</v>
      </c>
      <c r="H6429" s="41">
        <v>2</v>
      </c>
      <c r="I6429" s="41">
        <v>3000</v>
      </c>
      <c r="J6429" s="41">
        <v>2</v>
      </c>
      <c r="K6429" s="41">
        <v>0</v>
      </c>
      <c r="L6429" s="41">
        <v>0.914113030235131</v>
      </c>
      <c r="M6429" s="41">
        <v>0.085886969764869</v>
      </c>
      <c r="N6429" s="41">
        <f t="shared" si="89"/>
        <v>10</v>
      </c>
    </row>
    <row r="6430" s="41" customFormat="1" spans="1:14">
      <c r="A6430" s="42">
        <v>943</v>
      </c>
      <c r="B6430" s="41">
        <v>5</v>
      </c>
      <c r="C6430" s="41">
        <v>64</v>
      </c>
      <c r="D6430" s="41">
        <v>1</v>
      </c>
      <c r="E6430" s="41">
        <v>1</v>
      </c>
      <c r="F6430" s="41">
        <v>4</v>
      </c>
      <c r="G6430" s="41">
        <v>9</v>
      </c>
      <c r="H6430" s="41">
        <v>2</v>
      </c>
      <c r="I6430" s="41">
        <v>3000</v>
      </c>
      <c r="J6430" s="41">
        <v>2</v>
      </c>
      <c r="K6430" s="41">
        <v>0</v>
      </c>
      <c r="L6430" s="41">
        <v>0.914188324286916</v>
      </c>
      <c r="M6430" s="41">
        <v>0.0858116757130835</v>
      </c>
      <c r="N6430" s="41">
        <f t="shared" si="89"/>
        <v>10</v>
      </c>
    </row>
    <row r="6431" s="41" customFormat="1" spans="1:14">
      <c r="A6431" s="42">
        <v>6402</v>
      </c>
      <c r="B6431" s="41">
        <v>4</v>
      </c>
      <c r="C6431" s="41">
        <v>75</v>
      </c>
      <c r="D6431" s="41">
        <v>0</v>
      </c>
      <c r="E6431" s="41">
        <v>0</v>
      </c>
      <c r="F6431" s="41">
        <v>0</v>
      </c>
      <c r="G6431" s="41">
        <v>2</v>
      </c>
      <c r="H6431" s="41">
        <v>2</v>
      </c>
      <c r="I6431" s="41">
        <v>100</v>
      </c>
      <c r="J6431" s="41">
        <v>1</v>
      </c>
      <c r="K6431" s="41">
        <v>0</v>
      </c>
      <c r="L6431" s="41">
        <v>0.914324848423518</v>
      </c>
      <c r="M6431" s="41">
        <v>0.0856751515764824</v>
      </c>
      <c r="N6431" s="41">
        <f t="shared" ref="N6431:N6494" si="90">1+N5762</f>
        <v>10</v>
      </c>
    </row>
    <row r="6432" s="41" customFormat="1" spans="1:14">
      <c r="A6432" s="42">
        <v>3538</v>
      </c>
      <c r="B6432" s="41">
        <v>4</v>
      </c>
      <c r="C6432" s="41">
        <v>59</v>
      </c>
      <c r="D6432" s="41">
        <v>3</v>
      </c>
      <c r="E6432" s="41">
        <v>1</v>
      </c>
      <c r="F6432" s="41">
        <v>3</v>
      </c>
      <c r="G6432" s="41">
        <v>8</v>
      </c>
      <c r="H6432" s="41">
        <v>2</v>
      </c>
      <c r="I6432" s="41">
        <v>2500</v>
      </c>
      <c r="J6432" s="41">
        <v>6</v>
      </c>
      <c r="K6432" s="41">
        <v>0</v>
      </c>
      <c r="L6432" s="41">
        <v>0.914605825226456</v>
      </c>
      <c r="M6432" s="41">
        <v>0.0853941747735436</v>
      </c>
      <c r="N6432" s="41">
        <f t="shared" si="90"/>
        <v>10</v>
      </c>
    </row>
    <row r="6433" s="41" customFormat="1" spans="1:14">
      <c r="A6433" s="42">
        <v>5320</v>
      </c>
      <c r="B6433" s="41">
        <v>2</v>
      </c>
      <c r="C6433" s="41">
        <v>64</v>
      </c>
      <c r="D6433" s="41">
        <v>0</v>
      </c>
      <c r="E6433" s="41">
        <v>0</v>
      </c>
      <c r="F6433" s="41">
        <v>2</v>
      </c>
      <c r="G6433" s="41">
        <v>1</v>
      </c>
      <c r="H6433" s="41">
        <v>3</v>
      </c>
      <c r="I6433" s="41">
        <v>0.01</v>
      </c>
      <c r="J6433" s="41">
        <v>5</v>
      </c>
      <c r="K6433" s="41">
        <v>0</v>
      </c>
      <c r="L6433" s="41">
        <v>0.914807628577531</v>
      </c>
      <c r="M6433" s="41">
        <v>0.0851923714224693</v>
      </c>
      <c r="N6433" s="41">
        <f t="shared" si="90"/>
        <v>10</v>
      </c>
    </row>
    <row r="6434" s="41" customFormat="1" spans="1:14">
      <c r="A6434" s="42">
        <v>3778</v>
      </c>
      <c r="B6434" s="41">
        <v>3</v>
      </c>
      <c r="C6434" s="41">
        <v>51</v>
      </c>
      <c r="D6434" s="41">
        <v>3</v>
      </c>
      <c r="E6434" s="41">
        <v>1</v>
      </c>
      <c r="F6434" s="41">
        <v>0</v>
      </c>
      <c r="G6434" s="41">
        <v>4</v>
      </c>
      <c r="H6434" s="41">
        <v>2</v>
      </c>
      <c r="I6434" s="41">
        <v>3000</v>
      </c>
      <c r="J6434" s="41">
        <v>5</v>
      </c>
      <c r="K6434" s="41">
        <v>0</v>
      </c>
      <c r="L6434" s="41">
        <v>0.91513929344335</v>
      </c>
      <c r="M6434" s="41">
        <v>0.0848607065566496</v>
      </c>
      <c r="N6434" s="41">
        <f t="shared" si="90"/>
        <v>10</v>
      </c>
    </row>
    <row r="6435" s="41" customFormat="1" spans="1:14">
      <c r="A6435" s="42">
        <v>5801</v>
      </c>
      <c r="B6435" s="41">
        <v>7</v>
      </c>
      <c r="C6435" s="41">
        <v>57</v>
      </c>
      <c r="D6435" s="41">
        <v>4</v>
      </c>
      <c r="E6435" s="41">
        <v>2</v>
      </c>
      <c r="F6435" s="41">
        <v>1</v>
      </c>
      <c r="G6435" s="41">
        <v>12</v>
      </c>
      <c r="H6435" s="41">
        <v>0</v>
      </c>
      <c r="I6435" s="41">
        <v>6000</v>
      </c>
      <c r="J6435" s="41">
        <v>2</v>
      </c>
      <c r="K6435" s="41">
        <v>0</v>
      </c>
      <c r="L6435" s="41">
        <v>0.915259865960942</v>
      </c>
      <c r="M6435" s="41">
        <v>0.0847401340390576</v>
      </c>
      <c r="N6435" s="41">
        <f t="shared" si="90"/>
        <v>10</v>
      </c>
    </row>
    <row r="6436" s="41" customFormat="1" spans="1:14">
      <c r="A6436" s="42">
        <v>572</v>
      </c>
      <c r="B6436" s="41">
        <v>8</v>
      </c>
      <c r="C6436" s="41">
        <v>63</v>
      </c>
      <c r="D6436" s="41">
        <v>2</v>
      </c>
      <c r="E6436" s="41">
        <v>2</v>
      </c>
      <c r="F6436" s="41">
        <v>3</v>
      </c>
      <c r="G6436" s="41">
        <v>8</v>
      </c>
      <c r="H6436" s="41">
        <v>2</v>
      </c>
      <c r="I6436" s="41">
        <v>3000</v>
      </c>
      <c r="J6436" s="41">
        <v>2</v>
      </c>
      <c r="K6436" s="41">
        <v>0</v>
      </c>
      <c r="L6436" s="41">
        <v>0.915748507669628</v>
      </c>
      <c r="M6436" s="41">
        <v>0.0842514923303719</v>
      </c>
      <c r="N6436" s="41">
        <f t="shared" si="90"/>
        <v>10</v>
      </c>
    </row>
    <row r="6437" s="41" customFormat="1" spans="1:14">
      <c r="A6437" s="42">
        <v>4195</v>
      </c>
      <c r="B6437" s="41">
        <v>6</v>
      </c>
      <c r="C6437" s="41">
        <v>72</v>
      </c>
      <c r="D6437" s="41">
        <v>2</v>
      </c>
      <c r="E6437" s="41">
        <v>1</v>
      </c>
      <c r="F6437" s="41">
        <v>3</v>
      </c>
      <c r="G6437" s="41">
        <v>3</v>
      </c>
      <c r="H6437" s="41">
        <v>0</v>
      </c>
      <c r="I6437" s="41">
        <v>6000</v>
      </c>
      <c r="J6437" s="41">
        <v>2</v>
      </c>
      <c r="K6437" s="41">
        <v>1</v>
      </c>
      <c r="L6437" s="41">
        <v>0.91586916903278</v>
      </c>
      <c r="M6437" s="41">
        <v>0.0841308309672196</v>
      </c>
      <c r="N6437" s="41">
        <f t="shared" si="90"/>
        <v>10</v>
      </c>
    </row>
    <row r="6438" s="41" customFormat="1" spans="1:14">
      <c r="A6438" s="42">
        <v>2123</v>
      </c>
      <c r="B6438" s="41">
        <v>7</v>
      </c>
      <c r="C6438" s="41">
        <v>56</v>
      </c>
      <c r="D6438" s="41">
        <v>2</v>
      </c>
      <c r="E6438" s="41">
        <v>2</v>
      </c>
      <c r="F6438" s="41">
        <v>1</v>
      </c>
      <c r="G6438" s="41">
        <v>7</v>
      </c>
      <c r="H6438" s="41">
        <v>0</v>
      </c>
      <c r="I6438" s="41">
        <v>6000</v>
      </c>
      <c r="J6438" s="41">
        <v>2</v>
      </c>
      <c r="K6438" s="41">
        <v>0</v>
      </c>
      <c r="L6438" s="41">
        <v>0.916013984551303</v>
      </c>
      <c r="M6438" s="41">
        <v>0.0839860154486965</v>
      </c>
      <c r="N6438" s="41">
        <f t="shared" si="90"/>
        <v>10</v>
      </c>
    </row>
    <row r="6439" s="41" customFormat="1" spans="1:14">
      <c r="A6439" s="42">
        <v>5764</v>
      </c>
      <c r="B6439" s="41">
        <v>6</v>
      </c>
      <c r="C6439" s="41">
        <v>71</v>
      </c>
      <c r="D6439" s="41">
        <v>2</v>
      </c>
      <c r="E6439" s="41">
        <v>1</v>
      </c>
      <c r="F6439" s="41">
        <v>3</v>
      </c>
      <c r="G6439" s="41">
        <v>3</v>
      </c>
      <c r="H6439" s="41">
        <v>2</v>
      </c>
      <c r="I6439" s="41">
        <v>5000</v>
      </c>
      <c r="J6439" s="41">
        <v>5</v>
      </c>
      <c r="K6439" s="41">
        <v>0</v>
      </c>
      <c r="L6439" s="41">
        <v>0.916124583973918</v>
      </c>
      <c r="M6439" s="41">
        <v>0.0838754160260816</v>
      </c>
      <c r="N6439" s="41">
        <f t="shared" si="90"/>
        <v>10</v>
      </c>
    </row>
    <row r="6440" s="41" customFormat="1" spans="1:14">
      <c r="A6440" s="42">
        <v>1448</v>
      </c>
      <c r="B6440" s="41">
        <v>2</v>
      </c>
      <c r="C6440" s="41">
        <v>65</v>
      </c>
      <c r="D6440" s="41">
        <v>3</v>
      </c>
      <c r="E6440" s="41">
        <v>0</v>
      </c>
      <c r="F6440" s="41">
        <v>1</v>
      </c>
      <c r="G6440" s="41">
        <v>7</v>
      </c>
      <c r="H6440" s="41">
        <v>0</v>
      </c>
      <c r="I6440" s="41">
        <v>6000</v>
      </c>
      <c r="J6440" s="41">
        <v>27</v>
      </c>
      <c r="K6440" s="41">
        <v>0</v>
      </c>
      <c r="L6440" s="41">
        <v>0.916269298226473</v>
      </c>
      <c r="M6440" s="41">
        <v>0.0837307017735274</v>
      </c>
      <c r="N6440" s="41">
        <f t="shared" si="90"/>
        <v>10</v>
      </c>
    </row>
    <row r="6441" s="41" customFormat="1" spans="1:14">
      <c r="A6441" s="42">
        <v>4667</v>
      </c>
      <c r="B6441" s="41">
        <v>3</v>
      </c>
      <c r="C6441" s="41">
        <v>72</v>
      </c>
      <c r="D6441" s="41">
        <v>4</v>
      </c>
      <c r="E6441" s="41">
        <v>0</v>
      </c>
      <c r="F6441" s="41">
        <v>0</v>
      </c>
      <c r="G6441" s="41">
        <v>4</v>
      </c>
      <c r="H6441" s="41">
        <v>2</v>
      </c>
      <c r="I6441" s="41">
        <v>5000</v>
      </c>
      <c r="J6441" s="41">
        <v>4</v>
      </c>
      <c r="K6441" s="41">
        <v>0</v>
      </c>
      <c r="L6441" s="41">
        <v>0.916515523362404</v>
      </c>
      <c r="M6441" s="41">
        <v>0.0834844766375963</v>
      </c>
      <c r="N6441" s="41">
        <f t="shared" si="90"/>
        <v>10</v>
      </c>
    </row>
    <row r="6442" s="41" customFormat="1" spans="1:14">
      <c r="A6442" s="42">
        <v>4103</v>
      </c>
      <c r="B6442" s="41">
        <v>4</v>
      </c>
      <c r="C6442" s="41">
        <v>54</v>
      </c>
      <c r="D6442" s="41">
        <v>2</v>
      </c>
      <c r="E6442" s="41">
        <v>1</v>
      </c>
      <c r="F6442" s="41">
        <v>0</v>
      </c>
      <c r="G6442" s="41">
        <v>2</v>
      </c>
      <c r="H6442" s="41">
        <v>1</v>
      </c>
      <c r="I6442" s="41">
        <v>22991.41</v>
      </c>
      <c r="J6442" s="41">
        <v>8</v>
      </c>
      <c r="K6442" s="41">
        <v>0</v>
      </c>
      <c r="L6442" s="41">
        <v>0.916521408561893</v>
      </c>
      <c r="M6442" s="41">
        <v>0.0834785914381066</v>
      </c>
      <c r="N6442" s="41">
        <f t="shared" si="90"/>
        <v>10</v>
      </c>
    </row>
    <row r="6443" s="41" customFormat="1" spans="1:14">
      <c r="A6443" s="42">
        <v>2828</v>
      </c>
      <c r="B6443" s="41">
        <v>6</v>
      </c>
      <c r="C6443" s="41">
        <v>73</v>
      </c>
      <c r="D6443" s="41">
        <v>4</v>
      </c>
      <c r="E6443" s="41">
        <v>1</v>
      </c>
      <c r="F6443" s="41">
        <v>3</v>
      </c>
      <c r="G6443" s="41">
        <v>3</v>
      </c>
      <c r="H6443" s="41">
        <v>3</v>
      </c>
      <c r="I6443" s="41">
        <v>0.01</v>
      </c>
      <c r="J6443" s="41">
        <v>10</v>
      </c>
      <c r="K6443" s="41">
        <v>0</v>
      </c>
      <c r="L6443" s="41">
        <v>0.916711354109575</v>
      </c>
      <c r="M6443" s="41">
        <v>0.0832886458904248</v>
      </c>
      <c r="N6443" s="41">
        <f t="shared" si="90"/>
        <v>10</v>
      </c>
    </row>
    <row r="6444" s="41" customFormat="1" spans="1:14">
      <c r="A6444" s="42">
        <v>5634</v>
      </c>
      <c r="B6444" s="41">
        <v>5</v>
      </c>
      <c r="C6444" s="41">
        <v>44</v>
      </c>
      <c r="D6444" s="41">
        <v>3</v>
      </c>
      <c r="E6444" s="41">
        <v>2</v>
      </c>
      <c r="F6444" s="41">
        <v>0</v>
      </c>
      <c r="G6444" s="41">
        <v>2</v>
      </c>
      <c r="H6444" s="41">
        <v>3</v>
      </c>
      <c r="I6444" s="41">
        <v>0.01</v>
      </c>
      <c r="J6444" s="41">
        <v>4</v>
      </c>
      <c r="K6444" s="41">
        <v>1</v>
      </c>
      <c r="L6444" s="41">
        <v>0.916880246886582</v>
      </c>
      <c r="M6444" s="41">
        <v>0.0831197531134178</v>
      </c>
      <c r="N6444" s="41">
        <f t="shared" si="90"/>
        <v>10</v>
      </c>
    </row>
    <row r="6445" s="41" customFormat="1" spans="1:14">
      <c r="A6445" s="42">
        <v>2445</v>
      </c>
      <c r="B6445" s="41">
        <v>7</v>
      </c>
      <c r="C6445" s="41">
        <v>77</v>
      </c>
      <c r="D6445" s="41">
        <v>1</v>
      </c>
      <c r="E6445" s="41">
        <v>1</v>
      </c>
      <c r="F6445" s="41">
        <v>2</v>
      </c>
      <c r="G6445" s="41">
        <v>1</v>
      </c>
      <c r="H6445" s="41">
        <v>0</v>
      </c>
      <c r="I6445" s="41">
        <v>6000</v>
      </c>
      <c r="J6445" s="41">
        <v>2</v>
      </c>
      <c r="K6445" s="41">
        <v>0</v>
      </c>
      <c r="L6445" s="41">
        <v>0.917305033326795</v>
      </c>
      <c r="M6445" s="41">
        <v>0.0826949666732049</v>
      </c>
      <c r="N6445" s="41">
        <f t="shared" si="90"/>
        <v>10</v>
      </c>
    </row>
    <row r="6446" s="41" customFormat="1" spans="1:14">
      <c r="A6446" s="42">
        <v>6540</v>
      </c>
      <c r="B6446" s="41">
        <v>5</v>
      </c>
      <c r="C6446" s="41">
        <v>45</v>
      </c>
      <c r="D6446" s="41">
        <v>1</v>
      </c>
      <c r="E6446" s="41">
        <v>2</v>
      </c>
      <c r="F6446" s="41">
        <v>3</v>
      </c>
      <c r="G6446" s="41">
        <v>3</v>
      </c>
      <c r="H6446" s="41">
        <v>2</v>
      </c>
      <c r="I6446" s="41">
        <v>600</v>
      </c>
      <c r="J6446" s="41">
        <v>11</v>
      </c>
      <c r="K6446" s="41">
        <v>0</v>
      </c>
      <c r="L6446" s="41">
        <v>0.918254730033698</v>
      </c>
      <c r="M6446" s="41">
        <v>0.0817452699663023</v>
      </c>
      <c r="N6446" s="41">
        <f t="shared" si="90"/>
        <v>10</v>
      </c>
    </row>
    <row r="6447" s="41" customFormat="1" spans="1:14">
      <c r="A6447" s="42">
        <v>4282</v>
      </c>
      <c r="B6447" s="41">
        <v>4</v>
      </c>
      <c r="C6447" s="41">
        <v>59</v>
      </c>
      <c r="D6447" s="41">
        <v>1</v>
      </c>
      <c r="E6447" s="41">
        <v>1</v>
      </c>
      <c r="F6447" s="41">
        <v>3</v>
      </c>
      <c r="G6447" s="41">
        <v>8</v>
      </c>
      <c r="H6447" s="41">
        <v>0</v>
      </c>
      <c r="I6447" s="41">
        <v>6000</v>
      </c>
      <c r="J6447" s="41">
        <v>1</v>
      </c>
      <c r="K6447" s="41">
        <v>0</v>
      </c>
      <c r="L6447" s="41">
        <v>0.918344391498847</v>
      </c>
      <c r="M6447" s="41">
        <v>0.0816556085011527</v>
      </c>
      <c r="N6447" s="41">
        <f t="shared" si="90"/>
        <v>10</v>
      </c>
    </row>
    <row r="6448" s="41" customFormat="1" spans="1:14">
      <c r="A6448" s="42">
        <v>4630</v>
      </c>
      <c r="B6448" s="41">
        <v>7</v>
      </c>
      <c r="C6448" s="41">
        <v>77</v>
      </c>
      <c r="D6448" s="41">
        <v>4</v>
      </c>
      <c r="E6448" s="41">
        <v>1</v>
      </c>
      <c r="F6448" s="41">
        <v>0</v>
      </c>
      <c r="G6448" s="41">
        <v>4</v>
      </c>
      <c r="H6448" s="41">
        <v>2</v>
      </c>
      <c r="I6448" s="41">
        <v>3250</v>
      </c>
      <c r="J6448" s="41">
        <v>9</v>
      </c>
      <c r="K6448" s="41">
        <v>0</v>
      </c>
      <c r="L6448" s="41">
        <v>0.918384486417024</v>
      </c>
      <c r="M6448" s="41">
        <v>0.0816155135829756</v>
      </c>
      <c r="N6448" s="41">
        <f t="shared" si="90"/>
        <v>10</v>
      </c>
    </row>
    <row r="6449" s="41" customFormat="1" spans="1:14">
      <c r="A6449" s="42">
        <v>1162</v>
      </c>
      <c r="B6449" s="41">
        <v>6</v>
      </c>
      <c r="C6449" s="41">
        <v>51</v>
      </c>
      <c r="D6449" s="41">
        <v>1</v>
      </c>
      <c r="E6449" s="41">
        <v>2</v>
      </c>
      <c r="F6449" s="41">
        <v>3</v>
      </c>
      <c r="G6449" s="41">
        <v>3</v>
      </c>
      <c r="H6449" s="41">
        <v>2</v>
      </c>
      <c r="I6449" s="41">
        <v>1670.5</v>
      </c>
      <c r="J6449" s="41">
        <v>11</v>
      </c>
      <c r="K6449" s="41">
        <v>0</v>
      </c>
      <c r="L6449" s="41">
        <v>0.918486601640325</v>
      </c>
      <c r="M6449" s="41">
        <v>0.0815133983596748</v>
      </c>
      <c r="N6449" s="41">
        <f t="shared" si="90"/>
        <v>10</v>
      </c>
    </row>
    <row r="6450" s="41" customFormat="1" spans="1:14">
      <c r="A6450" s="42">
        <v>4746</v>
      </c>
      <c r="B6450" s="41">
        <v>5</v>
      </c>
      <c r="C6450" s="41">
        <v>65</v>
      </c>
      <c r="D6450" s="41">
        <v>0</v>
      </c>
      <c r="E6450" s="41">
        <v>1</v>
      </c>
      <c r="F6450" s="41">
        <v>3</v>
      </c>
      <c r="G6450" s="41">
        <v>3</v>
      </c>
      <c r="H6450" s="41">
        <v>0</v>
      </c>
      <c r="I6450" s="41">
        <v>6000</v>
      </c>
      <c r="J6450" s="41">
        <v>1</v>
      </c>
      <c r="K6450" s="41">
        <v>0</v>
      </c>
      <c r="L6450" s="41">
        <v>0.918983791368046</v>
      </c>
      <c r="M6450" s="41">
        <v>0.0810162086319545</v>
      </c>
      <c r="N6450" s="41">
        <f t="shared" si="90"/>
        <v>10</v>
      </c>
    </row>
    <row r="6451" s="41" customFormat="1" spans="1:14">
      <c r="A6451" s="42">
        <v>5520</v>
      </c>
      <c r="B6451" s="41">
        <v>5</v>
      </c>
      <c r="C6451" s="41">
        <v>61</v>
      </c>
      <c r="D6451" s="41">
        <v>2</v>
      </c>
      <c r="E6451" s="41">
        <v>1</v>
      </c>
      <c r="F6451" s="41">
        <v>1</v>
      </c>
      <c r="G6451" s="41">
        <v>7</v>
      </c>
      <c r="H6451" s="41">
        <v>1</v>
      </c>
      <c r="I6451" s="41">
        <v>26000</v>
      </c>
      <c r="J6451" s="41">
        <v>1</v>
      </c>
      <c r="K6451" s="41">
        <v>0</v>
      </c>
      <c r="L6451" s="41">
        <v>0.91922664970018</v>
      </c>
      <c r="M6451" s="41">
        <v>0.0807733502998196</v>
      </c>
      <c r="N6451" s="41">
        <f t="shared" si="90"/>
        <v>10</v>
      </c>
    </row>
    <row r="6452" s="41" customFormat="1" spans="1:14">
      <c r="A6452" s="42">
        <v>4978</v>
      </c>
      <c r="B6452" s="41">
        <v>7</v>
      </c>
      <c r="C6452" s="41">
        <v>59</v>
      </c>
      <c r="D6452" s="41">
        <v>3</v>
      </c>
      <c r="E6452" s="41">
        <v>2</v>
      </c>
      <c r="F6452" s="41">
        <v>4</v>
      </c>
      <c r="G6452" s="41">
        <v>9</v>
      </c>
      <c r="H6452" s="41">
        <v>3</v>
      </c>
      <c r="I6452" s="41">
        <v>0.01</v>
      </c>
      <c r="J6452" s="41">
        <v>11</v>
      </c>
      <c r="K6452" s="41">
        <v>0</v>
      </c>
      <c r="L6452" s="41">
        <v>0.919291742760893</v>
      </c>
      <c r="M6452" s="41">
        <v>0.0807082572391069</v>
      </c>
      <c r="N6452" s="41">
        <f t="shared" si="90"/>
        <v>10</v>
      </c>
    </row>
    <row r="6453" s="41" customFormat="1" spans="1:14">
      <c r="A6453" s="42">
        <v>5297</v>
      </c>
      <c r="B6453" s="41">
        <v>7</v>
      </c>
      <c r="C6453" s="41">
        <v>56</v>
      </c>
      <c r="D6453" s="41">
        <v>2</v>
      </c>
      <c r="E6453" s="41">
        <v>2</v>
      </c>
      <c r="F6453" s="41">
        <v>0</v>
      </c>
      <c r="G6453" s="41">
        <v>2</v>
      </c>
      <c r="H6453" s="41">
        <v>2</v>
      </c>
      <c r="I6453" s="41">
        <v>3000</v>
      </c>
      <c r="J6453" s="41">
        <v>5</v>
      </c>
      <c r="K6453" s="41">
        <v>0</v>
      </c>
      <c r="L6453" s="41">
        <v>0.919359214525628</v>
      </c>
      <c r="M6453" s="41">
        <v>0.0806407854743717</v>
      </c>
      <c r="N6453" s="41">
        <f t="shared" si="90"/>
        <v>10</v>
      </c>
    </row>
    <row r="6454" s="41" customFormat="1" spans="1:14">
      <c r="A6454" s="42">
        <v>3227</v>
      </c>
      <c r="B6454" s="41">
        <v>4</v>
      </c>
      <c r="C6454" s="41">
        <v>78</v>
      </c>
      <c r="D6454" s="41">
        <v>2</v>
      </c>
      <c r="E6454" s="41">
        <v>0</v>
      </c>
      <c r="F6454" s="41">
        <v>0</v>
      </c>
      <c r="G6454" s="41">
        <v>4</v>
      </c>
      <c r="H6454" s="41">
        <v>0</v>
      </c>
      <c r="I6454" s="41">
        <v>6053.34</v>
      </c>
      <c r="J6454" s="41">
        <v>4</v>
      </c>
      <c r="K6454" s="41">
        <v>0</v>
      </c>
      <c r="L6454" s="41">
        <v>0.919439453748999</v>
      </c>
      <c r="M6454" s="41">
        <v>0.0805605462510006</v>
      </c>
      <c r="N6454" s="41">
        <f t="shared" si="90"/>
        <v>10</v>
      </c>
    </row>
    <row r="6455" s="41" customFormat="1" spans="1:14">
      <c r="A6455" s="42">
        <v>6103</v>
      </c>
      <c r="B6455" s="41">
        <v>6</v>
      </c>
      <c r="C6455" s="41">
        <v>55</v>
      </c>
      <c r="D6455" s="41">
        <v>4</v>
      </c>
      <c r="E6455" s="41">
        <v>2</v>
      </c>
      <c r="F6455" s="41">
        <v>3</v>
      </c>
      <c r="G6455" s="41">
        <v>3</v>
      </c>
      <c r="H6455" s="41">
        <v>0</v>
      </c>
      <c r="I6455" s="41">
        <v>6000</v>
      </c>
      <c r="J6455" s="41">
        <v>2</v>
      </c>
      <c r="K6455" s="41">
        <v>0</v>
      </c>
      <c r="L6455" s="41">
        <v>0.919717461356155</v>
      </c>
      <c r="M6455" s="41">
        <v>0.0802825386438451</v>
      </c>
      <c r="N6455" s="41">
        <f t="shared" si="90"/>
        <v>10</v>
      </c>
    </row>
    <row r="6456" s="41" customFormat="1" spans="1:14">
      <c r="A6456" s="42">
        <v>2656</v>
      </c>
      <c r="B6456" s="41">
        <v>5</v>
      </c>
      <c r="C6456" s="41">
        <v>68</v>
      </c>
      <c r="D6456" s="41">
        <v>3</v>
      </c>
      <c r="E6456" s="41">
        <v>1</v>
      </c>
      <c r="F6456" s="41">
        <v>3</v>
      </c>
      <c r="G6456" s="41">
        <v>3</v>
      </c>
      <c r="H6456" s="41">
        <v>0</v>
      </c>
      <c r="I6456" s="41">
        <v>6000</v>
      </c>
      <c r="J6456" s="41">
        <v>1</v>
      </c>
      <c r="K6456" s="41">
        <v>0</v>
      </c>
      <c r="L6456" s="41">
        <v>0.919776600872259</v>
      </c>
      <c r="M6456" s="41">
        <v>0.0802233991277411</v>
      </c>
      <c r="N6456" s="41">
        <f t="shared" si="90"/>
        <v>10</v>
      </c>
    </row>
    <row r="6457" s="41" customFormat="1" spans="1:14">
      <c r="A6457" s="42">
        <v>3241</v>
      </c>
      <c r="B6457" s="41">
        <v>5</v>
      </c>
      <c r="C6457" s="41">
        <v>67</v>
      </c>
      <c r="D6457" s="41">
        <v>5</v>
      </c>
      <c r="E6457" s="41">
        <v>1</v>
      </c>
      <c r="F6457" s="41">
        <v>1</v>
      </c>
      <c r="G6457" s="41">
        <v>12</v>
      </c>
      <c r="H6457" s="41">
        <v>2</v>
      </c>
      <c r="I6457" s="41">
        <v>100</v>
      </c>
      <c r="J6457" s="41">
        <v>1</v>
      </c>
      <c r="K6457" s="41">
        <v>0</v>
      </c>
      <c r="L6457" s="41">
        <v>0.920125759076726</v>
      </c>
      <c r="M6457" s="41">
        <v>0.0798742409232741</v>
      </c>
      <c r="N6457" s="41">
        <f t="shared" si="90"/>
        <v>10</v>
      </c>
    </row>
    <row r="6458" s="41" customFormat="1" spans="1:14">
      <c r="A6458" s="42">
        <v>5691</v>
      </c>
      <c r="B6458" s="41">
        <v>7</v>
      </c>
      <c r="C6458" s="41">
        <v>75</v>
      </c>
      <c r="D6458" s="41">
        <v>1</v>
      </c>
      <c r="E6458" s="41">
        <v>1</v>
      </c>
      <c r="F6458" s="41">
        <v>0</v>
      </c>
      <c r="G6458" s="41">
        <v>2</v>
      </c>
      <c r="H6458" s="41">
        <v>2</v>
      </c>
      <c r="I6458" s="41">
        <v>4000</v>
      </c>
      <c r="J6458" s="41">
        <v>7</v>
      </c>
      <c r="K6458" s="41">
        <v>0</v>
      </c>
      <c r="L6458" s="41">
        <v>0.920172208042031</v>
      </c>
      <c r="M6458" s="41">
        <v>0.0798277919579694</v>
      </c>
      <c r="N6458" s="41">
        <f t="shared" si="90"/>
        <v>10</v>
      </c>
    </row>
    <row r="6459" s="41" customFormat="1" spans="1:14">
      <c r="A6459" s="42">
        <v>2645</v>
      </c>
      <c r="B6459" s="41">
        <v>6</v>
      </c>
      <c r="C6459" s="41">
        <v>75</v>
      </c>
      <c r="D6459" s="41">
        <v>4</v>
      </c>
      <c r="E6459" s="41">
        <v>0.869073245582757</v>
      </c>
      <c r="F6459" s="41">
        <v>1.26185350883449</v>
      </c>
      <c r="G6459" s="41">
        <v>7.13092675441724</v>
      </c>
      <c r="H6459" s="41">
        <v>2</v>
      </c>
      <c r="I6459" s="41">
        <v>3000</v>
      </c>
      <c r="J6459" s="41">
        <v>5.39278026325173</v>
      </c>
      <c r="K6459" s="41">
        <v>1</v>
      </c>
      <c r="L6459" s="41">
        <v>0.920380470970224</v>
      </c>
      <c r="M6459" s="41">
        <v>0.0796195290297762</v>
      </c>
      <c r="N6459" s="41">
        <f t="shared" si="90"/>
        <v>10</v>
      </c>
    </row>
    <row r="6460" s="41" customFormat="1" spans="1:14">
      <c r="A6460" s="42">
        <v>1443</v>
      </c>
      <c r="B6460" s="41">
        <v>1</v>
      </c>
      <c r="C6460" s="41">
        <v>60</v>
      </c>
      <c r="D6460" s="41">
        <v>3</v>
      </c>
      <c r="E6460" s="41">
        <v>0</v>
      </c>
      <c r="F6460" s="41">
        <v>1</v>
      </c>
      <c r="G6460" s="41">
        <v>12</v>
      </c>
      <c r="H6460" s="41">
        <v>2</v>
      </c>
      <c r="I6460" s="41">
        <v>1000</v>
      </c>
      <c r="J6460" s="41">
        <v>13</v>
      </c>
      <c r="K6460" s="41">
        <v>0</v>
      </c>
      <c r="L6460" s="41">
        <v>0.920510180092946</v>
      </c>
      <c r="M6460" s="41">
        <v>0.0794898199070543</v>
      </c>
      <c r="N6460" s="41">
        <f t="shared" si="90"/>
        <v>10</v>
      </c>
    </row>
    <row r="6461" s="41" customFormat="1" spans="1:14">
      <c r="A6461" s="42">
        <v>29</v>
      </c>
      <c r="B6461" s="41">
        <v>5</v>
      </c>
      <c r="C6461" s="41">
        <v>66</v>
      </c>
      <c r="D6461" s="41">
        <v>1</v>
      </c>
      <c r="E6461" s="41">
        <v>1</v>
      </c>
      <c r="F6461" s="41">
        <v>3</v>
      </c>
      <c r="G6461" s="41">
        <v>3</v>
      </c>
      <c r="H6461" s="41">
        <v>0</v>
      </c>
      <c r="I6461" s="41">
        <v>7000</v>
      </c>
      <c r="J6461" s="41">
        <v>6</v>
      </c>
      <c r="K6461" s="41">
        <v>0</v>
      </c>
      <c r="L6461" s="41">
        <v>0.920726899883464</v>
      </c>
      <c r="M6461" s="41">
        <v>0.0792731001165357</v>
      </c>
      <c r="N6461" s="41">
        <f t="shared" si="90"/>
        <v>10</v>
      </c>
    </row>
    <row r="6462" s="41" customFormat="1" spans="1:14">
      <c r="A6462" s="42">
        <v>1591</v>
      </c>
      <c r="B6462" s="41">
        <v>3</v>
      </c>
      <c r="C6462" s="41">
        <v>74</v>
      </c>
      <c r="D6462" s="41">
        <v>1</v>
      </c>
      <c r="E6462" s="41">
        <v>0</v>
      </c>
      <c r="F6462" s="41">
        <v>3</v>
      </c>
      <c r="G6462" s="41">
        <v>3</v>
      </c>
      <c r="H6462" s="41">
        <v>0</v>
      </c>
      <c r="I6462" s="41">
        <v>6053.35</v>
      </c>
      <c r="J6462" s="41">
        <v>5</v>
      </c>
      <c r="K6462" s="41">
        <v>0</v>
      </c>
      <c r="L6462" s="41">
        <v>0.920886119500695</v>
      </c>
      <c r="M6462" s="41">
        <v>0.0791138804993046</v>
      </c>
      <c r="N6462" s="41">
        <f t="shared" si="90"/>
        <v>10</v>
      </c>
    </row>
    <row r="6463" s="41" customFormat="1" spans="1:14">
      <c r="A6463" s="42">
        <v>4121</v>
      </c>
      <c r="B6463" s="41">
        <v>4</v>
      </c>
      <c r="C6463" s="41">
        <v>60</v>
      </c>
      <c r="D6463" s="41">
        <v>2</v>
      </c>
      <c r="E6463" s="41">
        <v>1</v>
      </c>
      <c r="F6463" s="41">
        <v>3</v>
      </c>
      <c r="G6463" s="41">
        <v>3</v>
      </c>
      <c r="H6463" s="41">
        <v>2</v>
      </c>
      <c r="I6463" s="41">
        <v>5000</v>
      </c>
      <c r="J6463" s="41">
        <v>9</v>
      </c>
      <c r="K6463" s="41">
        <v>0</v>
      </c>
      <c r="L6463" s="41">
        <v>0.921040889522792</v>
      </c>
      <c r="M6463" s="41">
        <v>0.0789591104772085</v>
      </c>
      <c r="N6463" s="41">
        <f t="shared" si="90"/>
        <v>10</v>
      </c>
    </row>
    <row r="6464" s="41" customFormat="1" spans="1:14">
      <c r="A6464" s="42">
        <v>6596</v>
      </c>
      <c r="B6464" s="41">
        <v>3</v>
      </c>
      <c r="C6464" s="41">
        <v>78</v>
      </c>
      <c r="D6464" s="41">
        <v>5</v>
      </c>
      <c r="E6464" s="41">
        <v>0</v>
      </c>
      <c r="F6464" s="41">
        <v>4</v>
      </c>
      <c r="G6464" s="41">
        <v>9</v>
      </c>
      <c r="H6464" s="41">
        <v>0</v>
      </c>
      <c r="I6464" s="41">
        <v>6000</v>
      </c>
      <c r="J6464" s="41">
        <v>2</v>
      </c>
      <c r="K6464" s="41">
        <v>0</v>
      </c>
      <c r="L6464" s="41">
        <v>0.921062111107797</v>
      </c>
      <c r="M6464" s="41">
        <v>0.0789378888922031</v>
      </c>
      <c r="N6464" s="41">
        <f t="shared" si="90"/>
        <v>10</v>
      </c>
    </row>
    <row r="6465" s="41" customFormat="1" spans="1:14">
      <c r="A6465" s="42">
        <v>5315</v>
      </c>
      <c r="B6465" s="41">
        <v>3</v>
      </c>
      <c r="C6465" s="41">
        <v>54</v>
      </c>
      <c r="D6465" s="41">
        <v>1</v>
      </c>
      <c r="E6465" s="41">
        <v>1</v>
      </c>
      <c r="F6465" s="41">
        <v>3</v>
      </c>
      <c r="G6465" s="41">
        <v>3</v>
      </c>
      <c r="H6465" s="41">
        <v>0</v>
      </c>
      <c r="I6465" s="41">
        <v>6052.66</v>
      </c>
      <c r="J6465" s="41">
        <v>7</v>
      </c>
      <c r="K6465" s="41">
        <v>0</v>
      </c>
      <c r="L6465" s="41">
        <v>0.921100474152837</v>
      </c>
      <c r="M6465" s="41">
        <v>0.0788995258471633</v>
      </c>
      <c r="N6465" s="41">
        <f t="shared" si="90"/>
        <v>10</v>
      </c>
    </row>
    <row r="6466" s="41" customFormat="1" spans="1:14">
      <c r="A6466" s="42">
        <v>3974</v>
      </c>
      <c r="B6466" s="41">
        <v>5</v>
      </c>
      <c r="C6466" s="41">
        <v>45</v>
      </c>
      <c r="D6466" s="41">
        <v>3</v>
      </c>
      <c r="E6466" s="41">
        <v>2</v>
      </c>
      <c r="F6466" s="41">
        <v>1</v>
      </c>
      <c r="G6466" s="41">
        <v>12</v>
      </c>
      <c r="H6466" s="41">
        <v>2</v>
      </c>
      <c r="I6466" s="41">
        <v>1500</v>
      </c>
      <c r="J6466" s="41">
        <v>6</v>
      </c>
      <c r="K6466" s="41">
        <v>0</v>
      </c>
      <c r="L6466" s="41">
        <v>0.921130104318322</v>
      </c>
      <c r="M6466" s="41">
        <v>0.0788698956816779</v>
      </c>
      <c r="N6466" s="41">
        <f t="shared" si="90"/>
        <v>10</v>
      </c>
    </row>
    <row r="6467" s="41" customFormat="1" spans="1:14">
      <c r="A6467" s="42">
        <v>3881</v>
      </c>
      <c r="B6467" s="41">
        <v>10</v>
      </c>
      <c r="C6467" s="41">
        <v>76</v>
      </c>
      <c r="D6467" s="41">
        <v>1</v>
      </c>
      <c r="E6467" s="41">
        <v>2</v>
      </c>
      <c r="F6467" s="41">
        <v>3</v>
      </c>
      <c r="G6467" s="41">
        <v>8</v>
      </c>
      <c r="H6467" s="41">
        <v>2</v>
      </c>
      <c r="I6467" s="41">
        <v>2500</v>
      </c>
      <c r="J6467" s="41">
        <v>2</v>
      </c>
      <c r="K6467" s="41">
        <v>0</v>
      </c>
      <c r="L6467" s="41">
        <v>0.921377137420958</v>
      </c>
      <c r="M6467" s="41">
        <v>0.0786228625790424</v>
      </c>
      <c r="N6467" s="41">
        <f t="shared" si="90"/>
        <v>10</v>
      </c>
    </row>
    <row r="6468" s="41" customFormat="1" spans="1:14">
      <c r="A6468" s="42">
        <v>1169</v>
      </c>
      <c r="B6468" s="41">
        <v>8</v>
      </c>
      <c r="C6468" s="41">
        <v>78</v>
      </c>
      <c r="D6468" s="41">
        <v>1</v>
      </c>
      <c r="E6468" s="41">
        <v>1</v>
      </c>
      <c r="F6468" s="41">
        <v>0</v>
      </c>
      <c r="G6468" s="41">
        <v>4</v>
      </c>
      <c r="H6468" s="41">
        <v>1</v>
      </c>
      <c r="I6468" s="41">
        <v>21512.01</v>
      </c>
      <c r="J6468" s="41">
        <v>27</v>
      </c>
      <c r="K6468" s="41">
        <v>0</v>
      </c>
      <c r="L6468" s="41">
        <v>0.921907204116383</v>
      </c>
      <c r="M6468" s="41">
        <v>0.0780927958836173</v>
      </c>
      <c r="N6468" s="41">
        <f t="shared" si="90"/>
        <v>10</v>
      </c>
    </row>
    <row r="6469" s="41" customFormat="1" spans="1:14">
      <c r="A6469" s="42">
        <v>6571</v>
      </c>
      <c r="B6469" s="41">
        <v>2</v>
      </c>
      <c r="C6469" s="41">
        <v>67</v>
      </c>
      <c r="D6469" s="41">
        <v>0</v>
      </c>
      <c r="E6469" s="41">
        <v>0</v>
      </c>
      <c r="F6469" s="41">
        <v>3</v>
      </c>
      <c r="G6469" s="41">
        <v>3</v>
      </c>
      <c r="H6469" s="41">
        <v>2</v>
      </c>
      <c r="I6469" s="41">
        <v>3000</v>
      </c>
      <c r="J6469" s="41">
        <v>2</v>
      </c>
      <c r="K6469" s="41">
        <v>1</v>
      </c>
      <c r="L6469" s="41">
        <v>0.922344321204236</v>
      </c>
      <c r="M6469" s="41">
        <v>0.0776556787957644</v>
      </c>
      <c r="N6469" s="41">
        <f t="shared" si="90"/>
        <v>10</v>
      </c>
    </row>
    <row r="6470" s="41" customFormat="1" spans="1:14">
      <c r="A6470" s="42">
        <v>3549</v>
      </c>
      <c r="B6470" s="41">
        <v>2</v>
      </c>
      <c r="C6470" s="41">
        <v>67</v>
      </c>
      <c r="D6470" s="41">
        <v>0</v>
      </c>
      <c r="E6470" s="41">
        <v>0</v>
      </c>
      <c r="F6470" s="41">
        <v>3</v>
      </c>
      <c r="G6470" s="41">
        <v>3</v>
      </c>
      <c r="H6470" s="41">
        <v>2</v>
      </c>
      <c r="I6470" s="41">
        <v>1000</v>
      </c>
      <c r="J6470" s="41">
        <v>9</v>
      </c>
      <c r="K6470" s="41">
        <v>0</v>
      </c>
      <c r="L6470" s="41">
        <v>0.92256862061381</v>
      </c>
      <c r="M6470" s="41">
        <v>0.0774313793861897</v>
      </c>
      <c r="N6470" s="41">
        <f t="shared" si="90"/>
        <v>10</v>
      </c>
    </row>
    <row r="6471" s="41" customFormat="1" spans="1:14">
      <c r="A6471" s="42">
        <v>2969</v>
      </c>
      <c r="B6471" s="41">
        <v>2</v>
      </c>
      <c r="C6471" s="41">
        <v>72</v>
      </c>
      <c r="D6471" s="41">
        <v>5</v>
      </c>
      <c r="E6471" s="41">
        <v>0</v>
      </c>
      <c r="F6471" s="41">
        <v>3</v>
      </c>
      <c r="G6471" s="41">
        <v>3</v>
      </c>
      <c r="H6471" s="41">
        <v>0</v>
      </c>
      <c r="I6471" s="41">
        <v>6053.35</v>
      </c>
      <c r="J6471" s="41">
        <v>19</v>
      </c>
      <c r="K6471" s="41">
        <v>0</v>
      </c>
      <c r="L6471" s="41">
        <v>0.924779796310493</v>
      </c>
      <c r="M6471" s="41">
        <v>0.0752202036895066</v>
      </c>
      <c r="N6471" s="41">
        <f t="shared" si="90"/>
        <v>10</v>
      </c>
    </row>
    <row r="6472" s="41" customFormat="1" spans="1:14">
      <c r="A6472" s="42">
        <v>1205</v>
      </c>
      <c r="B6472" s="41">
        <v>8</v>
      </c>
      <c r="C6472" s="41">
        <v>64</v>
      </c>
      <c r="D6472" s="41">
        <v>1</v>
      </c>
      <c r="E6472" s="41">
        <v>2</v>
      </c>
      <c r="F6472" s="41">
        <v>2</v>
      </c>
      <c r="G6472" s="41">
        <v>6</v>
      </c>
      <c r="H6472" s="41">
        <v>2</v>
      </c>
      <c r="I6472" s="41">
        <v>3000</v>
      </c>
      <c r="J6472" s="41">
        <v>5</v>
      </c>
      <c r="K6472" s="41">
        <v>0</v>
      </c>
      <c r="L6472" s="41">
        <v>0.924782801819958</v>
      </c>
      <c r="M6472" s="41">
        <v>0.0752171981800419</v>
      </c>
      <c r="N6472" s="41">
        <f t="shared" si="90"/>
        <v>10</v>
      </c>
    </row>
    <row r="6473" s="41" customFormat="1" spans="1:14">
      <c r="A6473" s="42">
        <v>820</v>
      </c>
      <c r="B6473" s="41">
        <v>2</v>
      </c>
      <c r="C6473" s="41">
        <v>66</v>
      </c>
      <c r="D6473" s="41">
        <v>1</v>
      </c>
      <c r="E6473" s="41">
        <v>0</v>
      </c>
      <c r="F6473" s="41">
        <v>3</v>
      </c>
      <c r="G6473" s="41">
        <v>3</v>
      </c>
      <c r="H6473" s="41">
        <v>1</v>
      </c>
      <c r="I6473" s="41">
        <v>22915.65</v>
      </c>
      <c r="J6473" s="41">
        <v>4</v>
      </c>
      <c r="K6473" s="41">
        <v>0</v>
      </c>
      <c r="L6473" s="41">
        <v>0.925049216187063</v>
      </c>
      <c r="M6473" s="41">
        <v>0.0749507838129373</v>
      </c>
      <c r="N6473" s="41">
        <f t="shared" si="90"/>
        <v>10</v>
      </c>
    </row>
    <row r="6474" s="41" customFormat="1" spans="1:14">
      <c r="A6474" s="42">
        <v>2730</v>
      </c>
      <c r="B6474" s="41">
        <v>4</v>
      </c>
      <c r="C6474" s="41">
        <v>43</v>
      </c>
      <c r="D6474" s="41">
        <v>3</v>
      </c>
      <c r="E6474" s="41">
        <v>2</v>
      </c>
      <c r="F6474" s="41">
        <v>3</v>
      </c>
      <c r="G6474" s="41">
        <v>3</v>
      </c>
      <c r="H6474" s="41">
        <v>2</v>
      </c>
      <c r="I6474" s="41">
        <v>2000</v>
      </c>
      <c r="J6474" s="41">
        <v>4</v>
      </c>
      <c r="K6474" s="41">
        <v>0</v>
      </c>
      <c r="L6474" s="41">
        <v>0.925205859845047</v>
      </c>
      <c r="M6474" s="41">
        <v>0.0747941401549532</v>
      </c>
      <c r="N6474" s="41">
        <f t="shared" si="90"/>
        <v>10</v>
      </c>
    </row>
    <row r="6475" s="41" customFormat="1" spans="1:14">
      <c r="A6475" s="42">
        <v>2202</v>
      </c>
      <c r="B6475" s="41">
        <v>5</v>
      </c>
      <c r="C6475" s="41">
        <v>47</v>
      </c>
      <c r="D6475" s="41">
        <v>0</v>
      </c>
      <c r="E6475" s="41">
        <v>2</v>
      </c>
      <c r="F6475" s="41">
        <v>3</v>
      </c>
      <c r="G6475" s="41">
        <v>3</v>
      </c>
      <c r="H6475" s="41">
        <v>0</v>
      </c>
      <c r="I6475" s="41">
        <v>6000</v>
      </c>
      <c r="J6475" s="41">
        <v>2</v>
      </c>
      <c r="K6475" s="41">
        <v>0</v>
      </c>
      <c r="L6475" s="41">
        <v>0.925606099035933</v>
      </c>
      <c r="M6475" s="41">
        <v>0.0743939009640669</v>
      </c>
      <c r="N6475" s="41">
        <f t="shared" si="90"/>
        <v>10</v>
      </c>
    </row>
    <row r="6476" s="41" customFormat="1" spans="1:14">
      <c r="A6476" s="42">
        <v>4423</v>
      </c>
      <c r="B6476" s="41">
        <v>5</v>
      </c>
      <c r="C6476" s="41">
        <v>67</v>
      </c>
      <c r="D6476" s="41">
        <v>3</v>
      </c>
      <c r="E6476" s="41">
        <v>1</v>
      </c>
      <c r="F6476" s="41">
        <v>1</v>
      </c>
      <c r="G6476" s="41">
        <v>7</v>
      </c>
      <c r="H6476" s="41">
        <v>0</v>
      </c>
      <c r="I6476" s="41">
        <v>6000</v>
      </c>
      <c r="J6476" s="41">
        <v>12</v>
      </c>
      <c r="K6476" s="41">
        <v>0</v>
      </c>
      <c r="L6476" s="41">
        <v>0.925680132255083</v>
      </c>
      <c r="M6476" s="41">
        <v>0.0743198677449173</v>
      </c>
      <c r="N6476" s="41">
        <f t="shared" si="90"/>
        <v>10</v>
      </c>
    </row>
    <row r="6477" s="41" customFormat="1" spans="1:14">
      <c r="A6477" s="42">
        <v>2158</v>
      </c>
      <c r="B6477" s="41">
        <v>7</v>
      </c>
      <c r="C6477" s="41">
        <v>55</v>
      </c>
      <c r="D6477" s="41">
        <v>2</v>
      </c>
      <c r="E6477" s="41">
        <v>2</v>
      </c>
      <c r="F6477" s="41">
        <v>1</v>
      </c>
      <c r="G6477" s="41">
        <v>7</v>
      </c>
      <c r="H6477" s="41">
        <v>1</v>
      </c>
      <c r="I6477" s="41">
        <v>25000</v>
      </c>
      <c r="J6477" s="41">
        <v>9</v>
      </c>
      <c r="K6477" s="41">
        <v>0</v>
      </c>
      <c r="L6477" s="41">
        <v>0.925895234571289</v>
      </c>
      <c r="M6477" s="41">
        <v>0.074104765428711</v>
      </c>
      <c r="N6477" s="41">
        <f t="shared" si="90"/>
        <v>10</v>
      </c>
    </row>
    <row r="6478" s="41" customFormat="1" spans="1:14">
      <c r="A6478" s="42">
        <v>6186</v>
      </c>
      <c r="B6478" s="41">
        <v>5</v>
      </c>
      <c r="C6478" s="41">
        <v>60</v>
      </c>
      <c r="D6478" s="41">
        <v>0</v>
      </c>
      <c r="E6478" s="41">
        <v>1</v>
      </c>
      <c r="F6478" s="41">
        <v>1</v>
      </c>
      <c r="G6478" s="41">
        <v>12</v>
      </c>
      <c r="H6478" s="41">
        <v>1</v>
      </c>
      <c r="I6478" s="41">
        <v>30000</v>
      </c>
      <c r="J6478" s="41">
        <v>1</v>
      </c>
      <c r="K6478" s="41">
        <v>0</v>
      </c>
      <c r="L6478" s="41">
        <v>0.92617025478065</v>
      </c>
      <c r="M6478" s="41">
        <v>0.0738297452193504</v>
      </c>
      <c r="N6478" s="41">
        <f t="shared" si="90"/>
        <v>10</v>
      </c>
    </row>
    <row r="6479" s="41" customFormat="1" spans="1:14">
      <c r="A6479" s="42">
        <v>2559</v>
      </c>
      <c r="B6479" s="41">
        <v>6</v>
      </c>
      <c r="C6479" s="41">
        <v>55</v>
      </c>
      <c r="D6479" s="41">
        <v>5</v>
      </c>
      <c r="E6479" s="41">
        <v>2</v>
      </c>
      <c r="F6479" s="41">
        <v>1</v>
      </c>
      <c r="G6479" s="41">
        <v>7</v>
      </c>
      <c r="H6479" s="41">
        <v>2</v>
      </c>
      <c r="I6479" s="41">
        <v>2000</v>
      </c>
      <c r="J6479" s="41">
        <v>9</v>
      </c>
      <c r="K6479" s="41">
        <v>0</v>
      </c>
      <c r="L6479" s="41">
        <v>0.926518093809283</v>
      </c>
      <c r="M6479" s="41">
        <v>0.0734819061907175</v>
      </c>
      <c r="N6479" s="41">
        <f t="shared" si="90"/>
        <v>10</v>
      </c>
    </row>
    <row r="6480" s="41" customFormat="1" spans="1:14">
      <c r="A6480" s="42">
        <v>5933</v>
      </c>
      <c r="B6480" s="41">
        <v>5</v>
      </c>
      <c r="C6480" s="41">
        <v>51</v>
      </c>
      <c r="D6480" s="41">
        <v>5</v>
      </c>
      <c r="E6480" s="41">
        <v>2</v>
      </c>
      <c r="F6480" s="41">
        <v>3</v>
      </c>
      <c r="G6480" s="41">
        <v>3</v>
      </c>
      <c r="H6480" s="41">
        <v>3</v>
      </c>
      <c r="I6480" s="41">
        <v>0.01</v>
      </c>
      <c r="J6480" s="41">
        <v>7</v>
      </c>
      <c r="K6480" s="41">
        <v>0</v>
      </c>
      <c r="L6480" s="41">
        <v>0.926566850613872</v>
      </c>
      <c r="M6480" s="41">
        <v>0.073433149386128</v>
      </c>
      <c r="N6480" s="41">
        <f t="shared" si="90"/>
        <v>10</v>
      </c>
    </row>
    <row r="6481" s="41" customFormat="1" spans="1:14">
      <c r="A6481" s="42">
        <v>6278</v>
      </c>
      <c r="B6481" s="41">
        <v>6</v>
      </c>
      <c r="C6481" s="41">
        <v>53</v>
      </c>
      <c r="D6481" s="41">
        <v>1</v>
      </c>
      <c r="E6481" s="41">
        <v>2</v>
      </c>
      <c r="F6481" s="41">
        <v>3</v>
      </c>
      <c r="G6481" s="41">
        <v>8</v>
      </c>
      <c r="H6481" s="41">
        <v>3</v>
      </c>
      <c r="I6481" s="41">
        <v>0.01</v>
      </c>
      <c r="J6481" s="41">
        <v>5</v>
      </c>
      <c r="K6481" s="41">
        <v>0</v>
      </c>
      <c r="L6481" s="41">
        <v>0.926906737112202</v>
      </c>
      <c r="M6481" s="41">
        <v>0.0730932628877976</v>
      </c>
      <c r="N6481" s="41">
        <f t="shared" si="90"/>
        <v>10</v>
      </c>
    </row>
    <row r="6482" s="41" customFormat="1" spans="1:14">
      <c r="A6482" s="42">
        <v>2042</v>
      </c>
      <c r="B6482" s="41">
        <v>6</v>
      </c>
      <c r="C6482" s="41">
        <v>52</v>
      </c>
      <c r="D6482" s="41">
        <v>3</v>
      </c>
      <c r="E6482" s="41">
        <v>2</v>
      </c>
      <c r="F6482" s="41">
        <v>0</v>
      </c>
      <c r="G6482" s="41">
        <v>4</v>
      </c>
      <c r="H6482" s="41">
        <v>3</v>
      </c>
      <c r="I6482" s="41">
        <v>0.01</v>
      </c>
      <c r="J6482" s="41">
        <v>20</v>
      </c>
      <c r="K6482" s="41">
        <v>0</v>
      </c>
      <c r="L6482" s="41">
        <v>0.926924351077809</v>
      </c>
      <c r="M6482" s="41">
        <v>0.073075648922191</v>
      </c>
      <c r="N6482" s="41">
        <f t="shared" si="90"/>
        <v>10</v>
      </c>
    </row>
    <row r="6483" s="41" customFormat="1" spans="1:14">
      <c r="A6483" s="42">
        <v>4157</v>
      </c>
      <c r="B6483" s="41">
        <v>6</v>
      </c>
      <c r="C6483" s="41">
        <v>53</v>
      </c>
      <c r="D6483" s="41">
        <v>1</v>
      </c>
      <c r="E6483" s="41">
        <v>2</v>
      </c>
      <c r="F6483" s="41">
        <v>3</v>
      </c>
      <c r="G6483" s="41">
        <v>8</v>
      </c>
      <c r="H6483" s="41">
        <v>2</v>
      </c>
      <c r="I6483" s="41">
        <v>2500</v>
      </c>
      <c r="J6483" s="41">
        <v>8</v>
      </c>
      <c r="K6483" s="41">
        <v>0</v>
      </c>
      <c r="L6483" s="41">
        <v>0.927006933633465</v>
      </c>
      <c r="M6483" s="41">
        <v>0.0729930663665353</v>
      </c>
      <c r="N6483" s="41">
        <f t="shared" si="90"/>
        <v>10</v>
      </c>
    </row>
    <row r="6484" s="41" customFormat="1" spans="1:14">
      <c r="A6484" s="42">
        <v>3685</v>
      </c>
      <c r="B6484" s="41">
        <v>6</v>
      </c>
      <c r="C6484" s="41">
        <v>73</v>
      </c>
      <c r="D6484" s="41">
        <v>1</v>
      </c>
      <c r="E6484" s="41">
        <v>1</v>
      </c>
      <c r="F6484" s="41">
        <v>3</v>
      </c>
      <c r="G6484" s="41">
        <v>8</v>
      </c>
      <c r="H6484" s="41">
        <v>3</v>
      </c>
      <c r="I6484" s="41">
        <v>0.01</v>
      </c>
      <c r="J6484" s="41">
        <v>5</v>
      </c>
      <c r="K6484" s="41">
        <v>0</v>
      </c>
      <c r="L6484" s="41">
        <v>0.927051771136541</v>
      </c>
      <c r="M6484" s="41">
        <v>0.072948228863459</v>
      </c>
      <c r="N6484" s="41">
        <f t="shared" si="90"/>
        <v>10</v>
      </c>
    </row>
    <row r="6485" s="41" customFormat="1" spans="1:14">
      <c r="A6485" s="42">
        <v>3925</v>
      </c>
      <c r="B6485" s="41">
        <v>8</v>
      </c>
      <c r="C6485" s="41">
        <v>64</v>
      </c>
      <c r="D6485" s="41">
        <v>2</v>
      </c>
      <c r="E6485" s="41">
        <v>2</v>
      </c>
      <c r="F6485" s="41">
        <v>0</v>
      </c>
      <c r="G6485" s="41">
        <v>11</v>
      </c>
      <c r="H6485" s="41">
        <v>2</v>
      </c>
      <c r="I6485" s="41">
        <v>100</v>
      </c>
      <c r="J6485" s="41">
        <v>2</v>
      </c>
      <c r="K6485" s="41">
        <v>0</v>
      </c>
      <c r="L6485" s="41">
        <v>0.927199596207417</v>
      </c>
      <c r="M6485" s="41">
        <v>0.072800403792583</v>
      </c>
      <c r="N6485" s="41">
        <f t="shared" si="90"/>
        <v>10</v>
      </c>
    </row>
    <row r="6486" s="41" customFormat="1" spans="1:14">
      <c r="A6486" s="42">
        <v>4563</v>
      </c>
      <c r="B6486" s="41">
        <v>8</v>
      </c>
      <c r="C6486" s="41">
        <v>67</v>
      </c>
      <c r="D6486" s="41">
        <v>2</v>
      </c>
      <c r="E6486" s="41">
        <v>2</v>
      </c>
      <c r="F6486" s="41">
        <v>3</v>
      </c>
      <c r="G6486" s="41">
        <v>8</v>
      </c>
      <c r="H6486" s="41">
        <v>0</v>
      </c>
      <c r="I6486" s="41">
        <v>5027</v>
      </c>
      <c r="J6486" s="41">
        <v>6</v>
      </c>
      <c r="K6486" s="41">
        <v>0</v>
      </c>
      <c r="L6486" s="41">
        <v>0.927308719507034</v>
      </c>
      <c r="M6486" s="41">
        <v>0.0726912804929659</v>
      </c>
      <c r="N6486" s="41">
        <f t="shared" si="90"/>
        <v>10</v>
      </c>
    </row>
    <row r="6487" s="41" customFormat="1" spans="1:14">
      <c r="A6487" s="42">
        <v>5541</v>
      </c>
      <c r="B6487" s="41">
        <v>4</v>
      </c>
      <c r="C6487" s="41">
        <v>62</v>
      </c>
      <c r="D6487" s="41">
        <v>3</v>
      </c>
      <c r="E6487" s="41">
        <v>1</v>
      </c>
      <c r="F6487" s="41">
        <v>1</v>
      </c>
      <c r="G6487" s="41">
        <v>7</v>
      </c>
      <c r="H6487" s="41">
        <v>0</v>
      </c>
      <c r="I6487" s="41">
        <v>6000</v>
      </c>
      <c r="J6487" s="41">
        <v>2</v>
      </c>
      <c r="K6487" s="41">
        <v>0</v>
      </c>
      <c r="L6487" s="41">
        <v>0.927403966284319</v>
      </c>
      <c r="M6487" s="41">
        <v>0.0725960337156814</v>
      </c>
      <c r="N6487" s="41">
        <f t="shared" si="90"/>
        <v>10</v>
      </c>
    </row>
    <row r="6488" s="41" customFormat="1" spans="1:14">
      <c r="A6488" s="42">
        <v>5668</v>
      </c>
      <c r="B6488" s="41">
        <v>3</v>
      </c>
      <c r="C6488" s="41">
        <v>36</v>
      </c>
      <c r="D6488" s="41">
        <v>4</v>
      </c>
      <c r="E6488" s="41">
        <v>2</v>
      </c>
      <c r="F6488" s="41">
        <v>0</v>
      </c>
      <c r="G6488" s="41">
        <v>2</v>
      </c>
      <c r="H6488" s="41">
        <v>3</v>
      </c>
      <c r="I6488" s="41">
        <v>0.01</v>
      </c>
      <c r="J6488" s="41">
        <v>5</v>
      </c>
      <c r="K6488" s="41">
        <v>0</v>
      </c>
      <c r="L6488" s="41">
        <v>0.927870259386826</v>
      </c>
      <c r="M6488" s="41">
        <v>0.0721297406131743</v>
      </c>
      <c r="N6488" s="41">
        <f t="shared" si="90"/>
        <v>10</v>
      </c>
    </row>
    <row r="6489" s="41" customFormat="1" spans="1:14">
      <c r="A6489" s="42">
        <v>420</v>
      </c>
      <c r="B6489" s="41">
        <v>2</v>
      </c>
      <c r="C6489" s="41">
        <v>73</v>
      </c>
      <c r="D6489" s="41">
        <v>5</v>
      </c>
      <c r="E6489" s="41">
        <v>0</v>
      </c>
      <c r="F6489" s="41">
        <v>3</v>
      </c>
      <c r="G6489" s="41">
        <v>8</v>
      </c>
      <c r="H6489" s="41">
        <v>2</v>
      </c>
      <c r="I6489" s="41">
        <v>2000</v>
      </c>
      <c r="J6489" s="41">
        <v>0</v>
      </c>
      <c r="K6489" s="41">
        <v>0</v>
      </c>
      <c r="L6489" s="41">
        <v>0.927920710656145</v>
      </c>
      <c r="M6489" s="41">
        <v>0.0720792893438554</v>
      </c>
      <c r="N6489" s="41">
        <f t="shared" si="90"/>
        <v>10</v>
      </c>
    </row>
    <row r="6490" s="41" customFormat="1" spans="1:14">
      <c r="A6490" s="42">
        <v>6508</v>
      </c>
      <c r="B6490" s="41">
        <v>8</v>
      </c>
      <c r="C6490" s="41">
        <v>69</v>
      </c>
      <c r="D6490" s="41">
        <v>4</v>
      </c>
      <c r="E6490" s="41">
        <v>2</v>
      </c>
      <c r="F6490" s="41">
        <v>3</v>
      </c>
      <c r="G6490" s="41">
        <v>3</v>
      </c>
      <c r="H6490" s="41">
        <v>0</v>
      </c>
      <c r="I6490" s="41">
        <v>10105.32</v>
      </c>
      <c r="J6490" s="41">
        <v>7</v>
      </c>
      <c r="K6490" s="41">
        <v>0</v>
      </c>
      <c r="L6490" s="41">
        <v>0.928502832520271</v>
      </c>
      <c r="M6490" s="41">
        <v>0.0714971674797293</v>
      </c>
      <c r="N6490" s="41">
        <f t="shared" si="90"/>
        <v>10</v>
      </c>
    </row>
    <row r="6491" s="41" customFormat="1" spans="1:14">
      <c r="A6491" s="42">
        <v>3736</v>
      </c>
      <c r="B6491" s="41">
        <v>9</v>
      </c>
      <c r="C6491" s="41">
        <v>71</v>
      </c>
      <c r="D6491" s="41">
        <v>2</v>
      </c>
      <c r="E6491" s="41">
        <v>2</v>
      </c>
      <c r="F6491" s="41">
        <v>1</v>
      </c>
      <c r="G6491" s="41">
        <v>12</v>
      </c>
      <c r="H6491" s="41">
        <v>2</v>
      </c>
      <c r="I6491" s="41">
        <v>2000</v>
      </c>
      <c r="J6491" s="41">
        <v>1</v>
      </c>
      <c r="K6491" s="41">
        <v>0</v>
      </c>
      <c r="L6491" s="41">
        <v>0.928519664213489</v>
      </c>
      <c r="M6491" s="41">
        <v>0.0714803357865105</v>
      </c>
      <c r="N6491" s="41">
        <f t="shared" si="90"/>
        <v>10</v>
      </c>
    </row>
    <row r="6492" s="41" customFormat="1" spans="1:14">
      <c r="A6492" s="42">
        <v>6000</v>
      </c>
      <c r="B6492" s="41">
        <v>6</v>
      </c>
      <c r="C6492" s="41">
        <v>54</v>
      </c>
      <c r="D6492" s="41">
        <v>1</v>
      </c>
      <c r="E6492" s="41">
        <v>2</v>
      </c>
      <c r="F6492" s="41">
        <v>2</v>
      </c>
      <c r="G6492" s="41">
        <v>1</v>
      </c>
      <c r="H6492" s="41">
        <v>2</v>
      </c>
      <c r="I6492" s="41">
        <v>1000</v>
      </c>
      <c r="J6492" s="41">
        <v>4</v>
      </c>
      <c r="K6492" s="41">
        <v>0</v>
      </c>
      <c r="L6492" s="41">
        <v>0.928535059568722</v>
      </c>
      <c r="M6492" s="41">
        <v>0.0714649404312777</v>
      </c>
      <c r="N6492" s="41">
        <f t="shared" si="90"/>
        <v>10</v>
      </c>
    </row>
    <row r="6493" s="41" customFormat="1" spans="1:14">
      <c r="A6493" s="42">
        <v>1018</v>
      </c>
      <c r="B6493" s="41">
        <v>2</v>
      </c>
      <c r="C6493" s="41">
        <v>49</v>
      </c>
      <c r="D6493" s="41">
        <v>3</v>
      </c>
      <c r="E6493" s="41">
        <v>1</v>
      </c>
      <c r="F6493" s="41">
        <v>0</v>
      </c>
      <c r="G6493" s="41">
        <v>2</v>
      </c>
      <c r="H6493" s="41">
        <v>3</v>
      </c>
      <c r="I6493" s="41">
        <v>0.01</v>
      </c>
      <c r="J6493" s="41">
        <v>8</v>
      </c>
      <c r="K6493" s="41">
        <v>0</v>
      </c>
      <c r="L6493" s="41">
        <v>0.928602231972443</v>
      </c>
      <c r="M6493" s="41">
        <v>0.0713977680275573</v>
      </c>
      <c r="N6493" s="41">
        <f t="shared" si="90"/>
        <v>10</v>
      </c>
    </row>
    <row r="6494" s="41" customFormat="1" spans="1:14">
      <c r="A6494" s="42">
        <v>2734</v>
      </c>
      <c r="B6494" s="41">
        <v>7</v>
      </c>
      <c r="C6494" s="41">
        <v>79</v>
      </c>
      <c r="D6494" s="41">
        <v>2</v>
      </c>
      <c r="E6494" s="41">
        <v>1</v>
      </c>
      <c r="F6494" s="41">
        <v>2</v>
      </c>
      <c r="G6494" s="41">
        <v>0</v>
      </c>
      <c r="H6494" s="41">
        <v>0</v>
      </c>
      <c r="I6494" s="41">
        <v>18500</v>
      </c>
      <c r="J6494" s="41">
        <v>12</v>
      </c>
      <c r="K6494" s="41">
        <v>0</v>
      </c>
      <c r="L6494" s="41">
        <v>0.928729709052714</v>
      </c>
      <c r="M6494" s="41">
        <v>0.0712702909472863</v>
      </c>
      <c r="N6494" s="41">
        <f t="shared" si="90"/>
        <v>10</v>
      </c>
    </row>
    <row r="6495" s="41" customFormat="1" spans="1:14">
      <c r="A6495" s="42">
        <v>5171</v>
      </c>
      <c r="B6495" s="41">
        <v>5</v>
      </c>
      <c r="C6495" s="41">
        <v>69</v>
      </c>
      <c r="D6495" s="41">
        <v>1</v>
      </c>
      <c r="E6495" s="41">
        <v>1</v>
      </c>
      <c r="F6495" s="41">
        <v>3</v>
      </c>
      <c r="G6495" s="41">
        <v>3</v>
      </c>
      <c r="H6495" s="41">
        <v>0</v>
      </c>
      <c r="I6495" s="41">
        <v>6000</v>
      </c>
      <c r="J6495" s="41">
        <v>1</v>
      </c>
      <c r="K6495" s="41">
        <v>0</v>
      </c>
      <c r="L6495" s="41">
        <v>0.9289229849453</v>
      </c>
      <c r="M6495" s="41">
        <v>0.0710770150547002</v>
      </c>
      <c r="N6495" s="41">
        <f t="shared" ref="N6495:N6558" si="91">1+N5826</f>
        <v>10</v>
      </c>
    </row>
    <row r="6496" s="41" customFormat="1" spans="1:14">
      <c r="A6496" s="42">
        <v>3844</v>
      </c>
      <c r="B6496" s="41">
        <v>5</v>
      </c>
      <c r="C6496" s="41">
        <v>68</v>
      </c>
      <c r="D6496" s="41">
        <v>3</v>
      </c>
      <c r="E6496" s="41">
        <v>1</v>
      </c>
      <c r="F6496" s="41">
        <v>1</v>
      </c>
      <c r="G6496" s="41">
        <v>12</v>
      </c>
      <c r="H6496" s="41">
        <v>0</v>
      </c>
      <c r="I6496" s="41">
        <v>6000</v>
      </c>
      <c r="J6496" s="41">
        <v>2</v>
      </c>
      <c r="K6496" s="41">
        <v>0</v>
      </c>
      <c r="L6496" s="41">
        <v>0.929027137154159</v>
      </c>
      <c r="M6496" s="41">
        <v>0.0709728628458409</v>
      </c>
      <c r="N6496" s="41">
        <f t="shared" si="91"/>
        <v>10</v>
      </c>
    </row>
    <row r="6497" s="41" customFormat="1" spans="1:14">
      <c r="A6497" s="42">
        <v>1653</v>
      </c>
      <c r="B6497" s="41">
        <v>6</v>
      </c>
      <c r="C6497" s="41">
        <v>51</v>
      </c>
      <c r="D6497" s="41">
        <v>0</v>
      </c>
      <c r="E6497" s="41">
        <v>2</v>
      </c>
      <c r="F6497" s="41">
        <v>0</v>
      </c>
      <c r="G6497" s="41">
        <v>4</v>
      </c>
      <c r="H6497" s="41">
        <v>0</v>
      </c>
      <c r="I6497" s="41">
        <v>6350</v>
      </c>
      <c r="J6497" s="41">
        <v>11</v>
      </c>
      <c r="K6497" s="41">
        <v>0</v>
      </c>
      <c r="L6497" s="41">
        <v>0.929029838010026</v>
      </c>
      <c r="M6497" s="41">
        <v>0.070970161989974</v>
      </c>
      <c r="N6497" s="41">
        <f t="shared" si="91"/>
        <v>10</v>
      </c>
    </row>
    <row r="6498" s="41" customFormat="1" spans="1:14">
      <c r="A6498" s="42">
        <v>4056</v>
      </c>
      <c r="B6498" s="41">
        <v>6</v>
      </c>
      <c r="C6498" s="41">
        <v>56</v>
      </c>
      <c r="D6498" s="41">
        <v>4</v>
      </c>
      <c r="E6498" s="41">
        <v>2</v>
      </c>
      <c r="F6498" s="41">
        <v>1</v>
      </c>
      <c r="G6498" s="41">
        <v>5</v>
      </c>
      <c r="H6498" s="41">
        <v>0</v>
      </c>
      <c r="I6498" s="41">
        <v>6000</v>
      </c>
      <c r="J6498" s="41">
        <v>2</v>
      </c>
      <c r="K6498" s="41">
        <v>0</v>
      </c>
      <c r="L6498" s="41">
        <v>0.929151827718174</v>
      </c>
      <c r="M6498" s="41">
        <v>0.0708481722818258</v>
      </c>
      <c r="N6498" s="41">
        <f t="shared" si="91"/>
        <v>10</v>
      </c>
    </row>
    <row r="6499" s="41" customFormat="1" spans="1:14">
      <c r="A6499" s="42">
        <v>4798</v>
      </c>
      <c r="B6499" s="41">
        <v>5</v>
      </c>
      <c r="C6499" s="41">
        <v>48</v>
      </c>
      <c r="D6499" s="41">
        <v>2</v>
      </c>
      <c r="E6499" s="41">
        <v>2</v>
      </c>
      <c r="F6499" s="41">
        <v>2</v>
      </c>
      <c r="G6499" s="41">
        <v>6</v>
      </c>
      <c r="H6499" s="41">
        <v>2</v>
      </c>
      <c r="I6499" s="41">
        <v>1200</v>
      </c>
      <c r="J6499" s="41">
        <v>11</v>
      </c>
      <c r="K6499" s="41">
        <v>0</v>
      </c>
      <c r="L6499" s="41">
        <v>0.929244436233984</v>
      </c>
      <c r="M6499" s="41">
        <v>0.0707555637660159</v>
      </c>
      <c r="N6499" s="41">
        <f t="shared" si="91"/>
        <v>10</v>
      </c>
    </row>
    <row r="6500" s="41" customFormat="1" spans="1:14">
      <c r="A6500" s="42">
        <v>5878</v>
      </c>
      <c r="B6500" s="41">
        <v>3</v>
      </c>
      <c r="C6500" s="41">
        <v>77</v>
      </c>
      <c r="D6500" s="41">
        <v>3</v>
      </c>
      <c r="E6500" s="41">
        <v>0</v>
      </c>
      <c r="F6500" s="41">
        <v>3</v>
      </c>
      <c r="G6500" s="41">
        <v>8</v>
      </c>
      <c r="H6500" s="41">
        <v>2</v>
      </c>
      <c r="I6500" s="41">
        <v>2000</v>
      </c>
      <c r="J6500" s="41">
        <v>14</v>
      </c>
      <c r="K6500" s="41">
        <v>0</v>
      </c>
      <c r="L6500" s="41">
        <v>0.92949337574133</v>
      </c>
      <c r="M6500" s="41">
        <v>0.0705066242586695</v>
      </c>
      <c r="N6500" s="41">
        <f t="shared" si="91"/>
        <v>10</v>
      </c>
    </row>
    <row r="6501" s="41" customFormat="1" spans="1:14">
      <c r="A6501" s="42">
        <v>1255</v>
      </c>
      <c r="B6501" s="41">
        <v>9</v>
      </c>
      <c r="C6501" s="41">
        <v>71</v>
      </c>
      <c r="D6501" s="41">
        <v>3</v>
      </c>
      <c r="E6501" s="41">
        <v>2</v>
      </c>
      <c r="F6501" s="41">
        <v>0</v>
      </c>
      <c r="G6501" s="41">
        <v>11</v>
      </c>
      <c r="H6501" s="41">
        <v>2</v>
      </c>
      <c r="I6501" s="41">
        <v>5000</v>
      </c>
      <c r="J6501" s="41">
        <v>2</v>
      </c>
      <c r="K6501" s="41">
        <v>0</v>
      </c>
      <c r="L6501" s="41">
        <v>0.929513300155951</v>
      </c>
      <c r="M6501" s="41">
        <v>0.0704866998440486</v>
      </c>
      <c r="N6501" s="41">
        <f t="shared" si="91"/>
        <v>10</v>
      </c>
    </row>
    <row r="6502" s="41" customFormat="1" spans="1:14">
      <c r="A6502" s="42">
        <v>1759</v>
      </c>
      <c r="B6502" s="41">
        <v>6</v>
      </c>
      <c r="C6502" s="41">
        <v>77</v>
      </c>
      <c r="D6502" s="41">
        <v>5</v>
      </c>
      <c r="E6502" s="41">
        <v>1</v>
      </c>
      <c r="F6502" s="41">
        <v>2</v>
      </c>
      <c r="G6502" s="41">
        <v>0</v>
      </c>
      <c r="H6502" s="41">
        <v>0</v>
      </c>
      <c r="I6502" s="41">
        <v>10000</v>
      </c>
      <c r="J6502" s="41">
        <v>18</v>
      </c>
      <c r="K6502" s="41">
        <v>1</v>
      </c>
      <c r="L6502" s="41">
        <v>0.929672625196387</v>
      </c>
      <c r="M6502" s="41">
        <v>0.0703273748036128</v>
      </c>
      <c r="N6502" s="41">
        <f t="shared" si="91"/>
        <v>10</v>
      </c>
    </row>
    <row r="6503" s="41" customFormat="1" spans="1:14">
      <c r="A6503" s="42">
        <v>2629</v>
      </c>
      <c r="B6503" s="41">
        <v>7</v>
      </c>
      <c r="C6503" s="41">
        <v>79</v>
      </c>
      <c r="D6503" s="41">
        <v>1</v>
      </c>
      <c r="E6503" s="41">
        <v>1</v>
      </c>
      <c r="F6503" s="41">
        <v>0</v>
      </c>
      <c r="G6503" s="41">
        <v>2</v>
      </c>
      <c r="H6503" s="41">
        <v>2</v>
      </c>
      <c r="I6503" s="41">
        <v>480</v>
      </c>
      <c r="J6503" s="41">
        <v>2</v>
      </c>
      <c r="K6503" s="41">
        <v>0</v>
      </c>
      <c r="L6503" s="41">
        <v>0.93022821814541</v>
      </c>
      <c r="M6503" s="41">
        <v>0.0697717818545896</v>
      </c>
      <c r="N6503" s="41">
        <f t="shared" si="91"/>
        <v>10</v>
      </c>
    </row>
    <row r="6504" s="41" customFormat="1" spans="1:14">
      <c r="A6504" s="42">
        <v>3491</v>
      </c>
      <c r="B6504" s="41">
        <v>2</v>
      </c>
      <c r="C6504" s="41">
        <v>70</v>
      </c>
      <c r="D6504" s="41">
        <v>1</v>
      </c>
      <c r="E6504" s="41">
        <v>0</v>
      </c>
      <c r="F6504" s="41">
        <v>3</v>
      </c>
      <c r="G6504" s="41">
        <v>3</v>
      </c>
      <c r="H6504" s="41">
        <v>3</v>
      </c>
      <c r="I6504" s="41">
        <v>0.01</v>
      </c>
      <c r="J6504" s="41">
        <v>9</v>
      </c>
      <c r="K6504" s="41">
        <v>0</v>
      </c>
      <c r="L6504" s="41">
        <v>0.930251947994122</v>
      </c>
      <c r="M6504" s="41">
        <v>0.0697480520058776</v>
      </c>
      <c r="N6504" s="41">
        <f t="shared" si="91"/>
        <v>10</v>
      </c>
    </row>
    <row r="6505" s="41" customFormat="1" spans="1:14">
      <c r="A6505" s="42">
        <v>6181</v>
      </c>
      <c r="B6505" s="41">
        <v>2</v>
      </c>
      <c r="C6505" s="41">
        <v>51</v>
      </c>
      <c r="D6505" s="41">
        <v>2</v>
      </c>
      <c r="E6505" s="41">
        <v>1</v>
      </c>
      <c r="F6505" s="41">
        <v>4</v>
      </c>
      <c r="G6505" s="41">
        <v>9</v>
      </c>
      <c r="H6505" s="41">
        <v>2</v>
      </c>
      <c r="I6505" s="41">
        <v>4500</v>
      </c>
      <c r="J6505" s="41">
        <v>9</v>
      </c>
      <c r="K6505" s="41">
        <v>0</v>
      </c>
      <c r="L6505" s="41">
        <v>0.930649455352808</v>
      </c>
      <c r="M6505" s="41">
        <v>0.0693505446471916</v>
      </c>
      <c r="N6505" s="41">
        <f t="shared" si="91"/>
        <v>10</v>
      </c>
    </row>
    <row r="6506" s="41" customFormat="1" spans="1:14">
      <c r="A6506" s="42">
        <v>466</v>
      </c>
      <c r="B6506" s="41">
        <v>3</v>
      </c>
      <c r="C6506" s="41">
        <v>35</v>
      </c>
      <c r="D6506" s="41">
        <v>0</v>
      </c>
      <c r="E6506" s="41">
        <v>2</v>
      </c>
      <c r="F6506" s="41">
        <v>3</v>
      </c>
      <c r="G6506" s="41">
        <v>8</v>
      </c>
      <c r="H6506" s="41">
        <v>3</v>
      </c>
      <c r="I6506" s="41">
        <v>0.01</v>
      </c>
      <c r="J6506" s="41">
        <v>6</v>
      </c>
      <c r="K6506" s="41">
        <v>0</v>
      </c>
      <c r="L6506" s="41">
        <v>0.93082528583647</v>
      </c>
      <c r="M6506" s="41">
        <v>0.0691747141635303</v>
      </c>
      <c r="N6506" s="41">
        <f t="shared" si="91"/>
        <v>10</v>
      </c>
    </row>
    <row r="6507" s="41" customFormat="1" spans="1:14">
      <c r="A6507" s="42">
        <v>4966</v>
      </c>
      <c r="B6507" s="41">
        <v>8</v>
      </c>
      <c r="C6507" s="41">
        <v>68</v>
      </c>
      <c r="D6507" s="41">
        <v>2</v>
      </c>
      <c r="E6507" s="41">
        <v>2</v>
      </c>
      <c r="F6507" s="41">
        <v>3</v>
      </c>
      <c r="G6507" s="41">
        <v>8</v>
      </c>
      <c r="H6507" s="41">
        <v>0</v>
      </c>
      <c r="I6507" s="41">
        <v>8000</v>
      </c>
      <c r="J6507" s="41">
        <v>2</v>
      </c>
      <c r="K6507" s="41">
        <v>0</v>
      </c>
      <c r="L6507" s="41">
        <v>0.931102089895098</v>
      </c>
      <c r="M6507" s="41">
        <v>0.0688979101049017</v>
      </c>
      <c r="N6507" s="41">
        <f t="shared" si="91"/>
        <v>10</v>
      </c>
    </row>
    <row r="6508" s="41" customFormat="1" spans="1:14">
      <c r="A6508" s="42">
        <v>6296</v>
      </c>
      <c r="B6508" s="41">
        <v>10</v>
      </c>
      <c r="C6508" s="41">
        <v>76</v>
      </c>
      <c r="D6508" s="41">
        <v>2</v>
      </c>
      <c r="E6508" s="41">
        <v>2</v>
      </c>
      <c r="F6508" s="41">
        <v>0</v>
      </c>
      <c r="G6508" s="41">
        <v>11</v>
      </c>
      <c r="H6508" s="41">
        <v>0</v>
      </c>
      <c r="I6508" s="41">
        <v>16000</v>
      </c>
      <c r="J6508" s="41">
        <v>4</v>
      </c>
      <c r="K6508" s="41">
        <v>0</v>
      </c>
      <c r="L6508" s="41">
        <v>0.931358634205514</v>
      </c>
      <c r="M6508" s="41">
        <v>0.0686413657944859</v>
      </c>
      <c r="N6508" s="41">
        <f t="shared" si="91"/>
        <v>10</v>
      </c>
    </row>
    <row r="6509" s="41" customFormat="1" spans="1:14">
      <c r="A6509" s="42">
        <v>2785</v>
      </c>
      <c r="B6509" s="41">
        <v>5</v>
      </c>
      <c r="C6509" s="41">
        <v>68</v>
      </c>
      <c r="D6509" s="41">
        <v>3</v>
      </c>
      <c r="E6509" s="41">
        <v>1</v>
      </c>
      <c r="F6509" s="41">
        <v>0</v>
      </c>
      <c r="G6509" s="41">
        <v>4</v>
      </c>
      <c r="H6509" s="41">
        <v>2</v>
      </c>
      <c r="I6509" s="41">
        <v>4200</v>
      </c>
      <c r="J6509" s="41">
        <v>6</v>
      </c>
      <c r="K6509" s="41">
        <v>0</v>
      </c>
      <c r="L6509" s="41">
        <v>0.931503290030084</v>
      </c>
      <c r="M6509" s="41">
        <v>0.0684967099699162</v>
      </c>
      <c r="N6509" s="41">
        <f t="shared" si="91"/>
        <v>10</v>
      </c>
    </row>
    <row r="6510" s="41" customFormat="1" spans="1:14">
      <c r="A6510" s="42">
        <v>4381</v>
      </c>
      <c r="B6510" s="41">
        <v>3</v>
      </c>
      <c r="C6510" s="41">
        <v>77</v>
      </c>
      <c r="D6510" s="41">
        <v>2</v>
      </c>
      <c r="E6510" s="41">
        <v>0</v>
      </c>
      <c r="F6510" s="41">
        <v>3</v>
      </c>
      <c r="G6510" s="41">
        <v>3</v>
      </c>
      <c r="H6510" s="41">
        <v>2</v>
      </c>
      <c r="I6510" s="41">
        <v>3000</v>
      </c>
      <c r="J6510" s="41">
        <v>19</v>
      </c>
      <c r="K6510" s="41">
        <v>0</v>
      </c>
      <c r="L6510" s="41">
        <v>0.931651615037355</v>
      </c>
      <c r="M6510" s="41">
        <v>0.0683483849626448</v>
      </c>
      <c r="N6510" s="41">
        <f t="shared" si="91"/>
        <v>10</v>
      </c>
    </row>
    <row r="6511" s="41" customFormat="1" spans="1:14">
      <c r="A6511" s="42">
        <v>2418</v>
      </c>
      <c r="B6511" s="41">
        <v>5</v>
      </c>
      <c r="C6511" s="41">
        <v>64</v>
      </c>
      <c r="D6511" s="41">
        <v>0</v>
      </c>
      <c r="E6511" s="41">
        <v>1</v>
      </c>
      <c r="F6511" s="41">
        <v>3</v>
      </c>
      <c r="G6511" s="41">
        <v>3</v>
      </c>
      <c r="H6511" s="41">
        <v>1</v>
      </c>
      <c r="I6511" s="41">
        <v>34000</v>
      </c>
      <c r="J6511" s="41">
        <v>1</v>
      </c>
      <c r="K6511" s="41">
        <v>0</v>
      </c>
      <c r="L6511" s="41">
        <v>0.93168115338851</v>
      </c>
      <c r="M6511" s="41">
        <v>0.0683188466114899</v>
      </c>
      <c r="N6511" s="41">
        <f t="shared" si="91"/>
        <v>10</v>
      </c>
    </row>
    <row r="6512" s="41" customFormat="1" spans="1:14">
      <c r="A6512" s="42">
        <v>882</v>
      </c>
      <c r="B6512" s="41">
        <v>5</v>
      </c>
      <c r="C6512" s="41">
        <v>67</v>
      </c>
      <c r="D6512" s="41">
        <v>1</v>
      </c>
      <c r="E6512" s="41">
        <v>1</v>
      </c>
      <c r="F6512" s="41">
        <v>1</v>
      </c>
      <c r="G6512" s="41">
        <v>5</v>
      </c>
      <c r="H6512" s="41">
        <v>0</v>
      </c>
      <c r="I6512" s="41">
        <v>12000</v>
      </c>
      <c r="J6512" s="41">
        <v>2</v>
      </c>
      <c r="K6512" s="41">
        <v>0</v>
      </c>
      <c r="L6512" s="41">
        <v>0.93175881339442</v>
      </c>
      <c r="M6512" s="41">
        <v>0.0682411866055799</v>
      </c>
      <c r="N6512" s="41">
        <f t="shared" si="91"/>
        <v>10</v>
      </c>
    </row>
    <row r="6513" s="41" customFormat="1" spans="1:14">
      <c r="A6513" s="42">
        <v>4869</v>
      </c>
      <c r="B6513" s="41">
        <v>7</v>
      </c>
      <c r="C6513" s="41">
        <v>59</v>
      </c>
      <c r="D6513" s="41">
        <v>1</v>
      </c>
      <c r="E6513" s="41">
        <v>2</v>
      </c>
      <c r="F6513" s="41">
        <v>1</v>
      </c>
      <c r="G6513" s="41">
        <v>7</v>
      </c>
      <c r="H6513" s="41">
        <v>2</v>
      </c>
      <c r="I6513" s="41">
        <v>2724.98</v>
      </c>
      <c r="J6513" s="41">
        <v>11</v>
      </c>
      <c r="K6513" s="41">
        <v>0</v>
      </c>
      <c r="L6513" s="41">
        <v>0.932000466190615</v>
      </c>
      <c r="M6513" s="41">
        <v>0.0679995338093854</v>
      </c>
      <c r="N6513" s="41">
        <f t="shared" si="91"/>
        <v>10</v>
      </c>
    </row>
    <row r="6514" s="41" customFormat="1" spans="1:14">
      <c r="A6514" s="42">
        <v>3099</v>
      </c>
      <c r="B6514" s="41">
        <v>6</v>
      </c>
      <c r="C6514" s="41">
        <v>53</v>
      </c>
      <c r="D6514" s="41">
        <v>2</v>
      </c>
      <c r="E6514" s="41">
        <v>2</v>
      </c>
      <c r="F6514" s="41">
        <v>0</v>
      </c>
      <c r="G6514" s="41">
        <v>11</v>
      </c>
      <c r="H6514" s="41">
        <v>2</v>
      </c>
      <c r="I6514" s="41">
        <v>500</v>
      </c>
      <c r="J6514" s="41">
        <v>8</v>
      </c>
      <c r="K6514" s="41">
        <v>0</v>
      </c>
      <c r="L6514" s="41">
        <v>0.93202589769273</v>
      </c>
      <c r="M6514" s="41">
        <v>0.0679741023072703</v>
      </c>
      <c r="N6514" s="41">
        <f t="shared" si="91"/>
        <v>10</v>
      </c>
    </row>
    <row r="6515" s="41" customFormat="1" spans="1:14">
      <c r="A6515" s="42">
        <v>5485</v>
      </c>
      <c r="B6515" s="41">
        <v>6</v>
      </c>
      <c r="C6515" s="41">
        <v>76</v>
      </c>
      <c r="D6515" s="41">
        <v>5</v>
      </c>
      <c r="E6515" s="41">
        <v>1</v>
      </c>
      <c r="F6515" s="41">
        <v>1</v>
      </c>
      <c r="G6515" s="41">
        <v>12</v>
      </c>
      <c r="H6515" s="41">
        <v>3</v>
      </c>
      <c r="I6515" s="41">
        <v>0.01</v>
      </c>
      <c r="J6515" s="41">
        <v>8</v>
      </c>
      <c r="K6515" s="41">
        <v>0</v>
      </c>
      <c r="L6515" s="41">
        <v>0.932073261406769</v>
      </c>
      <c r="M6515" s="41">
        <v>0.0679267385932305</v>
      </c>
      <c r="N6515" s="41">
        <f t="shared" si="91"/>
        <v>10</v>
      </c>
    </row>
    <row r="6516" s="41" customFormat="1" spans="1:14">
      <c r="A6516" s="42">
        <v>5207</v>
      </c>
      <c r="B6516" s="41">
        <v>5</v>
      </c>
      <c r="C6516" s="41">
        <v>71</v>
      </c>
      <c r="D6516" s="41">
        <v>2</v>
      </c>
      <c r="E6516" s="41">
        <v>1</v>
      </c>
      <c r="F6516" s="41">
        <v>3</v>
      </c>
      <c r="G6516" s="41">
        <v>3</v>
      </c>
      <c r="H6516" s="41">
        <v>0</v>
      </c>
      <c r="I6516" s="41">
        <v>6000</v>
      </c>
      <c r="J6516" s="41">
        <v>5</v>
      </c>
      <c r="K6516" s="41">
        <v>0</v>
      </c>
      <c r="L6516" s="41">
        <v>0.932770068869767</v>
      </c>
      <c r="M6516" s="41">
        <v>0.0672299311302331</v>
      </c>
      <c r="N6516" s="41">
        <f t="shared" si="91"/>
        <v>10</v>
      </c>
    </row>
    <row r="6517" s="41" customFormat="1" spans="1:14">
      <c r="A6517" s="42">
        <v>93</v>
      </c>
      <c r="B6517" s="41">
        <v>9</v>
      </c>
      <c r="C6517" s="41">
        <v>72</v>
      </c>
      <c r="D6517" s="41">
        <v>1</v>
      </c>
      <c r="E6517" s="41">
        <v>2</v>
      </c>
      <c r="F6517" s="41">
        <v>0</v>
      </c>
      <c r="G6517" s="41">
        <v>4</v>
      </c>
      <c r="H6517" s="41">
        <v>0</v>
      </c>
      <c r="I6517" s="41">
        <v>6000</v>
      </c>
      <c r="J6517" s="41">
        <v>4</v>
      </c>
      <c r="K6517" s="41">
        <v>0</v>
      </c>
      <c r="L6517" s="41">
        <v>0.93294212685265</v>
      </c>
      <c r="M6517" s="41">
        <v>0.0670578731473497</v>
      </c>
      <c r="N6517" s="41">
        <f t="shared" si="91"/>
        <v>10</v>
      </c>
    </row>
    <row r="6518" s="41" customFormat="1" spans="1:14">
      <c r="A6518" s="42">
        <v>3693</v>
      </c>
      <c r="B6518" s="41">
        <v>4.00423360859316</v>
      </c>
      <c r="C6518" s="41">
        <v>42.9915327828137</v>
      </c>
      <c r="D6518" s="41">
        <v>2</v>
      </c>
      <c r="E6518" s="41">
        <v>1.99576639140684</v>
      </c>
      <c r="F6518" s="41">
        <v>1.99576639140684</v>
      </c>
      <c r="G6518" s="41">
        <v>6.00423360859316</v>
      </c>
      <c r="H6518" s="41">
        <v>3</v>
      </c>
      <c r="I6518" s="41">
        <v>0.01</v>
      </c>
      <c r="J6518" s="41">
        <v>10.9915327828137</v>
      </c>
      <c r="K6518" s="41">
        <v>1</v>
      </c>
      <c r="L6518" s="41">
        <v>0.933164530053004</v>
      </c>
      <c r="M6518" s="41">
        <v>0.0668354699469962</v>
      </c>
      <c r="N6518" s="41">
        <f t="shared" si="91"/>
        <v>10</v>
      </c>
    </row>
    <row r="6519" s="41" customFormat="1" spans="1:14">
      <c r="A6519" s="42">
        <v>4147</v>
      </c>
      <c r="B6519" s="41">
        <v>2</v>
      </c>
      <c r="C6519" s="41">
        <v>69</v>
      </c>
      <c r="D6519" s="41">
        <v>0</v>
      </c>
      <c r="E6519" s="41">
        <v>0</v>
      </c>
      <c r="F6519" s="41">
        <v>2</v>
      </c>
      <c r="G6519" s="41">
        <v>1</v>
      </c>
      <c r="H6519" s="41">
        <v>0</v>
      </c>
      <c r="I6519" s="41">
        <v>6000</v>
      </c>
      <c r="J6519" s="41">
        <v>32</v>
      </c>
      <c r="K6519" s="41">
        <v>0</v>
      </c>
      <c r="L6519" s="41">
        <v>0.933590239378539</v>
      </c>
      <c r="M6519" s="41">
        <v>0.0664097606214611</v>
      </c>
      <c r="N6519" s="41">
        <f t="shared" si="91"/>
        <v>10</v>
      </c>
    </row>
    <row r="6520" s="41" customFormat="1" spans="1:14">
      <c r="A6520" s="42">
        <v>2571</v>
      </c>
      <c r="B6520" s="41">
        <v>7</v>
      </c>
      <c r="C6520" s="41">
        <v>59</v>
      </c>
      <c r="D6520" s="41">
        <v>2</v>
      </c>
      <c r="E6520" s="41">
        <v>2</v>
      </c>
      <c r="F6520" s="41">
        <v>0</v>
      </c>
      <c r="G6520" s="41">
        <v>11</v>
      </c>
      <c r="H6520" s="41">
        <v>0</v>
      </c>
      <c r="I6520" s="41">
        <v>12160.99</v>
      </c>
      <c r="J6520" s="41">
        <v>6.56467049494121</v>
      </c>
      <c r="K6520" s="41">
        <v>0</v>
      </c>
      <c r="L6520" s="41">
        <v>0.933789856792112</v>
      </c>
      <c r="M6520" s="41">
        <v>0.0662101432078876</v>
      </c>
      <c r="N6520" s="41">
        <f t="shared" si="91"/>
        <v>10</v>
      </c>
    </row>
    <row r="6521" s="41" customFormat="1" spans="1:14">
      <c r="A6521" s="42">
        <v>771</v>
      </c>
      <c r="B6521" s="41">
        <v>6</v>
      </c>
      <c r="C6521" s="41">
        <v>74</v>
      </c>
      <c r="D6521" s="41">
        <v>2</v>
      </c>
      <c r="E6521" s="41">
        <v>1</v>
      </c>
      <c r="F6521" s="41">
        <v>1</v>
      </c>
      <c r="G6521" s="41">
        <v>12</v>
      </c>
      <c r="H6521" s="41">
        <v>2</v>
      </c>
      <c r="I6521" s="41">
        <v>3000</v>
      </c>
      <c r="J6521" s="41">
        <v>8</v>
      </c>
      <c r="K6521" s="41">
        <v>0</v>
      </c>
      <c r="L6521" s="41">
        <v>0.93412328891397</v>
      </c>
      <c r="M6521" s="41">
        <v>0.0658767110860299</v>
      </c>
      <c r="N6521" s="41">
        <f t="shared" si="91"/>
        <v>10</v>
      </c>
    </row>
    <row r="6522" s="41" customFormat="1" spans="1:14">
      <c r="A6522" s="42">
        <v>4605</v>
      </c>
      <c r="B6522" s="41">
        <v>6</v>
      </c>
      <c r="C6522" s="41">
        <v>74</v>
      </c>
      <c r="D6522" s="41">
        <v>1</v>
      </c>
      <c r="E6522" s="41">
        <v>1</v>
      </c>
      <c r="F6522" s="41">
        <v>1</v>
      </c>
      <c r="G6522" s="41">
        <v>7</v>
      </c>
      <c r="H6522" s="41">
        <v>0</v>
      </c>
      <c r="I6522" s="41">
        <v>8000</v>
      </c>
      <c r="J6522" s="41">
        <v>8</v>
      </c>
      <c r="K6522" s="41">
        <v>0</v>
      </c>
      <c r="L6522" s="41">
        <v>0.934185235953024</v>
      </c>
      <c r="M6522" s="41">
        <v>0.065814764046976</v>
      </c>
      <c r="N6522" s="41">
        <f t="shared" si="91"/>
        <v>10</v>
      </c>
    </row>
    <row r="6523" s="41" customFormat="1" spans="1:14">
      <c r="A6523" s="42">
        <v>3024</v>
      </c>
      <c r="B6523" s="41">
        <v>4</v>
      </c>
      <c r="C6523" s="41">
        <v>65</v>
      </c>
      <c r="D6523" s="41">
        <v>2</v>
      </c>
      <c r="E6523" s="41">
        <v>1</v>
      </c>
      <c r="F6523" s="41">
        <v>3</v>
      </c>
      <c r="G6523" s="41">
        <v>8</v>
      </c>
      <c r="H6523" s="41">
        <v>0</v>
      </c>
      <c r="I6523" s="41">
        <v>6000</v>
      </c>
      <c r="J6523" s="41">
        <v>1</v>
      </c>
      <c r="K6523" s="41">
        <v>0</v>
      </c>
      <c r="L6523" s="41">
        <v>0.934242110913814</v>
      </c>
      <c r="M6523" s="41">
        <v>0.0657578890861855</v>
      </c>
      <c r="N6523" s="41">
        <f t="shared" si="91"/>
        <v>10</v>
      </c>
    </row>
    <row r="6524" s="41" customFormat="1" spans="1:14">
      <c r="A6524" s="42">
        <v>1916</v>
      </c>
      <c r="B6524" s="41">
        <v>7</v>
      </c>
      <c r="C6524" s="41">
        <v>78</v>
      </c>
      <c r="D6524" s="41">
        <v>1</v>
      </c>
      <c r="E6524" s="41">
        <v>1</v>
      </c>
      <c r="F6524" s="41">
        <v>3</v>
      </c>
      <c r="G6524" s="41">
        <v>3</v>
      </c>
      <c r="H6524" s="41">
        <v>1</v>
      </c>
      <c r="I6524" s="41">
        <v>31853.35</v>
      </c>
      <c r="J6524" s="41">
        <v>8</v>
      </c>
      <c r="K6524" s="41">
        <v>0</v>
      </c>
      <c r="L6524" s="41">
        <v>0.934313154663595</v>
      </c>
      <c r="M6524" s="41">
        <v>0.0656868453364048</v>
      </c>
      <c r="N6524" s="41">
        <f t="shared" si="91"/>
        <v>10</v>
      </c>
    </row>
    <row r="6525" s="41" customFormat="1" spans="1:14">
      <c r="A6525" s="42">
        <v>1483</v>
      </c>
      <c r="B6525" s="41">
        <v>9</v>
      </c>
      <c r="C6525" s="41">
        <v>72</v>
      </c>
      <c r="D6525" s="41">
        <v>3</v>
      </c>
      <c r="E6525" s="41">
        <v>2</v>
      </c>
      <c r="F6525" s="41">
        <v>1</v>
      </c>
      <c r="G6525" s="41">
        <v>7</v>
      </c>
      <c r="H6525" s="41">
        <v>1</v>
      </c>
      <c r="I6525" s="41">
        <v>20759.81</v>
      </c>
      <c r="J6525" s="41">
        <v>3</v>
      </c>
      <c r="K6525" s="41">
        <v>0</v>
      </c>
      <c r="L6525" s="41">
        <v>0.934439837563711</v>
      </c>
      <c r="M6525" s="41">
        <v>0.0655601624362887</v>
      </c>
      <c r="N6525" s="41">
        <f t="shared" si="91"/>
        <v>10</v>
      </c>
    </row>
    <row r="6526" s="41" customFormat="1" spans="1:14">
      <c r="A6526" s="42">
        <v>2796</v>
      </c>
      <c r="B6526" s="41">
        <v>6</v>
      </c>
      <c r="C6526" s="41">
        <v>73</v>
      </c>
      <c r="D6526" s="41">
        <v>1</v>
      </c>
      <c r="E6526" s="41">
        <v>1</v>
      </c>
      <c r="F6526" s="41">
        <v>1</v>
      </c>
      <c r="G6526" s="41">
        <v>5</v>
      </c>
      <c r="H6526" s="41">
        <v>0</v>
      </c>
      <c r="I6526" s="41">
        <v>16937.6</v>
      </c>
      <c r="J6526" s="41">
        <v>8</v>
      </c>
      <c r="K6526" s="41">
        <v>0</v>
      </c>
      <c r="L6526" s="41">
        <v>0.934673956675591</v>
      </c>
      <c r="M6526" s="41">
        <v>0.065326043324409</v>
      </c>
      <c r="N6526" s="41">
        <f t="shared" si="91"/>
        <v>10</v>
      </c>
    </row>
    <row r="6527" s="41" customFormat="1" spans="1:14">
      <c r="A6527" s="42">
        <v>1776</v>
      </c>
      <c r="B6527" s="41">
        <v>4</v>
      </c>
      <c r="C6527" s="41">
        <v>67</v>
      </c>
      <c r="D6527" s="41">
        <v>4</v>
      </c>
      <c r="E6527" s="41">
        <v>1</v>
      </c>
      <c r="F6527" s="41">
        <v>4</v>
      </c>
      <c r="G6527" s="41">
        <v>9</v>
      </c>
      <c r="H6527" s="41">
        <v>2</v>
      </c>
      <c r="I6527" s="41">
        <v>1000</v>
      </c>
      <c r="J6527" s="41">
        <v>12</v>
      </c>
      <c r="K6527" s="41">
        <v>0</v>
      </c>
      <c r="L6527" s="41">
        <v>0.935128710584358</v>
      </c>
      <c r="M6527" s="41">
        <v>0.064871289415642</v>
      </c>
      <c r="N6527" s="41">
        <f t="shared" si="91"/>
        <v>10</v>
      </c>
    </row>
    <row r="6528" s="41" customFormat="1" spans="1:14">
      <c r="A6528" s="42">
        <v>1616</v>
      </c>
      <c r="B6528" s="41">
        <v>3</v>
      </c>
      <c r="C6528" s="41">
        <v>57</v>
      </c>
      <c r="D6528" s="41">
        <v>0</v>
      </c>
      <c r="E6528" s="41">
        <v>1</v>
      </c>
      <c r="F6528" s="41">
        <v>3</v>
      </c>
      <c r="G6528" s="41">
        <v>8</v>
      </c>
      <c r="H6528" s="41">
        <v>2</v>
      </c>
      <c r="I6528" s="41">
        <v>0.02</v>
      </c>
      <c r="J6528" s="41">
        <v>9</v>
      </c>
      <c r="K6528" s="41">
        <v>0</v>
      </c>
      <c r="L6528" s="41">
        <v>0.935640419983251</v>
      </c>
      <c r="M6528" s="41">
        <v>0.0643595800167489</v>
      </c>
      <c r="N6528" s="41">
        <f t="shared" si="91"/>
        <v>10</v>
      </c>
    </row>
    <row r="6529" s="41" customFormat="1" spans="1:14">
      <c r="A6529" s="42">
        <v>1974</v>
      </c>
      <c r="B6529" s="41">
        <v>5</v>
      </c>
      <c r="C6529" s="41">
        <v>73</v>
      </c>
      <c r="D6529" s="41">
        <v>4</v>
      </c>
      <c r="E6529" s="41">
        <v>1</v>
      </c>
      <c r="F6529" s="41">
        <v>3</v>
      </c>
      <c r="G6529" s="41">
        <v>3</v>
      </c>
      <c r="H6529" s="41">
        <v>2</v>
      </c>
      <c r="I6529" s="41">
        <v>5000</v>
      </c>
      <c r="J6529" s="41">
        <v>5</v>
      </c>
      <c r="K6529" s="41">
        <v>0</v>
      </c>
      <c r="L6529" s="41">
        <v>0.935768583950917</v>
      </c>
      <c r="M6529" s="41">
        <v>0.0642314160490826</v>
      </c>
      <c r="N6529" s="41">
        <f t="shared" si="91"/>
        <v>10</v>
      </c>
    </row>
    <row r="6530" s="41" customFormat="1" spans="1:14">
      <c r="A6530" s="42">
        <v>4272</v>
      </c>
      <c r="B6530" s="41">
        <v>7</v>
      </c>
      <c r="C6530" s="41">
        <v>60</v>
      </c>
      <c r="D6530" s="41">
        <v>1</v>
      </c>
      <c r="E6530" s="41">
        <v>2</v>
      </c>
      <c r="F6530" s="41">
        <v>0</v>
      </c>
      <c r="G6530" s="41">
        <v>4</v>
      </c>
      <c r="H6530" s="41">
        <v>0</v>
      </c>
      <c r="I6530" s="41">
        <v>12053.34</v>
      </c>
      <c r="J6530" s="41">
        <v>3</v>
      </c>
      <c r="K6530" s="41">
        <v>0</v>
      </c>
      <c r="L6530" s="41">
        <v>0.936090812873183</v>
      </c>
      <c r="M6530" s="41">
        <v>0.0639091871268171</v>
      </c>
      <c r="N6530" s="41">
        <f t="shared" si="91"/>
        <v>10</v>
      </c>
    </row>
    <row r="6531" s="41" customFormat="1" spans="1:14">
      <c r="A6531" s="42">
        <v>1082</v>
      </c>
      <c r="B6531" s="41">
        <v>7</v>
      </c>
      <c r="C6531" s="41">
        <v>62</v>
      </c>
      <c r="D6531" s="41">
        <v>0</v>
      </c>
      <c r="E6531" s="41">
        <v>2</v>
      </c>
      <c r="F6531" s="41">
        <v>3</v>
      </c>
      <c r="G6531" s="41">
        <v>3</v>
      </c>
      <c r="H6531" s="41">
        <v>0</v>
      </c>
      <c r="I6531" s="41">
        <v>10050</v>
      </c>
      <c r="J6531" s="41">
        <v>4</v>
      </c>
      <c r="K6531" s="41">
        <v>0</v>
      </c>
      <c r="L6531" s="41">
        <v>0.936103111955274</v>
      </c>
      <c r="M6531" s="41">
        <v>0.0638968880447257</v>
      </c>
      <c r="N6531" s="41">
        <f t="shared" si="91"/>
        <v>10</v>
      </c>
    </row>
    <row r="6532" s="41" customFormat="1" spans="1:14">
      <c r="A6532" s="42">
        <v>5218</v>
      </c>
      <c r="B6532" s="41">
        <v>5</v>
      </c>
      <c r="C6532" s="41">
        <v>69</v>
      </c>
      <c r="D6532" s="41">
        <v>0</v>
      </c>
      <c r="E6532" s="41">
        <v>1</v>
      </c>
      <c r="F6532" s="41">
        <v>3</v>
      </c>
      <c r="G6532" s="41">
        <v>3</v>
      </c>
      <c r="H6532" s="41">
        <v>0</v>
      </c>
      <c r="I6532" s="41">
        <v>15053.35</v>
      </c>
      <c r="J6532" s="41">
        <v>5</v>
      </c>
      <c r="K6532" s="41">
        <v>0</v>
      </c>
      <c r="L6532" s="41">
        <v>0.936399125832091</v>
      </c>
      <c r="M6532" s="41">
        <v>0.0636008741679085</v>
      </c>
      <c r="N6532" s="41">
        <f t="shared" si="91"/>
        <v>10</v>
      </c>
    </row>
    <row r="6533" s="41" customFormat="1" spans="1:14">
      <c r="A6533" s="42">
        <v>112</v>
      </c>
      <c r="B6533" s="41">
        <v>8</v>
      </c>
      <c r="C6533" s="41">
        <v>66</v>
      </c>
      <c r="D6533" s="41">
        <v>2</v>
      </c>
      <c r="E6533" s="41">
        <v>2</v>
      </c>
      <c r="F6533" s="41">
        <v>0</v>
      </c>
      <c r="G6533" s="41">
        <v>11</v>
      </c>
      <c r="H6533" s="41">
        <v>0</v>
      </c>
      <c r="I6533" s="41">
        <v>12000</v>
      </c>
      <c r="J6533" s="41">
        <v>8</v>
      </c>
      <c r="K6533" s="41">
        <v>0</v>
      </c>
      <c r="L6533" s="41">
        <v>0.936442644258644</v>
      </c>
      <c r="M6533" s="41">
        <v>0.0635573557413565</v>
      </c>
      <c r="N6533" s="41">
        <f t="shared" si="91"/>
        <v>10</v>
      </c>
    </row>
    <row r="6534" s="41" customFormat="1" spans="1:14">
      <c r="A6534" s="42">
        <v>4347</v>
      </c>
      <c r="B6534" s="41">
        <v>9</v>
      </c>
      <c r="C6534" s="41">
        <v>74</v>
      </c>
      <c r="D6534" s="41">
        <v>2</v>
      </c>
      <c r="E6534" s="41">
        <v>2</v>
      </c>
      <c r="F6534" s="41">
        <v>0</v>
      </c>
      <c r="G6534" s="41">
        <v>4</v>
      </c>
      <c r="H6534" s="41">
        <v>0</v>
      </c>
      <c r="I6534" s="41">
        <v>6107.64</v>
      </c>
      <c r="J6534" s="41">
        <v>7</v>
      </c>
      <c r="K6534" s="41">
        <v>0</v>
      </c>
      <c r="L6534" s="41">
        <v>0.936482145261023</v>
      </c>
      <c r="M6534" s="41">
        <v>0.0635178547389772</v>
      </c>
      <c r="N6534" s="41">
        <f t="shared" si="91"/>
        <v>10</v>
      </c>
    </row>
    <row r="6535" s="41" customFormat="1" spans="1:14">
      <c r="A6535" s="42">
        <v>3350</v>
      </c>
      <c r="B6535" s="41">
        <v>4</v>
      </c>
      <c r="C6535" s="41">
        <v>62</v>
      </c>
      <c r="D6535" s="41">
        <v>0</v>
      </c>
      <c r="E6535" s="41">
        <v>1</v>
      </c>
      <c r="F6535" s="41">
        <v>1</v>
      </c>
      <c r="G6535" s="41">
        <v>7</v>
      </c>
      <c r="H6535" s="41">
        <v>2</v>
      </c>
      <c r="I6535" s="41">
        <v>1000</v>
      </c>
      <c r="J6535" s="41">
        <v>5</v>
      </c>
      <c r="K6535" s="41">
        <v>0</v>
      </c>
      <c r="L6535" s="41">
        <v>0.936720357376635</v>
      </c>
      <c r="M6535" s="41">
        <v>0.0632796426233651</v>
      </c>
      <c r="N6535" s="41">
        <f t="shared" si="91"/>
        <v>10</v>
      </c>
    </row>
    <row r="6536" s="41" customFormat="1" spans="1:14">
      <c r="A6536" s="42">
        <v>2971</v>
      </c>
      <c r="B6536" s="41">
        <v>6</v>
      </c>
      <c r="C6536" s="41">
        <v>77</v>
      </c>
      <c r="D6536" s="41">
        <v>4</v>
      </c>
      <c r="E6536" s="41">
        <v>1</v>
      </c>
      <c r="F6536" s="41">
        <v>0</v>
      </c>
      <c r="G6536" s="41">
        <v>4</v>
      </c>
      <c r="H6536" s="41">
        <v>2</v>
      </c>
      <c r="I6536" s="41">
        <v>5000</v>
      </c>
      <c r="J6536" s="41">
        <v>4</v>
      </c>
      <c r="K6536" s="41">
        <v>0</v>
      </c>
      <c r="L6536" s="41">
        <v>0.937123537795283</v>
      </c>
      <c r="M6536" s="41">
        <v>0.0628764622047173</v>
      </c>
      <c r="N6536" s="41">
        <f t="shared" si="91"/>
        <v>10</v>
      </c>
    </row>
    <row r="6537" s="41" customFormat="1" spans="1:14">
      <c r="A6537" s="42">
        <v>243</v>
      </c>
      <c r="B6537" s="41">
        <v>8</v>
      </c>
      <c r="C6537" s="41">
        <v>71</v>
      </c>
      <c r="D6537" s="41">
        <v>5</v>
      </c>
      <c r="E6537" s="41">
        <v>2</v>
      </c>
      <c r="F6537" s="41">
        <v>0</v>
      </c>
      <c r="G6537" s="41">
        <v>2</v>
      </c>
      <c r="H6537" s="41">
        <v>2</v>
      </c>
      <c r="I6537" s="41">
        <v>3000</v>
      </c>
      <c r="J6537" s="41">
        <v>2</v>
      </c>
      <c r="K6537" s="41">
        <v>0</v>
      </c>
      <c r="L6537" s="41">
        <v>0.93750360917141</v>
      </c>
      <c r="M6537" s="41">
        <v>0.0624963908285903</v>
      </c>
      <c r="N6537" s="41">
        <f t="shared" si="91"/>
        <v>10</v>
      </c>
    </row>
    <row r="6538" s="41" customFormat="1" spans="1:14">
      <c r="A6538" s="42">
        <v>1482</v>
      </c>
      <c r="B6538" s="41">
        <v>3</v>
      </c>
      <c r="C6538" s="41">
        <v>78</v>
      </c>
      <c r="D6538" s="41">
        <v>3</v>
      </c>
      <c r="E6538" s="41">
        <v>0</v>
      </c>
      <c r="F6538" s="41">
        <v>1</v>
      </c>
      <c r="G6538" s="41">
        <v>12</v>
      </c>
      <c r="H6538" s="41">
        <v>0</v>
      </c>
      <c r="I6538" s="41">
        <v>9035.46</v>
      </c>
      <c r="J6538" s="41">
        <v>8</v>
      </c>
      <c r="K6538" s="41">
        <v>0</v>
      </c>
      <c r="L6538" s="41">
        <v>0.937798448500509</v>
      </c>
      <c r="M6538" s="41">
        <v>0.0622015514994911</v>
      </c>
      <c r="N6538" s="41">
        <f t="shared" si="91"/>
        <v>10</v>
      </c>
    </row>
    <row r="6539" s="41" customFormat="1" spans="1:14">
      <c r="A6539" s="42">
        <v>573</v>
      </c>
      <c r="B6539" s="41">
        <v>7</v>
      </c>
      <c r="C6539" s="41">
        <v>63</v>
      </c>
      <c r="D6539" s="41">
        <v>1</v>
      </c>
      <c r="E6539" s="41">
        <v>2</v>
      </c>
      <c r="F6539" s="41">
        <v>3</v>
      </c>
      <c r="G6539" s="41">
        <v>3</v>
      </c>
      <c r="H6539" s="41">
        <v>0</v>
      </c>
      <c r="I6539" s="41">
        <v>14048.15</v>
      </c>
      <c r="J6539" s="41">
        <v>4</v>
      </c>
      <c r="K6539" s="41">
        <v>0</v>
      </c>
      <c r="L6539" s="41">
        <v>0.938045055515105</v>
      </c>
      <c r="M6539" s="41">
        <v>0.061954944484895</v>
      </c>
      <c r="N6539" s="41">
        <f t="shared" si="91"/>
        <v>10</v>
      </c>
    </row>
    <row r="6540" s="41" customFormat="1" spans="1:14">
      <c r="A6540" s="42">
        <v>2666</v>
      </c>
      <c r="B6540" s="41">
        <v>5</v>
      </c>
      <c r="C6540" s="41">
        <v>73</v>
      </c>
      <c r="D6540" s="41">
        <v>2</v>
      </c>
      <c r="E6540" s="41">
        <v>1</v>
      </c>
      <c r="F6540" s="41">
        <v>3</v>
      </c>
      <c r="G6540" s="41">
        <v>3</v>
      </c>
      <c r="H6540" s="41">
        <v>0</v>
      </c>
      <c r="I6540" s="41">
        <v>6105.32</v>
      </c>
      <c r="J6540" s="41">
        <v>7</v>
      </c>
      <c r="K6540" s="41">
        <v>0</v>
      </c>
      <c r="L6540" s="41">
        <v>0.938656412888468</v>
      </c>
      <c r="M6540" s="41">
        <v>0.0613435871115322</v>
      </c>
      <c r="N6540" s="41">
        <f t="shared" si="91"/>
        <v>10</v>
      </c>
    </row>
    <row r="6541" s="41" customFormat="1" spans="1:14">
      <c r="A6541" s="42">
        <v>1385</v>
      </c>
      <c r="B6541" s="41">
        <v>5</v>
      </c>
      <c r="C6541" s="41">
        <v>68</v>
      </c>
      <c r="D6541" s="41">
        <v>1</v>
      </c>
      <c r="E6541" s="41">
        <v>1</v>
      </c>
      <c r="F6541" s="41">
        <v>0</v>
      </c>
      <c r="G6541" s="41">
        <v>11</v>
      </c>
      <c r="H6541" s="41">
        <v>2</v>
      </c>
      <c r="I6541" s="41">
        <v>5000</v>
      </c>
      <c r="J6541" s="41">
        <v>1</v>
      </c>
      <c r="K6541" s="41">
        <v>0</v>
      </c>
      <c r="L6541" s="41">
        <v>0.938708416253387</v>
      </c>
      <c r="M6541" s="41">
        <v>0.0612915837466132</v>
      </c>
      <c r="N6541" s="41">
        <f t="shared" si="91"/>
        <v>10</v>
      </c>
    </row>
    <row r="6542" s="41" customFormat="1" spans="1:14">
      <c r="A6542" s="42">
        <v>1311</v>
      </c>
      <c r="B6542" s="41">
        <v>6</v>
      </c>
      <c r="C6542" s="41">
        <v>79</v>
      </c>
      <c r="D6542" s="41">
        <v>4</v>
      </c>
      <c r="E6542" s="41">
        <v>1</v>
      </c>
      <c r="F6542" s="41">
        <v>0</v>
      </c>
      <c r="G6542" s="41">
        <v>2</v>
      </c>
      <c r="H6542" s="41">
        <v>2</v>
      </c>
      <c r="I6542" s="41">
        <v>1000</v>
      </c>
      <c r="J6542" s="41">
        <v>1</v>
      </c>
      <c r="K6542" s="41">
        <v>0</v>
      </c>
      <c r="L6542" s="41">
        <v>0.939631348112506</v>
      </c>
      <c r="M6542" s="41">
        <v>0.0603686518874939</v>
      </c>
      <c r="N6542" s="41">
        <f t="shared" si="91"/>
        <v>10</v>
      </c>
    </row>
    <row r="6543" s="41" customFormat="1" spans="1:14">
      <c r="A6543" s="42">
        <v>4522</v>
      </c>
      <c r="B6543" s="41">
        <v>3</v>
      </c>
      <c r="C6543" s="41">
        <v>63</v>
      </c>
      <c r="D6543" s="41">
        <v>4</v>
      </c>
      <c r="E6543" s="41">
        <v>1</v>
      </c>
      <c r="F6543" s="41">
        <v>3</v>
      </c>
      <c r="G6543" s="41">
        <v>3</v>
      </c>
      <c r="H6543" s="41">
        <v>2</v>
      </c>
      <c r="I6543" s="41">
        <v>1000</v>
      </c>
      <c r="J6543" s="41">
        <v>4</v>
      </c>
      <c r="K6543" s="41">
        <v>0</v>
      </c>
      <c r="L6543" s="41">
        <v>0.939830742744318</v>
      </c>
      <c r="M6543" s="41">
        <v>0.0601692572556822</v>
      </c>
      <c r="N6543" s="41">
        <f t="shared" si="91"/>
        <v>10</v>
      </c>
    </row>
    <row r="6544" s="41" customFormat="1" spans="1:14">
      <c r="A6544" s="42">
        <v>5455</v>
      </c>
      <c r="B6544" s="41">
        <v>8</v>
      </c>
      <c r="C6544" s="41">
        <v>71</v>
      </c>
      <c r="D6544" s="41">
        <v>4</v>
      </c>
      <c r="E6544" s="41">
        <v>2</v>
      </c>
      <c r="F6544" s="41">
        <v>0</v>
      </c>
      <c r="G6544" s="41">
        <v>2</v>
      </c>
      <c r="H6544" s="41">
        <v>0</v>
      </c>
      <c r="I6544" s="41">
        <v>10030</v>
      </c>
      <c r="J6544" s="41">
        <v>2</v>
      </c>
      <c r="K6544" s="41">
        <v>0</v>
      </c>
      <c r="L6544" s="41">
        <v>0.940091755071714</v>
      </c>
      <c r="M6544" s="41">
        <v>0.0599082449282861</v>
      </c>
      <c r="N6544" s="41">
        <f t="shared" si="91"/>
        <v>10</v>
      </c>
    </row>
    <row r="6545" s="41" customFormat="1" spans="1:14">
      <c r="A6545" s="42">
        <v>4072</v>
      </c>
      <c r="B6545" s="41">
        <v>5</v>
      </c>
      <c r="C6545" s="41">
        <v>52</v>
      </c>
      <c r="D6545" s="41">
        <v>4</v>
      </c>
      <c r="E6545" s="41">
        <v>2</v>
      </c>
      <c r="F6545" s="41">
        <v>0</v>
      </c>
      <c r="G6545" s="41">
        <v>4</v>
      </c>
      <c r="H6545" s="41">
        <v>0</v>
      </c>
      <c r="I6545" s="41">
        <v>10989.57</v>
      </c>
      <c r="J6545" s="41">
        <v>8</v>
      </c>
      <c r="K6545" s="41">
        <v>0</v>
      </c>
      <c r="L6545" s="41">
        <v>0.940219431400611</v>
      </c>
      <c r="M6545" s="41">
        <v>0.0597805685993894</v>
      </c>
      <c r="N6545" s="41">
        <f t="shared" si="91"/>
        <v>10</v>
      </c>
    </row>
    <row r="6546" s="41" customFormat="1" spans="1:14">
      <c r="A6546" s="42">
        <v>1053</v>
      </c>
      <c r="B6546" s="41">
        <v>3</v>
      </c>
      <c r="C6546" s="41">
        <v>76</v>
      </c>
      <c r="D6546" s="41">
        <v>1</v>
      </c>
      <c r="E6546" s="41">
        <v>0</v>
      </c>
      <c r="F6546" s="41">
        <v>0</v>
      </c>
      <c r="G6546" s="41">
        <v>4</v>
      </c>
      <c r="H6546" s="41">
        <v>3</v>
      </c>
      <c r="I6546" s="41">
        <v>0.01</v>
      </c>
      <c r="J6546" s="41">
        <v>29</v>
      </c>
      <c r="K6546" s="41">
        <v>0</v>
      </c>
      <c r="L6546" s="41">
        <v>0.940412209846343</v>
      </c>
      <c r="M6546" s="41">
        <v>0.0595877901536574</v>
      </c>
      <c r="N6546" s="41">
        <f t="shared" si="91"/>
        <v>10</v>
      </c>
    </row>
    <row r="6547" s="41" customFormat="1" spans="1:14">
      <c r="A6547" s="42">
        <v>3688</v>
      </c>
      <c r="B6547" s="41">
        <v>2</v>
      </c>
      <c r="C6547" s="41">
        <v>75</v>
      </c>
      <c r="D6547" s="41">
        <v>4</v>
      </c>
      <c r="E6547" s="41">
        <v>0</v>
      </c>
      <c r="F6547" s="41">
        <v>2</v>
      </c>
      <c r="G6547" s="41">
        <v>1</v>
      </c>
      <c r="H6547" s="41">
        <v>2</v>
      </c>
      <c r="I6547" s="41">
        <v>4085</v>
      </c>
      <c r="J6547" s="41">
        <v>23</v>
      </c>
      <c r="K6547" s="41">
        <v>0</v>
      </c>
      <c r="L6547" s="41">
        <v>0.940563395846444</v>
      </c>
      <c r="M6547" s="41">
        <v>0.0594366041535565</v>
      </c>
      <c r="N6547" s="41">
        <f t="shared" si="91"/>
        <v>10</v>
      </c>
    </row>
    <row r="6548" s="41" customFormat="1" spans="1:14">
      <c r="A6548" s="42">
        <v>5381</v>
      </c>
      <c r="B6548" s="41">
        <v>7</v>
      </c>
      <c r="C6548" s="41">
        <v>68</v>
      </c>
      <c r="D6548" s="41">
        <v>5</v>
      </c>
      <c r="E6548" s="41">
        <v>2</v>
      </c>
      <c r="F6548" s="41">
        <v>3</v>
      </c>
      <c r="G6548" s="41">
        <v>3</v>
      </c>
      <c r="H6548" s="41">
        <v>3</v>
      </c>
      <c r="I6548" s="41">
        <v>0.01</v>
      </c>
      <c r="J6548" s="41">
        <v>10</v>
      </c>
      <c r="K6548" s="41">
        <v>0</v>
      </c>
      <c r="L6548" s="41">
        <v>0.940662230325176</v>
      </c>
      <c r="M6548" s="41">
        <v>0.0593377696748243</v>
      </c>
      <c r="N6548" s="41">
        <f t="shared" si="91"/>
        <v>10</v>
      </c>
    </row>
    <row r="6549" s="41" customFormat="1" spans="1:14">
      <c r="A6549" s="42">
        <v>3801</v>
      </c>
      <c r="B6549" s="41">
        <v>8</v>
      </c>
      <c r="C6549" s="41">
        <v>70</v>
      </c>
      <c r="D6549" s="41">
        <v>4</v>
      </c>
      <c r="E6549" s="41">
        <v>2</v>
      </c>
      <c r="F6549" s="41">
        <v>0</v>
      </c>
      <c r="G6549" s="41">
        <v>11</v>
      </c>
      <c r="H6549" s="41">
        <v>0</v>
      </c>
      <c r="I6549" s="41">
        <v>10000</v>
      </c>
      <c r="J6549" s="41">
        <v>4</v>
      </c>
      <c r="K6549" s="41">
        <v>0</v>
      </c>
      <c r="L6549" s="41">
        <v>0.940724195575277</v>
      </c>
      <c r="M6549" s="41">
        <v>0.0592758044247229</v>
      </c>
      <c r="N6549" s="41">
        <f t="shared" si="91"/>
        <v>10</v>
      </c>
    </row>
    <row r="6550" s="41" customFormat="1" spans="1:14">
      <c r="A6550" s="42">
        <v>5454</v>
      </c>
      <c r="B6550" s="41">
        <v>6</v>
      </c>
      <c r="C6550" s="41">
        <v>58</v>
      </c>
      <c r="D6550" s="41">
        <v>2</v>
      </c>
      <c r="E6550" s="41">
        <v>2</v>
      </c>
      <c r="F6550" s="41">
        <v>0</v>
      </c>
      <c r="G6550" s="41">
        <v>2</v>
      </c>
      <c r="H6550" s="41">
        <v>0</v>
      </c>
      <c r="I6550" s="41">
        <v>6000</v>
      </c>
      <c r="J6550" s="41">
        <v>2</v>
      </c>
      <c r="K6550" s="41">
        <v>0</v>
      </c>
      <c r="L6550" s="41">
        <v>0.941143627022996</v>
      </c>
      <c r="M6550" s="41">
        <v>0.0588563729770043</v>
      </c>
      <c r="N6550" s="41">
        <f t="shared" si="91"/>
        <v>10</v>
      </c>
    </row>
    <row r="6551" s="41" customFormat="1" spans="1:14">
      <c r="A6551" s="42">
        <v>5574</v>
      </c>
      <c r="B6551" s="41">
        <v>7</v>
      </c>
      <c r="C6551" s="41">
        <v>65</v>
      </c>
      <c r="D6551" s="41">
        <v>1</v>
      </c>
      <c r="E6551" s="41">
        <v>2</v>
      </c>
      <c r="F6551" s="41">
        <v>3</v>
      </c>
      <c r="G6551" s="41">
        <v>3</v>
      </c>
      <c r="H6551" s="41">
        <v>2</v>
      </c>
      <c r="I6551" s="41">
        <v>1500</v>
      </c>
      <c r="J6551" s="41">
        <v>9</v>
      </c>
      <c r="K6551" s="41">
        <v>0</v>
      </c>
      <c r="L6551" s="41">
        <v>0.941533100799883</v>
      </c>
      <c r="M6551" s="41">
        <v>0.0584668992001174</v>
      </c>
      <c r="N6551" s="41">
        <f t="shared" si="91"/>
        <v>10</v>
      </c>
    </row>
    <row r="6552" s="41" customFormat="1" spans="1:14">
      <c r="A6552" s="42">
        <v>990</v>
      </c>
      <c r="B6552" s="41">
        <v>6</v>
      </c>
      <c r="C6552" s="41">
        <v>76</v>
      </c>
      <c r="D6552" s="41">
        <v>3</v>
      </c>
      <c r="E6552" s="41">
        <v>1</v>
      </c>
      <c r="F6552" s="41">
        <v>0</v>
      </c>
      <c r="G6552" s="41">
        <v>11</v>
      </c>
      <c r="H6552" s="41">
        <v>0</v>
      </c>
      <c r="I6552" s="41">
        <v>12000</v>
      </c>
      <c r="J6552" s="41">
        <v>19</v>
      </c>
      <c r="K6552" s="41">
        <v>0</v>
      </c>
      <c r="L6552" s="41">
        <v>0.94155440024508</v>
      </c>
      <c r="M6552" s="41">
        <v>0.0584455997549197</v>
      </c>
      <c r="N6552" s="41">
        <f t="shared" si="91"/>
        <v>10</v>
      </c>
    </row>
    <row r="6553" s="41" customFormat="1" spans="1:14">
      <c r="A6553" s="42">
        <v>4714</v>
      </c>
      <c r="B6553" s="41">
        <v>1</v>
      </c>
      <c r="C6553" s="41">
        <v>50</v>
      </c>
      <c r="D6553" s="41">
        <v>3</v>
      </c>
      <c r="E6553" s="41">
        <v>1</v>
      </c>
      <c r="F6553" s="41">
        <v>3</v>
      </c>
      <c r="G6553" s="41">
        <v>3</v>
      </c>
      <c r="H6553" s="41">
        <v>2</v>
      </c>
      <c r="I6553" s="41">
        <v>2000</v>
      </c>
      <c r="J6553" s="41">
        <v>11</v>
      </c>
      <c r="K6553" s="41">
        <v>0</v>
      </c>
      <c r="L6553" s="41">
        <v>0.941568276691414</v>
      </c>
      <c r="M6553" s="41">
        <v>0.0584317233085863</v>
      </c>
      <c r="N6553" s="41">
        <f t="shared" si="91"/>
        <v>10</v>
      </c>
    </row>
    <row r="6554" s="41" customFormat="1" spans="1:14">
      <c r="A6554" s="42">
        <v>3571</v>
      </c>
      <c r="B6554" s="41">
        <v>3</v>
      </c>
      <c r="C6554" s="41">
        <v>60</v>
      </c>
      <c r="D6554" s="41">
        <v>4</v>
      </c>
      <c r="E6554" s="41">
        <v>1</v>
      </c>
      <c r="F6554" s="41">
        <v>0</v>
      </c>
      <c r="G6554" s="41">
        <v>11</v>
      </c>
      <c r="H6554" s="41">
        <v>0</v>
      </c>
      <c r="I6554" s="41">
        <v>8000</v>
      </c>
      <c r="J6554" s="41">
        <v>6</v>
      </c>
      <c r="K6554" s="41">
        <v>0</v>
      </c>
      <c r="L6554" s="41">
        <v>0.941632023058857</v>
      </c>
      <c r="M6554" s="41">
        <v>0.0583679769411428</v>
      </c>
      <c r="N6554" s="41">
        <f t="shared" si="91"/>
        <v>10</v>
      </c>
    </row>
    <row r="6555" s="41" customFormat="1" spans="1:14">
      <c r="A6555" s="42">
        <v>4929</v>
      </c>
      <c r="B6555" s="41">
        <v>9</v>
      </c>
      <c r="C6555" s="41">
        <v>77</v>
      </c>
      <c r="D6555" s="41">
        <v>3</v>
      </c>
      <c r="E6555" s="41">
        <v>2</v>
      </c>
      <c r="F6555" s="41">
        <v>4</v>
      </c>
      <c r="G6555" s="41">
        <v>9</v>
      </c>
      <c r="H6555" s="41">
        <v>0</v>
      </c>
      <c r="I6555" s="41">
        <v>18053.35</v>
      </c>
      <c r="J6555" s="41">
        <v>21</v>
      </c>
      <c r="K6555" s="41">
        <v>0</v>
      </c>
      <c r="L6555" s="41">
        <v>0.941798815679663</v>
      </c>
      <c r="M6555" s="41">
        <v>0.0582011843203374</v>
      </c>
      <c r="N6555" s="41">
        <f t="shared" si="91"/>
        <v>10</v>
      </c>
    </row>
    <row r="6556" s="41" customFormat="1" spans="1:14">
      <c r="A6556" s="42">
        <v>886</v>
      </c>
      <c r="B6556" s="41">
        <v>6</v>
      </c>
      <c r="C6556" s="41">
        <v>76</v>
      </c>
      <c r="D6556" s="41">
        <v>1</v>
      </c>
      <c r="E6556" s="41">
        <v>1</v>
      </c>
      <c r="F6556" s="41">
        <v>0</v>
      </c>
      <c r="G6556" s="41">
        <v>11</v>
      </c>
      <c r="H6556" s="41">
        <v>0</v>
      </c>
      <c r="I6556" s="41">
        <v>6000</v>
      </c>
      <c r="J6556" s="41">
        <v>6</v>
      </c>
      <c r="K6556" s="41">
        <v>0</v>
      </c>
      <c r="L6556" s="41">
        <v>0.941978689415327</v>
      </c>
      <c r="M6556" s="41">
        <v>0.0580213105846732</v>
      </c>
      <c r="N6556" s="41">
        <f t="shared" si="91"/>
        <v>10</v>
      </c>
    </row>
    <row r="6557" s="41" customFormat="1" spans="1:14">
      <c r="A6557" s="42">
        <v>384</v>
      </c>
      <c r="B6557" s="41">
        <v>7</v>
      </c>
      <c r="C6557" s="41">
        <v>67</v>
      </c>
      <c r="D6557" s="41">
        <v>3</v>
      </c>
      <c r="E6557" s="41">
        <v>2</v>
      </c>
      <c r="F6557" s="41">
        <v>3</v>
      </c>
      <c r="G6557" s="41">
        <v>3</v>
      </c>
      <c r="H6557" s="41">
        <v>2</v>
      </c>
      <c r="I6557" s="41">
        <v>3000</v>
      </c>
      <c r="J6557" s="41">
        <v>6</v>
      </c>
      <c r="K6557" s="41">
        <v>0</v>
      </c>
      <c r="L6557" s="41">
        <v>0.942108950325345</v>
      </c>
      <c r="M6557" s="41">
        <v>0.0578910496746548</v>
      </c>
      <c r="N6557" s="41">
        <f t="shared" si="91"/>
        <v>10</v>
      </c>
    </row>
    <row r="6558" s="41" customFormat="1" spans="1:14">
      <c r="A6558" s="42">
        <v>2815</v>
      </c>
      <c r="B6558" s="41">
        <v>4</v>
      </c>
      <c r="C6558" s="41">
        <v>67</v>
      </c>
      <c r="D6558" s="41">
        <v>4</v>
      </c>
      <c r="E6558" s="41">
        <v>1</v>
      </c>
      <c r="F6558" s="41">
        <v>0</v>
      </c>
      <c r="G6558" s="41">
        <v>4</v>
      </c>
      <c r="H6558" s="41">
        <v>0</v>
      </c>
      <c r="I6558" s="41">
        <v>10000</v>
      </c>
      <c r="J6558" s="41">
        <v>4</v>
      </c>
      <c r="K6558" s="41">
        <v>0</v>
      </c>
      <c r="L6558" s="41">
        <v>0.94218292416437</v>
      </c>
      <c r="M6558" s="41">
        <v>0.0578170758356303</v>
      </c>
      <c r="N6558" s="41">
        <f t="shared" si="91"/>
        <v>10</v>
      </c>
    </row>
    <row r="6559" s="41" customFormat="1" spans="1:14">
      <c r="A6559" s="42">
        <v>4866</v>
      </c>
      <c r="B6559" s="41">
        <v>5</v>
      </c>
      <c r="C6559" s="41">
        <v>72</v>
      </c>
      <c r="D6559" s="41">
        <v>1</v>
      </c>
      <c r="E6559" s="41">
        <v>1</v>
      </c>
      <c r="F6559" s="41">
        <v>3</v>
      </c>
      <c r="G6559" s="41">
        <v>8</v>
      </c>
      <c r="H6559" s="41">
        <v>0</v>
      </c>
      <c r="I6559" s="41">
        <v>12053.35</v>
      </c>
      <c r="J6559" s="41">
        <v>5</v>
      </c>
      <c r="K6559" s="41">
        <v>0</v>
      </c>
      <c r="L6559" s="41">
        <v>0.942248833827094</v>
      </c>
      <c r="M6559" s="41">
        <v>0.0577511661729056</v>
      </c>
      <c r="N6559" s="41">
        <f t="shared" ref="N6559:N6622" si="92">1+N5890</f>
        <v>10</v>
      </c>
    </row>
    <row r="6560" s="41" customFormat="1" spans="1:14">
      <c r="A6560" s="42">
        <v>973</v>
      </c>
      <c r="B6560" s="41">
        <v>2</v>
      </c>
      <c r="C6560" s="41">
        <v>72</v>
      </c>
      <c r="D6560" s="41">
        <v>2</v>
      </c>
      <c r="E6560" s="41">
        <v>0</v>
      </c>
      <c r="F6560" s="41">
        <v>0</v>
      </c>
      <c r="G6560" s="41">
        <v>2</v>
      </c>
      <c r="H6560" s="41">
        <v>0</v>
      </c>
      <c r="I6560" s="41">
        <v>9600</v>
      </c>
      <c r="J6560" s="41">
        <v>28</v>
      </c>
      <c r="K6560" s="41">
        <v>0</v>
      </c>
      <c r="L6560" s="41">
        <v>0.942457923217475</v>
      </c>
      <c r="M6560" s="41">
        <v>0.0575420767825253</v>
      </c>
      <c r="N6560" s="41">
        <f t="shared" si="92"/>
        <v>10</v>
      </c>
    </row>
    <row r="6561" s="41" customFormat="1" spans="1:14">
      <c r="A6561" s="42">
        <v>5283</v>
      </c>
      <c r="B6561" s="41">
        <v>2</v>
      </c>
      <c r="C6561" s="41">
        <v>76</v>
      </c>
      <c r="D6561" s="41">
        <v>3</v>
      </c>
      <c r="E6561" s="41">
        <v>0</v>
      </c>
      <c r="F6561" s="41">
        <v>3</v>
      </c>
      <c r="G6561" s="41">
        <v>3</v>
      </c>
      <c r="H6561" s="41">
        <v>2</v>
      </c>
      <c r="I6561" s="41">
        <v>810.4</v>
      </c>
      <c r="J6561" s="41">
        <v>22</v>
      </c>
      <c r="K6561" s="41">
        <v>0</v>
      </c>
      <c r="L6561" s="41">
        <v>0.942477498053092</v>
      </c>
      <c r="M6561" s="41">
        <v>0.0575225019469085</v>
      </c>
      <c r="N6561" s="41">
        <f t="shared" si="92"/>
        <v>10</v>
      </c>
    </row>
    <row r="6562" s="41" customFormat="1" spans="1:14">
      <c r="A6562" s="42">
        <v>6602</v>
      </c>
      <c r="B6562" s="41">
        <v>4</v>
      </c>
      <c r="C6562" s="41">
        <v>50</v>
      </c>
      <c r="D6562" s="41">
        <v>4</v>
      </c>
      <c r="E6562" s="41">
        <v>2</v>
      </c>
      <c r="F6562" s="41">
        <v>3</v>
      </c>
      <c r="G6562" s="41">
        <v>3</v>
      </c>
      <c r="H6562" s="41">
        <v>2</v>
      </c>
      <c r="I6562" s="41">
        <v>3000</v>
      </c>
      <c r="J6562" s="41">
        <v>3</v>
      </c>
      <c r="K6562" s="41">
        <v>0</v>
      </c>
      <c r="L6562" s="41">
        <v>0.942664776407595</v>
      </c>
      <c r="M6562" s="41">
        <v>0.0573352235924046</v>
      </c>
      <c r="N6562" s="41">
        <f t="shared" si="92"/>
        <v>10</v>
      </c>
    </row>
    <row r="6563" s="41" customFormat="1" spans="1:14">
      <c r="A6563" s="42">
        <v>5789</v>
      </c>
      <c r="B6563" s="41">
        <v>6</v>
      </c>
      <c r="C6563" s="41">
        <v>59</v>
      </c>
      <c r="D6563" s="41">
        <v>0</v>
      </c>
      <c r="E6563" s="41">
        <v>2</v>
      </c>
      <c r="F6563" s="41">
        <v>3</v>
      </c>
      <c r="G6563" s="41">
        <v>3</v>
      </c>
      <c r="H6563" s="41">
        <v>2</v>
      </c>
      <c r="I6563" s="41">
        <v>35</v>
      </c>
      <c r="J6563" s="41">
        <v>3</v>
      </c>
      <c r="K6563" s="41">
        <v>0</v>
      </c>
      <c r="L6563" s="41">
        <v>0.942688641607001</v>
      </c>
      <c r="M6563" s="41">
        <v>0.0573113583929985</v>
      </c>
      <c r="N6563" s="41">
        <f t="shared" si="92"/>
        <v>10</v>
      </c>
    </row>
    <row r="6564" s="41" customFormat="1" spans="1:14">
      <c r="A6564" s="42">
        <v>2989</v>
      </c>
      <c r="B6564" s="41">
        <v>5</v>
      </c>
      <c r="C6564" s="41">
        <v>73</v>
      </c>
      <c r="D6564" s="41">
        <v>2</v>
      </c>
      <c r="E6564" s="41">
        <v>1</v>
      </c>
      <c r="F6564" s="41">
        <v>2</v>
      </c>
      <c r="G6564" s="41">
        <v>0</v>
      </c>
      <c r="H6564" s="41">
        <v>0</v>
      </c>
      <c r="I6564" s="41">
        <v>12000</v>
      </c>
      <c r="J6564" s="41">
        <v>12</v>
      </c>
      <c r="K6564" s="41">
        <v>0</v>
      </c>
      <c r="L6564" s="41">
        <v>0.942960774149352</v>
      </c>
      <c r="M6564" s="41">
        <v>0.0570392258506479</v>
      </c>
      <c r="N6564" s="41">
        <f t="shared" si="92"/>
        <v>10</v>
      </c>
    </row>
    <row r="6565" s="41" customFormat="1" spans="1:14">
      <c r="A6565" s="42">
        <v>6415</v>
      </c>
      <c r="B6565" s="41">
        <v>6</v>
      </c>
      <c r="C6565" s="41">
        <v>59</v>
      </c>
      <c r="D6565" s="41">
        <v>2</v>
      </c>
      <c r="E6565" s="41">
        <v>2</v>
      </c>
      <c r="F6565" s="41">
        <v>1</v>
      </c>
      <c r="G6565" s="41">
        <v>7</v>
      </c>
      <c r="H6565" s="41">
        <v>0</v>
      </c>
      <c r="I6565" s="41">
        <v>6000</v>
      </c>
      <c r="J6565" s="41">
        <v>2</v>
      </c>
      <c r="K6565" s="41">
        <v>0</v>
      </c>
      <c r="L6565" s="41">
        <v>0.943127176679493</v>
      </c>
      <c r="M6565" s="41">
        <v>0.0568728233205068</v>
      </c>
      <c r="N6565" s="41">
        <f t="shared" si="92"/>
        <v>10</v>
      </c>
    </row>
    <row r="6566" s="41" customFormat="1" spans="1:14">
      <c r="A6566" s="42">
        <v>5584</v>
      </c>
      <c r="B6566" s="41">
        <v>5</v>
      </c>
      <c r="C6566" s="41">
        <v>71</v>
      </c>
      <c r="D6566" s="41">
        <v>1</v>
      </c>
      <c r="E6566" s="41">
        <v>1</v>
      </c>
      <c r="F6566" s="41">
        <v>1</v>
      </c>
      <c r="G6566" s="41">
        <v>7</v>
      </c>
      <c r="H6566" s="41">
        <v>0</v>
      </c>
      <c r="I6566" s="41">
        <v>9053.35</v>
      </c>
      <c r="J6566" s="41">
        <v>11</v>
      </c>
      <c r="K6566" s="41">
        <v>0</v>
      </c>
      <c r="L6566" s="41">
        <v>0.943270392020672</v>
      </c>
      <c r="M6566" s="41">
        <v>0.0567296079793284</v>
      </c>
      <c r="N6566" s="41">
        <f t="shared" si="92"/>
        <v>10</v>
      </c>
    </row>
    <row r="6567" s="41" customFormat="1" spans="1:14">
      <c r="A6567" s="42">
        <v>2323</v>
      </c>
      <c r="B6567" s="41">
        <v>4</v>
      </c>
      <c r="C6567" s="41">
        <v>67</v>
      </c>
      <c r="D6567" s="41">
        <v>3</v>
      </c>
      <c r="E6567" s="41">
        <v>1</v>
      </c>
      <c r="F6567" s="41">
        <v>0</v>
      </c>
      <c r="G6567" s="41">
        <v>2</v>
      </c>
      <c r="H6567" s="41">
        <v>2</v>
      </c>
      <c r="I6567" s="41">
        <v>250</v>
      </c>
      <c r="J6567" s="41">
        <v>10</v>
      </c>
      <c r="K6567" s="41">
        <v>1</v>
      </c>
      <c r="L6567" s="41">
        <v>0.94345069747452</v>
      </c>
      <c r="M6567" s="41">
        <v>0.0565493025254801</v>
      </c>
      <c r="N6567" s="41">
        <f t="shared" si="92"/>
        <v>10</v>
      </c>
    </row>
    <row r="6568" s="41" customFormat="1" spans="1:14">
      <c r="A6568" s="42">
        <v>4502</v>
      </c>
      <c r="B6568" s="41">
        <v>4</v>
      </c>
      <c r="C6568" s="41">
        <v>68</v>
      </c>
      <c r="D6568" s="41">
        <v>1</v>
      </c>
      <c r="E6568" s="41">
        <v>1</v>
      </c>
      <c r="F6568" s="41">
        <v>3</v>
      </c>
      <c r="G6568" s="41">
        <v>3</v>
      </c>
      <c r="H6568" s="41">
        <v>0</v>
      </c>
      <c r="I6568" s="41">
        <v>6000</v>
      </c>
      <c r="J6568" s="41">
        <v>5</v>
      </c>
      <c r="K6568" s="41">
        <v>0</v>
      </c>
      <c r="L6568" s="41">
        <v>0.943499607950884</v>
      </c>
      <c r="M6568" s="41">
        <v>0.0565003920491163</v>
      </c>
      <c r="N6568" s="41">
        <f t="shared" si="92"/>
        <v>10</v>
      </c>
    </row>
    <row r="6569" s="41" customFormat="1" spans="1:14">
      <c r="A6569" s="42">
        <v>3755</v>
      </c>
      <c r="B6569" s="41">
        <v>4</v>
      </c>
      <c r="C6569" s="41">
        <v>65</v>
      </c>
      <c r="D6569" s="41">
        <v>0</v>
      </c>
      <c r="E6569" s="41">
        <v>1</v>
      </c>
      <c r="F6569" s="41">
        <v>1</v>
      </c>
      <c r="G6569" s="41">
        <v>7</v>
      </c>
      <c r="H6569" s="41">
        <v>0</v>
      </c>
      <c r="I6569" s="41">
        <v>6053.35</v>
      </c>
      <c r="J6569" s="41">
        <v>6</v>
      </c>
      <c r="K6569" s="41">
        <v>0</v>
      </c>
      <c r="L6569" s="41">
        <v>0.943933434182859</v>
      </c>
      <c r="M6569" s="41">
        <v>0.0560665658171406</v>
      </c>
      <c r="N6569" s="41">
        <f t="shared" si="92"/>
        <v>10</v>
      </c>
    </row>
    <row r="6570" s="41" customFormat="1" spans="1:14">
      <c r="A6570" s="42">
        <v>2999</v>
      </c>
      <c r="B6570" s="41">
        <v>9</v>
      </c>
      <c r="C6570" s="41">
        <v>79</v>
      </c>
      <c r="D6570" s="41">
        <v>2</v>
      </c>
      <c r="E6570" s="41">
        <v>2</v>
      </c>
      <c r="F6570" s="41">
        <v>3</v>
      </c>
      <c r="G6570" s="41">
        <v>8</v>
      </c>
      <c r="H6570" s="41">
        <v>0</v>
      </c>
      <c r="I6570" s="41">
        <v>6053.35</v>
      </c>
      <c r="J6570" s="41">
        <v>7</v>
      </c>
      <c r="K6570" s="41">
        <v>0</v>
      </c>
      <c r="L6570" s="41">
        <v>0.944145747001728</v>
      </c>
      <c r="M6570" s="41">
        <v>0.0558542529982717</v>
      </c>
      <c r="N6570" s="41">
        <f t="shared" si="92"/>
        <v>10</v>
      </c>
    </row>
    <row r="6571" s="41" customFormat="1" spans="1:14">
      <c r="A6571" s="42">
        <v>3915</v>
      </c>
      <c r="B6571" s="41">
        <v>7</v>
      </c>
      <c r="C6571" s="41">
        <v>65</v>
      </c>
      <c r="D6571" s="41">
        <v>2</v>
      </c>
      <c r="E6571" s="41">
        <v>2</v>
      </c>
      <c r="F6571" s="41">
        <v>1</v>
      </c>
      <c r="G6571" s="41">
        <v>5</v>
      </c>
      <c r="H6571" s="41">
        <v>0</v>
      </c>
      <c r="I6571" s="41">
        <v>12000</v>
      </c>
      <c r="J6571" s="41">
        <v>2</v>
      </c>
      <c r="K6571" s="41">
        <v>0</v>
      </c>
      <c r="L6571" s="41">
        <v>0.944592332761149</v>
      </c>
      <c r="M6571" s="41">
        <v>0.0554076672388509</v>
      </c>
      <c r="N6571" s="41">
        <f t="shared" si="92"/>
        <v>10</v>
      </c>
    </row>
    <row r="6572" s="41" customFormat="1" spans="1:14">
      <c r="A6572" s="42">
        <v>504</v>
      </c>
      <c r="B6572" s="41">
        <v>9</v>
      </c>
      <c r="C6572" s="41">
        <v>75</v>
      </c>
      <c r="D6572" s="41">
        <v>2</v>
      </c>
      <c r="E6572" s="41">
        <v>2</v>
      </c>
      <c r="F6572" s="41">
        <v>0</v>
      </c>
      <c r="G6572" s="41">
        <v>11</v>
      </c>
      <c r="H6572" s="41">
        <v>2</v>
      </c>
      <c r="I6572" s="41">
        <v>500</v>
      </c>
      <c r="J6572" s="41">
        <v>27</v>
      </c>
      <c r="K6572" s="41">
        <v>0</v>
      </c>
      <c r="L6572" s="41">
        <v>0.944612111888576</v>
      </c>
      <c r="M6572" s="41">
        <v>0.0553878881114238</v>
      </c>
      <c r="N6572" s="41">
        <f t="shared" si="92"/>
        <v>10</v>
      </c>
    </row>
    <row r="6573" s="41" customFormat="1" spans="1:14">
      <c r="A6573" s="42">
        <v>627</v>
      </c>
      <c r="B6573" s="41">
        <v>5</v>
      </c>
      <c r="C6573" s="41">
        <v>74</v>
      </c>
      <c r="D6573" s="41">
        <v>1</v>
      </c>
      <c r="E6573" s="41">
        <v>1</v>
      </c>
      <c r="F6573" s="41">
        <v>3</v>
      </c>
      <c r="G6573" s="41">
        <v>3</v>
      </c>
      <c r="H6573" s="41">
        <v>0</v>
      </c>
      <c r="I6573" s="41">
        <v>12000</v>
      </c>
      <c r="J6573" s="41">
        <v>1</v>
      </c>
      <c r="K6573" s="41">
        <v>0</v>
      </c>
      <c r="L6573" s="41">
        <v>0.94503191655033</v>
      </c>
      <c r="M6573" s="41">
        <v>0.0549680834496699</v>
      </c>
      <c r="N6573" s="41">
        <f t="shared" si="92"/>
        <v>10</v>
      </c>
    </row>
    <row r="6574" s="41" customFormat="1" spans="1:14">
      <c r="A6574" s="42">
        <v>3997</v>
      </c>
      <c r="B6574" s="41">
        <v>6</v>
      </c>
      <c r="C6574" s="41">
        <v>63</v>
      </c>
      <c r="D6574" s="41">
        <v>4</v>
      </c>
      <c r="E6574" s="41">
        <v>2</v>
      </c>
      <c r="F6574" s="41">
        <v>4</v>
      </c>
      <c r="G6574" s="41">
        <v>9</v>
      </c>
      <c r="H6574" s="41">
        <v>2</v>
      </c>
      <c r="I6574" s="41">
        <v>4000</v>
      </c>
      <c r="J6574" s="41">
        <v>5</v>
      </c>
      <c r="K6574" s="41">
        <v>0</v>
      </c>
      <c r="L6574" s="41">
        <v>0.945054865108324</v>
      </c>
      <c r="M6574" s="41">
        <v>0.0549451348916761</v>
      </c>
      <c r="N6574" s="41">
        <f t="shared" si="92"/>
        <v>10</v>
      </c>
    </row>
    <row r="6575" s="41" customFormat="1" spans="1:14">
      <c r="A6575" s="42">
        <v>6674</v>
      </c>
      <c r="B6575" s="41">
        <v>5</v>
      </c>
      <c r="C6575" s="41">
        <v>71</v>
      </c>
      <c r="D6575" s="41">
        <v>1</v>
      </c>
      <c r="E6575" s="41">
        <v>1</v>
      </c>
      <c r="F6575" s="41">
        <v>0</v>
      </c>
      <c r="G6575" s="41">
        <v>2</v>
      </c>
      <c r="H6575" s="41">
        <v>0</v>
      </c>
      <c r="I6575" s="41">
        <v>10070.56</v>
      </c>
      <c r="J6575" s="41">
        <v>18</v>
      </c>
      <c r="K6575" s="41">
        <v>0</v>
      </c>
      <c r="L6575" s="41">
        <v>0.945111262541297</v>
      </c>
      <c r="M6575" s="41">
        <v>0.0548887374587035</v>
      </c>
      <c r="N6575" s="41">
        <f t="shared" si="92"/>
        <v>10</v>
      </c>
    </row>
    <row r="6576" s="41" customFormat="1" spans="1:14">
      <c r="A6576" s="42">
        <v>97</v>
      </c>
      <c r="B6576" s="41">
        <v>4</v>
      </c>
      <c r="C6576" s="41">
        <v>68</v>
      </c>
      <c r="D6576" s="41">
        <v>0</v>
      </c>
      <c r="E6576" s="41">
        <v>1</v>
      </c>
      <c r="F6576" s="41">
        <v>3</v>
      </c>
      <c r="G6576" s="41">
        <v>3</v>
      </c>
      <c r="H6576" s="41">
        <v>0</v>
      </c>
      <c r="I6576" s="41">
        <v>5500.01</v>
      </c>
      <c r="J6576" s="41">
        <v>5</v>
      </c>
      <c r="K6576" s="41">
        <v>0</v>
      </c>
      <c r="L6576" s="41">
        <v>0.945532071363768</v>
      </c>
      <c r="M6576" s="41">
        <v>0.0544679286362319</v>
      </c>
      <c r="N6576" s="41">
        <f t="shared" si="92"/>
        <v>10</v>
      </c>
    </row>
    <row r="6577" s="41" customFormat="1" spans="1:14">
      <c r="A6577" s="42">
        <v>2423</v>
      </c>
      <c r="B6577" s="41">
        <v>5</v>
      </c>
      <c r="C6577" s="41">
        <v>53</v>
      </c>
      <c r="D6577" s="41">
        <v>0</v>
      </c>
      <c r="E6577" s="41">
        <v>2</v>
      </c>
      <c r="F6577" s="41">
        <v>3</v>
      </c>
      <c r="G6577" s="41">
        <v>3</v>
      </c>
      <c r="H6577" s="41">
        <v>2</v>
      </c>
      <c r="I6577" s="41">
        <v>3800</v>
      </c>
      <c r="J6577" s="41">
        <v>12</v>
      </c>
      <c r="K6577" s="41">
        <v>0</v>
      </c>
      <c r="L6577" s="41">
        <v>0.945606745513549</v>
      </c>
      <c r="M6577" s="41">
        <v>0.0543932544864508</v>
      </c>
      <c r="N6577" s="41">
        <f t="shared" si="92"/>
        <v>10</v>
      </c>
    </row>
    <row r="6578" s="41" customFormat="1" spans="1:14">
      <c r="A6578" s="42">
        <v>290</v>
      </c>
      <c r="B6578" s="41">
        <v>5</v>
      </c>
      <c r="C6578" s="41">
        <v>72</v>
      </c>
      <c r="D6578" s="41">
        <v>1</v>
      </c>
      <c r="E6578" s="41">
        <v>1</v>
      </c>
      <c r="F6578" s="41">
        <v>0</v>
      </c>
      <c r="G6578" s="41">
        <v>2</v>
      </c>
      <c r="H6578" s="41">
        <v>0</v>
      </c>
      <c r="I6578" s="41">
        <v>9000</v>
      </c>
      <c r="J6578" s="41">
        <v>8</v>
      </c>
      <c r="K6578" s="41">
        <v>0</v>
      </c>
      <c r="L6578" s="41">
        <v>0.945766040357489</v>
      </c>
      <c r="M6578" s="41">
        <v>0.054233959642511</v>
      </c>
      <c r="N6578" s="41">
        <f t="shared" si="92"/>
        <v>10</v>
      </c>
    </row>
    <row r="6579" s="41" customFormat="1" spans="1:14">
      <c r="A6579" s="42">
        <v>6309</v>
      </c>
      <c r="B6579" s="41">
        <v>5</v>
      </c>
      <c r="C6579" s="41">
        <v>74</v>
      </c>
      <c r="D6579" s="41">
        <v>1</v>
      </c>
      <c r="E6579" s="41">
        <v>1</v>
      </c>
      <c r="F6579" s="41">
        <v>3</v>
      </c>
      <c r="G6579" s="41">
        <v>8</v>
      </c>
      <c r="H6579" s="41">
        <v>0</v>
      </c>
      <c r="I6579" s="41">
        <v>5329.73</v>
      </c>
      <c r="J6579" s="41">
        <v>18</v>
      </c>
      <c r="K6579" s="41">
        <v>0</v>
      </c>
      <c r="L6579" s="41">
        <v>0.946236329234004</v>
      </c>
      <c r="M6579" s="41">
        <v>0.0537636707659957</v>
      </c>
      <c r="N6579" s="41">
        <f t="shared" si="92"/>
        <v>10</v>
      </c>
    </row>
    <row r="6580" s="41" customFormat="1" spans="1:14">
      <c r="A6580" s="42">
        <v>1898</v>
      </c>
      <c r="B6580" s="41">
        <v>8</v>
      </c>
      <c r="C6580" s="41">
        <v>74</v>
      </c>
      <c r="D6580" s="41">
        <v>4</v>
      </c>
      <c r="E6580" s="41">
        <v>2</v>
      </c>
      <c r="F6580" s="41">
        <v>3</v>
      </c>
      <c r="G6580" s="41">
        <v>8</v>
      </c>
      <c r="H6580" s="41">
        <v>2</v>
      </c>
      <c r="I6580" s="41">
        <v>1000</v>
      </c>
      <c r="J6580" s="41">
        <v>32</v>
      </c>
      <c r="K6580" s="41">
        <v>0</v>
      </c>
      <c r="L6580" s="41">
        <v>0.946293048631563</v>
      </c>
      <c r="M6580" s="41">
        <v>0.0537069513684368</v>
      </c>
      <c r="N6580" s="41">
        <f t="shared" si="92"/>
        <v>10</v>
      </c>
    </row>
    <row r="6581" s="41" customFormat="1" spans="1:14">
      <c r="A6581" s="42">
        <v>5960</v>
      </c>
      <c r="B6581" s="41">
        <v>4</v>
      </c>
      <c r="C6581" s="41">
        <v>68</v>
      </c>
      <c r="D6581" s="41">
        <v>3</v>
      </c>
      <c r="E6581" s="41">
        <v>1</v>
      </c>
      <c r="F6581" s="41">
        <v>1</v>
      </c>
      <c r="G6581" s="41">
        <v>7</v>
      </c>
      <c r="H6581" s="41">
        <v>0</v>
      </c>
      <c r="I6581" s="41">
        <v>10800</v>
      </c>
      <c r="J6581" s="41">
        <v>9</v>
      </c>
      <c r="K6581" s="41">
        <v>0</v>
      </c>
      <c r="L6581" s="41">
        <v>0.946683617274613</v>
      </c>
      <c r="M6581" s="41">
        <v>0.0533163827253873</v>
      </c>
      <c r="N6581" s="41">
        <f t="shared" si="92"/>
        <v>10</v>
      </c>
    </row>
    <row r="6582" s="41" customFormat="1" spans="1:14">
      <c r="A6582" s="42">
        <v>2665</v>
      </c>
      <c r="B6582" s="41">
        <v>7</v>
      </c>
      <c r="C6582" s="41">
        <v>67</v>
      </c>
      <c r="D6582" s="41">
        <v>1</v>
      </c>
      <c r="E6582" s="41">
        <v>2</v>
      </c>
      <c r="F6582" s="41">
        <v>4</v>
      </c>
      <c r="G6582" s="41">
        <v>9</v>
      </c>
      <c r="H6582" s="41">
        <v>2</v>
      </c>
      <c r="I6582" s="41">
        <v>4500</v>
      </c>
      <c r="J6582" s="41">
        <v>10</v>
      </c>
      <c r="K6582" s="41">
        <v>1</v>
      </c>
      <c r="L6582" s="41">
        <v>0.947443243717636</v>
      </c>
      <c r="M6582" s="41">
        <v>0.0525567562823635</v>
      </c>
      <c r="N6582" s="41">
        <f t="shared" si="92"/>
        <v>10</v>
      </c>
    </row>
    <row r="6583" s="41" customFormat="1" spans="1:14">
      <c r="A6583" s="42">
        <v>3532</v>
      </c>
      <c r="B6583" s="41">
        <v>7</v>
      </c>
      <c r="C6583" s="41">
        <v>68</v>
      </c>
      <c r="D6583" s="41">
        <v>1</v>
      </c>
      <c r="E6583" s="41">
        <v>2</v>
      </c>
      <c r="F6583" s="41">
        <v>3</v>
      </c>
      <c r="G6583" s="41">
        <v>3</v>
      </c>
      <c r="H6583" s="41">
        <v>0</v>
      </c>
      <c r="I6583" s="41">
        <v>6053.35</v>
      </c>
      <c r="J6583" s="41">
        <v>6.56467049494121</v>
      </c>
      <c r="K6583" s="41">
        <v>0</v>
      </c>
      <c r="L6583" s="41">
        <v>0.947614679389082</v>
      </c>
      <c r="M6583" s="41">
        <v>0.052385320610918</v>
      </c>
      <c r="N6583" s="41">
        <f t="shared" si="92"/>
        <v>10</v>
      </c>
    </row>
    <row r="6584" s="41" customFormat="1" spans="1:14">
      <c r="A6584" s="42">
        <v>4482</v>
      </c>
      <c r="B6584" s="41">
        <v>3</v>
      </c>
      <c r="C6584" s="41">
        <v>61</v>
      </c>
      <c r="D6584" s="41">
        <v>1</v>
      </c>
      <c r="E6584" s="41">
        <v>1</v>
      </c>
      <c r="F6584" s="41">
        <v>1</v>
      </c>
      <c r="G6584" s="41">
        <v>5</v>
      </c>
      <c r="H6584" s="41">
        <v>3</v>
      </c>
      <c r="I6584" s="41">
        <v>0.01</v>
      </c>
      <c r="J6584" s="41">
        <v>8</v>
      </c>
      <c r="K6584" s="41">
        <v>0</v>
      </c>
      <c r="L6584" s="41">
        <v>0.947867549890697</v>
      </c>
      <c r="M6584" s="41">
        <v>0.0521324501093025</v>
      </c>
      <c r="N6584" s="41">
        <f t="shared" si="92"/>
        <v>10</v>
      </c>
    </row>
    <row r="6585" s="41" customFormat="1" spans="1:14">
      <c r="A6585" s="42">
        <v>4274</v>
      </c>
      <c r="B6585" s="41">
        <v>6</v>
      </c>
      <c r="C6585" s="41">
        <v>59</v>
      </c>
      <c r="D6585" s="41">
        <v>1</v>
      </c>
      <c r="E6585" s="41">
        <v>2</v>
      </c>
      <c r="F6585" s="41">
        <v>0</v>
      </c>
      <c r="G6585" s="41">
        <v>2</v>
      </c>
      <c r="H6585" s="41">
        <v>2</v>
      </c>
      <c r="I6585" s="41">
        <v>3000.01</v>
      </c>
      <c r="J6585" s="41">
        <v>8</v>
      </c>
      <c r="K6585" s="41">
        <v>0</v>
      </c>
      <c r="L6585" s="41">
        <v>0.94798346008415</v>
      </c>
      <c r="M6585" s="41">
        <v>0.0520165399158505</v>
      </c>
      <c r="N6585" s="41">
        <f t="shared" si="92"/>
        <v>10</v>
      </c>
    </row>
    <row r="6586" s="41" customFormat="1" spans="1:14">
      <c r="A6586" s="42">
        <v>408</v>
      </c>
      <c r="B6586" s="41">
        <v>7</v>
      </c>
      <c r="C6586" s="41">
        <v>68</v>
      </c>
      <c r="D6586" s="41">
        <v>2</v>
      </c>
      <c r="E6586" s="41">
        <v>2</v>
      </c>
      <c r="F6586" s="41">
        <v>3</v>
      </c>
      <c r="G6586" s="41">
        <v>8</v>
      </c>
      <c r="H6586" s="41">
        <v>2</v>
      </c>
      <c r="I6586" s="41">
        <v>3000</v>
      </c>
      <c r="J6586" s="41">
        <v>8</v>
      </c>
      <c r="K6586" s="41">
        <v>0</v>
      </c>
      <c r="L6586" s="41">
        <v>0.948449659725199</v>
      </c>
      <c r="M6586" s="41">
        <v>0.0515503402748006</v>
      </c>
      <c r="N6586" s="41">
        <f t="shared" si="92"/>
        <v>10</v>
      </c>
    </row>
    <row r="6587" s="41" customFormat="1" spans="1:14">
      <c r="A6587" s="42">
        <v>187</v>
      </c>
      <c r="B6587" s="41">
        <v>2</v>
      </c>
      <c r="C6587" s="41">
        <v>57</v>
      </c>
      <c r="D6587" s="41">
        <v>4</v>
      </c>
      <c r="E6587" s="41">
        <v>1</v>
      </c>
      <c r="F6587" s="41">
        <v>1</v>
      </c>
      <c r="G6587" s="41">
        <v>7</v>
      </c>
      <c r="H6587" s="41">
        <v>2</v>
      </c>
      <c r="I6587" s="41">
        <v>1000</v>
      </c>
      <c r="J6587" s="41">
        <v>28</v>
      </c>
      <c r="K6587" s="41">
        <v>0</v>
      </c>
      <c r="L6587" s="41">
        <v>0.948596535008102</v>
      </c>
      <c r="M6587" s="41">
        <v>0.0514034649918978</v>
      </c>
      <c r="N6587" s="41">
        <f t="shared" si="92"/>
        <v>10</v>
      </c>
    </row>
    <row r="6588" s="41" customFormat="1" spans="1:14">
      <c r="A6588" s="42">
        <v>6218</v>
      </c>
      <c r="B6588" s="41">
        <v>4</v>
      </c>
      <c r="C6588" s="41">
        <v>49</v>
      </c>
      <c r="D6588" s="41">
        <v>3</v>
      </c>
      <c r="E6588" s="41">
        <v>2</v>
      </c>
      <c r="F6588" s="41">
        <v>0</v>
      </c>
      <c r="G6588" s="41">
        <v>4</v>
      </c>
      <c r="H6588" s="41">
        <v>3</v>
      </c>
      <c r="I6588" s="41">
        <v>0.01</v>
      </c>
      <c r="J6588" s="41">
        <v>1</v>
      </c>
      <c r="K6588" s="41">
        <v>0</v>
      </c>
      <c r="L6588" s="41">
        <v>0.948620063402865</v>
      </c>
      <c r="M6588" s="41">
        <v>0.0513799365971349</v>
      </c>
      <c r="N6588" s="41">
        <f t="shared" si="92"/>
        <v>10</v>
      </c>
    </row>
    <row r="6589" s="41" customFormat="1" spans="1:14">
      <c r="A6589" s="42">
        <v>683</v>
      </c>
      <c r="B6589" s="41">
        <v>4</v>
      </c>
      <c r="C6589" s="41">
        <v>51</v>
      </c>
      <c r="D6589" s="41">
        <v>5</v>
      </c>
      <c r="E6589" s="41">
        <v>2</v>
      </c>
      <c r="F6589" s="41">
        <v>0</v>
      </c>
      <c r="G6589" s="41">
        <v>4</v>
      </c>
      <c r="H6589" s="41">
        <v>0</v>
      </c>
      <c r="I6589" s="41">
        <v>6000</v>
      </c>
      <c r="J6589" s="41">
        <v>12</v>
      </c>
      <c r="K6589" s="41">
        <v>0</v>
      </c>
      <c r="L6589" s="41">
        <v>0.948894517009808</v>
      </c>
      <c r="M6589" s="41">
        <v>0.0511054829901924</v>
      </c>
      <c r="N6589" s="41">
        <f t="shared" si="92"/>
        <v>10</v>
      </c>
    </row>
    <row r="6590" s="41" customFormat="1" spans="1:14">
      <c r="A6590" s="42">
        <v>4382</v>
      </c>
      <c r="B6590" s="41">
        <v>4</v>
      </c>
      <c r="C6590" s="41">
        <v>51</v>
      </c>
      <c r="D6590" s="41">
        <v>2</v>
      </c>
      <c r="E6590" s="41">
        <v>2</v>
      </c>
      <c r="F6590" s="41">
        <v>3</v>
      </c>
      <c r="G6590" s="41">
        <v>3</v>
      </c>
      <c r="H6590" s="41">
        <v>2</v>
      </c>
      <c r="I6590" s="41">
        <v>3287.08</v>
      </c>
      <c r="J6590" s="41">
        <v>1</v>
      </c>
      <c r="K6590" s="41">
        <v>0</v>
      </c>
      <c r="L6590" s="41">
        <v>0.949201635751186</v>
      </c>
      <c r="M6590" s="41">
        <v>0.0507983642488143</v>
      </c>
      <c r="N6590" s="41">
        <f t="shared" si="92"/>
        <v>10</v>
      </c>
    </row>
    <row r="6591" s="41" customFormat="1" spans="1:14">
      <c r="A6591" s="42">
        <v>6017</v>
      </c>
      <c r="B6591" s="41">
        <v>7</v>
      </c>
      <c r="C6591" s="41">
        <v>67</v>
      </c>
      <c r="D6591" s="41">
        <v>3</v>
      </c>
      <c r="E6591" s="41">
        <v>2</v>
      </c>
      <c r="F6591" s="41">
        <v>1</v>
      </c>
      <c r="G6591" s="41">
        <v>12</v>
      </c>
      <c r="H6591" s="41">
        <v>0</v>
      </c>
      <c r="I6591" s="41">
        <v>11100</v>
      </c>
      <c r="J6591" s="41">
        <v>8</v>
      </c>
      <c r="K6591" s="41">
        <v>0</v>
      </c>
      <c r="L6591" s="41">
        <v>0.949553625975607</v>
      </c>
      <c r="M6591" s="41">
        <v>0.0504463740243929</v>
      </c>
      <c r="N6591" s="41">
        <f t="shared" si="92"/>
        <v>10</v>
      </c>
    </row>
    <row r="6592" s="41" customFormat="1" spans="1:14">
      <c r="A6592" s="42">
        <v>5787</v>
      </c>
      <c r="B6592" s="41">
        <v>7</v>
      </c>
      <c r="C6592" s="41">
        <v>70</v>
      </c>
      <c r="D6592" s="41">
        <v>3</v>
      </c>
      <c r="E6592" s="41">
        <v>2</v>
      </c>
      <c r="F6592" s="41">
        <v>3</v>
      </c>
      <c r="G6592" s="41">
        <v>8</v>
      </c>
      <c r="H6592" s="41">
        <v>0</v>
      </c>
      <c r="I6592" s="41">
        <v>6000</v>
      </c>
      <c r="J6592" s="41">
        <v>14</v>
      </c>
      <c r="K6592" s="41">
        <v>0</v>
      </c>
      <c r="L6592" s="41">
        <v>0.950269585660142</v>
      </c>
      <c r="M6592" s="41">
        <v>0.0497304143398584</v>
      </c>
      <c r="N6592" s="41">
        <f t="shared" si="92"/>
        <v>10</v>
      </c>
    </row>
    <row r="6593" s="41" customFormat="1" spans="1:14">
      <c r="A6593" s="42">
        <v>6342</v>
      </c>
      <c r="B6593" s="41">
        <v>4</v>
      </c>
      <c r="C6593" s="41">
        <v>49</v>
      </c>
      <c r="D6593" s="41">
        <v>1</v>
      </c>
      <c r="E6593" s="41">
        <v>2</v>
      </c>
      <c r="F6593" s="41">
        <v>1</v>
      </c>
      <c r="G6593" s="41">
        <v>7</v>
      </c>
      <c r="H6593" s="41">
        <v>0</v>
      </c>
      <c r="I6593" s="41">
        <v>6000</v>
      </c>
      <c r="J6593" s="41">
        <v>3</v>
      </c>
      <c r="K6593" s="41">
        <v>0</v>
      </c>
      <c r="L6593" s="41">
        <v>0.950498499926157</v>
      </c>
      <c r="M6593" s="41">
        <v>0.0495015000738432</v>
      </c>
      <c r="N6593" s="41">
        <f t="shared" si="92"/>
        <v>10</v>
      </c>
    </row>
    <row r="6594" s="41" customFormat="1" spans="1:14">
      <c r="A6594" s="42">
        <v>253</v>
      </c>
      <c r="B6594" s="41">
        <v>4</v>
      </c>
      <c r="C6594" s="41">
        <v>74</v>
      </c>
      <c r="D6594" s="41">
        <v>5</v>
      </c>
      <c r="E6594" s="41">
        <v>1</v>
      </c>
      <c r="F6594" s="41">
        <v>3</v>
      </c>
      <c r="G6594" s="41">
        <v>3</v>
      </c>
      <c r="H6594" s="41">
        <v>2</v>
      </c>
      <c r="I6594" s="41">
        <v>1500</v>
      </c>
      <c r="J6594" s="41">
        <v>13</v>
      </c>
      <c r="K6594" s="41">
        <v>0</v>
      </c>
      <c r="L6594" s="41">
        <v>0.950641634599762</v>
      </c>
      <c r="M6594" s="41">
        <v>0.049358365400238</v>
      </c>
      <c r="N6594" s="41">
        <f t="shared" si="92"/>
        <v>10</v>
      </c>
    </row>
    <row r="6595" s="41" customFormat="1" spans="1:14">
      <c r="A6595" s="42">
        <v>1399</v>
      </c>
      <c r="B6595" s="41">
        <v>3</v>
      </c>
      <c r="C6595" s="41">
        <v>65</v>
      </c>
      <c r="D6595" s="41">
        <v>4</v>
      </c>
      <c r="E6595" s="41">
        <v>1</v>
      </c>
      <c r="F6595" s="41">
        <v>3</v>
      </c>
      <c r="G6595" s="41">
        <v>8</v>
      </c>
      <c r="H6595" s="41">
        <v>0</v>
      </c>
      <c r="I6595" s="41">
        <v>13141.81</v>
      </c>
      <c r="J6595" s="41">
        <v>29</v>
      </c>
      <c r="K6595" s="41">
        <v>0</v>
      </c>
      <c r="L6595" s="41">
        <v>0.951364062915542</v>
      </c>
      <c r="M6595" s="41">
        <v>0.0486359370844581</v>
      </c>
      <c r="N6595" s="41">
        <f t="shared" si="92"/>
        <v>10</v>
      </c>
    </row>
    <row r="6596" s="41" customFormat="1" spans="1:14">
      <c r="A6596" s="42">
        <v>391</v>
      </c>
      <c r="B6596" s="41">
        <v>5</v>
      </c>
      <c r="C6596" s="41">
        <v>58</v>
      </c>
      <c r="D6596" s="41">
        <v>2</v>
      </c>
      <c r="E6596" s="41">
        <v>2</v>
      </c>
      <c r="F6596" s="41">
        <v>3</v>
      </c>
      <c r="G6596" s="41">
        <v>3</v>
      </c>
      <c r="H6596" s="41">
        <v>3</v>
      </c>
      <c r="I6596" s="41">
        <v>0.01</v>
      </c>
      <c r="J6596" s="41">
        <v>5</v>
      </c>
      <c r="K6596" s="41">
        <v>0</v>
      </c>
      <c r="L6596" s="41">
        <v>0.951642951484498</v>
      </c>
      <c r="M6596" s="41">
        <v>0.0483570485155017</v>
      </c>
      <c r="N6596" s="41">
        <f t="shared" si="92"/>
        <v>10</v>
      </c>
    </row>
    <row r="6597" s="41" customFormat="1" spans="1:14">
      <c r="A6597" s="42">
        <v>2923</v>
      </c>
      <c r="B6597" s="41">
        <v>8</v>
      </c>
      <c r="C6597" s="41">
        <v>76</v>
      </c>
      <c r="D6597" s="41">
        <v>5</v>
      </c>
      <c r="E6597" s="41">
        <v>2</v>
      </c>
      <c r="F6597" s="41">
        <v>0</v>
      </c>
      <c r="G6597" s="41">
        <v>4</v>
      </c>
      <c r="H6597" s="41">
        <v>0</v>
      </c>
      <c r="I6597" s="41">
        <v>6000</v>
      </c>
      <c r="J6597" s="41">
        <v>25</v>
      </c>
      <c r="K6597" s="41">
        <v>0</v>
      </c>
      <c r="L6597" s="41">
        <v>0.951729339353606</v>
      </c>
      <c r="M6597" s="41">
        <v>0.0482706606463936</v>
      </c>
      <c r="N6597" s="41">
        <f t="shared" si="92"/>
        <v>10</v>
      </c>
    </row>
    <row r="6598" s="41" customFormat="1" spans="1:14">
      <c r="A6598" s="42">
        <v>5827</v>
      </c>
      <c r="B6598" s="41">
        <v>5</v>
      </c>
      <c r="C6598" s="41">
        <v>76</v>
      </c>
      <c r="D6598" s="41">
        <v>4</v>
      </c>
      <c r="E6598" s="41">
        <v>1</v>
      </c>
      <c r="F6598" s="41">
        <v>1</v>
      </c>
      <c r="G6598" s="41">
        <v>12</v>
      </c>
      <c r="H6598" s="41">
        <v>0</v>
      </c>
      <c r="I6598" s="41">
        <v>10000</v>
      </c>
      <c r="J6598" s="41">
        <v>24</v>
      </c>
      <c r="K6598" s="41">
        <v>0</v>
      </c>
      <c r="L6598" s="41">
        <v>0.951800145190287</v>
      </c>
      <c r="M6598" s="41">
        <v>0.0481998548097126</v>
      </c>
      <c r="N6598" s="41">
        <f t="shared" si="92"/>
        <v>10</v>
      </c>
    </row>
    <row r="6599" s="41" customFormat="1" spans="1:14">
      <c r="A6599" s="42">
        <v>6119</v>
      </c>
      <c r="B6599" s="41">
        <v>3</v>
      </c>
      <c r="C6599" s="41">
        <v>64</v>
      </c>
      <c r="D6599" s="41">
        <v>3</v>
      </c>
      <c r="E6599" s="41">
        <v>1</v>
      </c>
      <c r="F6599" s="41">
        <v>3</v>
      </c>
      <c r="G6599" s="41">
        <v>8</v>
      </c>
      <c r="H6599" s="41">
        <v>1</v>
      </c>
      <c r="I6599" s="41">
        <v>20215</v>
      </c>
      <c r="J6599" s="41">
        <v>8</v>
      </c>
      <c r="K6599" s="41">
        <v>0</v>
      </c>
      <c r="L6599" s="41">
        <v>0.952255540987009</v>
      </c>
      <c r="M6599" s="41">
        <v>0.047744459012991</v>
      </c>
      <c r="N6599" s="41">
        <f t="shared" si="92"/>
        <v>10</v>
      </c>
    </row>
    <row r="6600" s="41" customFormat="1" spans="1:14">
      <c r="A6600" s="42">
        <v>2376</v>
      </c>
      <c r="B6600" s="41">
        <v>8</v>
      </c>
      <c r="C6600" s="41">
        <v>77</v>
      </c>
      <c r="D6600" s="41">
        <v>2</v>
      </c>
      <c r="E6600" s="41">
        <v>2</v>
      </c>
      <c r="F6600" s="41">
        <v>3</v>
      </c>
      <c r="G6600" s="41">
        <v>3</v>
      </c>
      <c r="H6600" s="41">
        <v>2</v>
      </c>
      <c r="I6600" s="41">
        <v>100</v>
      </c>
      <c r="J6600" s="41">
        <v>12</v>
      </c>
      <c r="K6600" s="41">
        <v>0</v>
      </c>
      <c r="L6600" s="41">
        <v>0.95281425002068</v>
      </c>
      <c r="M6600" s="41">
        <v>0.0471857499793202</v>
      </c>
      <c r="N6600" s="41">
        <f t="shared" si="92"/>
        <v>10</v>
      </c>
    </row>
    <row r="6601" s="41" customFormat="1" spans="1:14">
      <c r="A6601" s="42">
        <v>6370</v>
      </c>
      <c r="B6601" s="41">
        <v>8</v>
      </c>
      <c r="C6601" s="41">
        <v>69</v>
      </c>
      <c r="D6601" s="41">
        <v>5</v>
      </c>
      <c r="E6601" s="41">
        <v>2</v>
      </c>
      <c r="F6601" s="41">
        <v>0</v>
      </c>
      <c r="G6601" s="41">
        <v>4</v>
      </c>
      <c r="H6601" s="41">
        <v>1</v>
      </c>
      <c r="I6601" s="41">
        <v>53015.95</v>
      </c>
      <c r="J6601" s="41">
        <v>18</v>
      </c>
      <c r="K6601" s="41">
        <v>0</v>
      </c>
      <c r="L6601" s="41">
        <v>0.953084279704068</v>
      </c>
      <c r="M6601" s="41">
        <v>0.0469157202959316</v>
      </c>
      <c r="N6601" s="41">
        <f t="shared" si="92"/>
        <v>10</v>
      </c>
    </row>
    <row r="6602" s="41" customFormat="1" spans="1:14">
      <c r="A6602" s="42">
        <v>1747</v>
      </c>
      <c r="B6602" s="41">
        <v>4</v>
      </c>
      <c r="C6602" s="41">
        <v>53</v>
      </c>
      <c r="D6602" s="41">
        <v>5</v>
      </c>
      <c r="E6602" s="41">
        <v>2</v>
      </c>
      <c r="F6602" s="41">
        <v>0</v>
      </c>
      <c r="G6602" s="41">
        <v>2</v>
      </c>
      <c r="H6602" s="41">
        <v>3</v>
      </c>
      <c r="I6602" s="41">
        <v>0.01</v>
      </c>
      <c r="J6602" s="41">
        <v>5</v>
      </c>
      <c r="K6602" s="41">
        <v>0</v>
      </c>
      <c r="L6602" s="41">
        <v>0.953179283068191</v>
      </c>
      <c r="M6602" s="41">
        <v>0.0468207169318095</v>
      </c>
      <c r="N6602" s="41">
        <f t="shared" si="92"/>
        <v>10</v>
      </c>
    </row>
    <row r="6603" s="41" customFormat="1" spans="1:14">
      <c r="A6603" s="42">
        <v>3636</v>
      </c>
      <c r="B6603" s="41">
        <v>8</v>
      </c>
      <c r="C6603" s="41">
        <v>79</v>
      </c>
      <c r="D6603" s="41">
        <v>3</v>
      </c>
      <c r="E6603" s="41">
        <v>2</v>
      </c>
      <c r="F6603" s="41">
        <v>4</v>
      </c>
      <c r="G6603" s="41">
        <v>9</v>
      </c>
      <c r="H6603" s="41">
        <v>0</v>
      </c>
      <c r="I6603" s="41">
        <v>6000</v>
      </c>
      <c r="J6603" s="41">
        <v>2</v>
      </c>
      <c r="K6603" s="41">
        <v>0</v>
      </c>
      <c r="L6603" s="41">
        <v>0.953466428957816</v>
      </c>
      <c r="M6603" s="41">
        <v>0.0465335710421843</v>
      </c>
      <c r="N6603" s="41">
        <f t="shared" si="92"/>
        <v>10</v>
      </c>
    </row>
    <row r="6604" s="41" customFormat="1" spans="1:14">
      <c r="A6604" s="42">
        <v>262</v>
      </c>
      <c r="B6604" s="41">
        <v>5</v>
      </c>
      <c r="C6604" s="41">
        <v>57</v>
      </c>
      <c r="D6604" s="41">
        <v>2</v>
      </c>
      <c r="E6604" s="41">
        <v>2</v>
      </c>
      <c r="F6604" s="41">
        <v>3</v>
      </c>
      <c r="G6604" s="41">
        <v>8</v>
      </c>
      <c r="H6604" s="41">
        <v>0</v>
      </c>
      <c r="I6604" s="41">
        <v>18053.35</v>
      </c>
      <c r="J6604" s="41">
        <v>6</v>
      </c>
      <c r="K6604" s="41">
        <v>0</v>
      </c>
      <c r="L6604" s="41">
        <v>0.953658770813731</v>
      </c>
      <c r="M6604" s="41">
        <v>0.0463412291862694</v>
      </c>
      <c r="N6604" s="41">
        <f t="shared" si="92"/>
        <v>10</v>
      </c>
    </row>
    <row r="6605" s="41" customFormat="1" spans="1:14">
      <c r="A6605" s="42">
        <v>5540</v>
      </c>
      <c r="B6605" s="41">
        <v>4</v>
      </c>
      <c r="C6605" s="41">
        <v>71</v>
      </c>
      <c r="D6605" s="41">
        <v>2</v>
      </c>
      <c r="E6605" s="41">
        <v>1</v>
      </c>
      <c r="F6605" s="41">
        <v>0</v>
      </c>
      <c r="G6605" s="41">
        <v>4</v>
      </c>
      <c r="H6605" s="41">
        <v>2</v>
      </c>
      <c r="I6605" s="41">
        <v>750</v>
      </c>
      <c r="J6605" s="41">
        <v>5</v>
      </c>
      <c r="K6605" s="41">
        <v>0</v>
      </c>
      <c r="L6605" s="41">
        <v>0.954504815735902</v>
      </c>
      <c r="M6605" s="41">
        <v>0.045495184264098</v>
      </c>
      <c r="N6605" s="41">
        <f t="shared" si="92"/>
        <v>10</v>
      </c>
    </row>
    <row r="6606" s="41" customFormat="1" spans="1:14">
      <c r="A6606" s="42">
        <v>4614</v>
      </c>
      <c r="B6606" s="41">
        <v>3</v>
      </c>
      <c r="C6606" s="41">
        <v>64</v>
      </c>
      <c r="D6606" s="41">
        <v>0</v>
      </c>
      <c r="E6606" s="41">
        <v>1</v>
      </c>
      <c r="F6606" s="41">
        <v>3</v>
      </c>
      <c r="G6606" s="41">
        <v>3</v>
      </c>
      <c r="H6606" s="41">
        <v>0</v>
      </c>
      <c r="I6606" s="41">
        <v>18106.7</v>
      </c>
      <c r="J6606" s="41">
        <v>7</v>
      </c>
      <c r="K6606" s="41">
        <v>0</v>
      </c>
      <c r="L6606" s="41">
        <v>0.954724616378586</v>
      </c>
      <c r="M6606" s="41">
        <v>0.0452753836214143</v>
      </c>
      <c r="N6606" s="41">
        <f t="shared" si="92"/>
        <v>10</v>
      </c>
    </row>
    <row r="6607" s="41" customFormat="1" spans="1:14">
      <c r="A6607" s="42">
        <v>1175</v>
      </c>
      <c r="B6607" s="41">
        <v>8</v>
      </c>
      <c r="C6607" s="41">
        <v>76</v>
      </c>
      <c r="D6607" s="41">
        <v>0</v>
      </c>
      <c r="E6607" s="41">
        <v>2</v>
      </c>
      <c r="F6607" s="41">
        <v>3</v>
      </c>
      <c r="G6607" s="41">
        <v>3</v>
      </c>
      <c r="H6607" s="41">
        <v>0</v>
      </c>
      <c r="I6607" s="41">
        <v>11000</v>
      </c>
      <c r="J6607" s="41">
        <v>2</v>
      </c>
      <c r="K6607" s="41">
        <v>0</v>
      </c>
      <c r="L6607" s="41">
        <v>0.954772807922313</v>
      </c>
      <c r="M6607" s="41">
        <v>0.0452271920776873</v>
      </c>
      <c r="N6607" s="41">
        <f t="shared" si="92"/>
        <v>10</v>
      </c>
    </row>
    <row r="6608" s="41" customFormat="1" spans="1:14">
      <c r="A6608" s="42">
        <v>516</v>
      </c>
      <c r="B6608" s="41">
        <v>7</v>
      </c>
      <c r="C6608" s="41">
        <v>69</v>
      </c>
      <c r="D6608" s="41">
        <v>1</v>
      </c>
      <c r="E6608" s="41">
        <v>2</v>
      </c>
      <c r="F6608" s="41">
        <v>1</v>
      </c>
      <c r="G6608" s="41">
        <v>7</v>
      </c>
      <c r="H6608" s="41">
        <v>0</v>
      </c>
      <c r="I6608" s="41">
        <v>6000</v>
      </c>
      <c r="J6608" s="41">
        <v>11</v>
      </c>
      <c r="K6608" s="41">
        <v>0</v>
      </c>
      <c r="L6608" s="41">
        <v>0.954916045957832</v>
      </c>
      <c r="M6608" s="41">
        <v>0.0450839540421684</v>
      </c>
      <c r="N6608" s="41">
        <f t="shared" si="92"/>
        <v>10</v>
      </c>
    </row>
    <row r="6609" s="41" customFormat="1" spans="1:14">
      <c r="A6609" s="42">
        <v>2619</v>
      </c>
      <c r="B6609" s="41">
        <v>5</v>
      </c>
      <c r="C6609" s="41">
        <v>60</v>
      </c>
      <c r="D6609" s="41">
        <v>4</v>
      </c>
      <c r="E6609" s="41">
        <v>2</v>
      </c>
      <c r="F6609" s="41">
        <v>1</v>
      </c>
      <c r="G6609" s="41">
        <v>7</v>
      </c>
      <c r="H6609" s="41">
        <v>0</v>
      </c>
      <c r="I6609" s="41">
        <v>6105.32</v>
      </c>
      <c r="J6609" s="41">
        <v>7</v>
      </c>
      <c r="K6609" s="41">
        <v>0</v>
      </c>
      <c r="L6609" s="41">
        <v>0.955379764038505</v>
      </c>
      <c r="M6609" s="41">
        <v>0.0446202359614946</v>
      </c>
      <c r="N6609" s="41">
        <f t="shared" si="92"/>
        <v>10</v>
      </c>
    </row>
    <row r="6610" s="41" customFormat="1" spans="1:14">
      <c r="A6610" s="42">
        <v>5814</v>
      </c>
      <c r="B6610" s="41">
        <v>4</v>
      </c>
      <c r="C6610" s="41">
        <v>74</v>
      </c>
      <c r="D6610" s="41">
        <v>2</v>
      </c>
      <c r="E6610" s="41">
        <v>1</v>
      </c>
      <c r="F6610" s="41">
        <v>3</v>
      </c>
      <c r="G6610" s="41">
        <v>8</v>
      </c>
      <c r="H6610" s="41">
        <v>0</v>
      </c>
      <c r="I6610" s="41">
        <v>6000</v>
      </c>
      <c r="J6610" s="41">
        <v>2</v>
      </c>
      <c r="K6610" s="41">
        <v>0</v>
      </c>
      <c r="L6610" s="41">
        <v>0.955660812819419</v>
      </c>
      <c r="M6610" s="41">
        <v>0.044339187180581</v>
      </c>
      <c r="N6610" s="41">
        <f t="shared" si="92"/>
        <v>10</v>
      </c>
    </row>
    <row r="6611" s="41" customFormat="1" spans="1:14">
      <c r="A6611" s="42">
        <v>544</v>
      </c>
      <c r="B6611" s="41">
        <v>7</v>
      </c>
      <c r="C6611" s="41">
        <v>70</v>
      </c>
      <c r="D6611" s="41">
        <v>2</v>
      </c>
      <c r="E6611" s="41">
        <v>2</v>
      </c>
      <c r="F6611" s="41">
        <v>0</v>
      </c>
      <c r="G6611" s="41">
        <v>4</v>
      </c>
      <c r="H6611" s="41">
        <v>0</v>
      </c>
      <c r="I6611" s="41">
        <v>6105.32</v>
      </c>
      <c r="J6611" s="41">
        <v>8</v>
      </c>
      <c r="K6611" s="41">
        <v>0</v>
      </c>
      <c r="L6611" s="41">
        <v>0.955684208613508</v>
      </c>
      <c r="M6611" s="41">
        <v>0.0443157913864922</v>
      </c>
      <c r="N6611" s="41">
        <f t="shared" si="92"/>
        <v>10</v>
      </c>
    </row>
    <row r="6612" s="41" customFormat="1" spans="1:14">
      <c r="A6612" s="42">
        <v>769</v>
      </c>
      <c r="B6612" s="41">
        <v>4</v>
      </c>
      <c r="C6612" s="41">
        <v>73</v>
      </c>
      <c r="D6612" s="41">
        <v>1</v>
      </c>
      <c r="E6612" s="41">
        <v>1</v>
      </c>
      <c r="F6612" s="41">
        <v>3</v>
      </c>
      <c r="G6612" s="41">
        <v>3</v>
      </c>
      <c r="H6612" s="41">
        <v>2</v>
      </c>
      <c r="I6612" s="41">
        <v>500</v>
      </c>
      <c r="J6612" s="41">
        <v>12</v>
      </c>
      <c r="K6612" s="41">
        <v>0</v>
      </c>
      <c r="L6612" s="41">
        <v>0.955720873530567</v>
      </c>
      <c r="M6612" s="41">
        <v>0.0442791264694331</v>
      </c>
      <c r="N6612" s="41">
        <f t="shared" si="92"/>
        <v>10</v>
      </c>
    </row>
    <row r="6613" s="41" customFormat="1" spans="1:14">
      <c r="A6613" s="42">
        <v>6067</v>
      </c>
      <c r="B6613" s="41">
        <v>5</v>
      </c>
      <c r="C6613" s="41">
        <v>57</v>
      </c>
      <c r="D6613" s="41">
        <v>2</v>
      </c>
      <c r="E6613" s="41">
        <v>2</v>
      </c>
      <c r="F6613" s="41">
        <v>1</v>
      </c>
      <c r="G6613" s="41">
        <v>12</v>
      </c>
      <c r="H6613" s="41">
        <v>2</v>
      </c>
      <c r="I6613" s="41">
        <v>5000</v>
      </c>
      <c r="J6613" s="41">
        <v>4</v>
      </c>
      <c r="K6613" s="41">
        <v>0</v>
      </c>
      <c r="L6613" s="41">
        <v>0.955773113723882</v>
      </c>
      <c r="M6613" s="41">
        <v>0.0442268862761182</v>
      </c>
      <c r="N6613" s="41">
        <f t="shared" si="92"/>
        <v>10</v>
      </c>
    </row>
    <row r="6614" s="41" customFormat="1" spans="1:14">
      <c r="A6614" s="42">
        <v>3697</v>
      </c>
      <c r="B6614" s="41">
        <v>4</v>
      </c>
      <c r="C6614" s="41">
        <v>56</v>
      </c>
      <c r="D6614" s="41">
        <v>4</v>
      </c>
      <c r="E6614" s="41">
        <v>2</v>
      </c>
      <c r="F6614" s="41">
        <v>4</v>
      </c>
      <c r="G6614" s="41">
        <v>9</v>
      </c>
      <c r="H6614" s="41">
        <v>3</v>
      </c>
      <c r="I6614" s="41">
        <v>0.01</v>
      </c>
      <c r="J6614" s="41">
        <v>6</v>
      </c>
      <c r="K6614" s="41">
        <v>0</v>
      </c>
      <c r="L6614" s="41">
        <v>0.956155297786126</v>
      </c>
      <c r="M6614" s="41">
        <v>0.0438447022138736</v>
      </c>
      <c r="N6614" s="41">
        <f t="shared" si="92"/>
        <v>10</v>
      </c>
    </row>
    <row r="6615" s="41" customFormat="1" spans="1:14">
      <c r="A6615" s="42">
        <v>2286</v>
      </c>
      <c r="B6615" s="41">
        <v>4</v>
      </c>
      <c r="C6615" s="41">
        <v>72</v>
      </c>
      <c r="D6615" s="41">
        <v>2</v>
      </c>
      <c r="E6615" s="41">
        <v>1</v>
      </c>
      <c r="F6615" s="41">
        <v>0</v>
      </c>
      <c r="G6615" s="41">
        <v>4</v>
      </c>
      <c r="H6615" s="41">
        <v>2</v>
      </c>
      <c r="I6615" s="41">
        <v>1500</v>
      </c>
      <c r="J6615" s="41">
        <v>6.56467049494121</v>
      </c>
      <c r="K6615" s="41">
        <v>0</v>
      </c>
      <c r="L6615" s="41">
        <v>0.95685586449858</v>
      </c>
      <c r="M6615" s="41">
        <v>0.0431441355014199</v>
      </c>
      <c r="N6615" s="41">
        <f t="shared" si="92"/>
        <v>10</v>
      </c>
    </row>
    <row r="6616" s="41" customFormat="1" spans="1:14">
      <c r="A6616" s="42">
        <v>3725</v>
      </c>
      <c r="B6616" s="41">
        <v>5</v>
      </c>
      <c r="C6616" s="41">
        <v>79</v>
      </c>
      <c r="D6616" s="41">
        <v>3</v>
      </c>
      <c r="E6616" s="41">
        <v>1</v>
      </c>
      <c r="F6616" s="41">
        <v>0</v>
      </c>
      <c r="G6616" s="41">
        <v>4</v>
      </c>
      <c r="H6616" s="41">
        <v>0</v>
      </c>
      <c r="I6616" s="41">
        <v>8400</v>
      </c>
      <c r="J6616" s="41">
        <v>11</v>
      </c>
      <c r="K6616" s="41">
        <v>0</v>
      </c>
      <c r="L6616" s="41">
        <v>0.957337395199367</v>
      </c>
      <c r="M6616" s="41">
        <v>0.0426626048006334</v>
      </c>
      <c r="N6616" s="41">
        <f t="shared" si="92"/>
        <v>10</v>
      </c>
    </row>
    <row r="6617" s="41" customFormat="1" spans="1:14">
      <c r="A6617" s="42">
        <v>5890</v>
      </c>
      <c r="B6617" s="41">
        <v>5</v>
      </c>
      <c r="C6617" s="41">
        <v>59</v>
      </c>
      <c r="D6617" s="41">
        <v>2</v>
      </c>
      <c r="E6617" s="41">
        <v>2</v>
      </c>
      <c r="F6617" s="41">
        <v>1</v>
      </c>
      <c r="G6617" s="41">
        <v>5</v>
      </c>
      <c r="H6617" s="41">
        <v>2</v>
      </c>
      <c r="I6617" s="41">
        <v>4500</v>
      </c>
      <c r="J6617" s="41">
        <v>3</v>
      </c>
      <c r="K6617" s="41">
        <v>0</v>
      </c>
      <c r="L6617" s="41">
        <v>0.957638655202972</v>
      </c>
      <c r="M6617" s="41">
        <v>0.0423613447970283</v>
      </c>
      <c r="N6617" s="41">
        <f t="shared" si="92"/>
        <v>10</v>
      </c>
    </row>
    <row r="6618" s="41" customFormat="1" spans="1:14">
      <c r="A6618" s="42">
        <v>3513</v>
      </c>
      <c r="B6618" s="41">
        <v>6</v>
      </c>
      <c r="C6618" s="41">
        <v>65</v>
      </c>
      <c r="D6618" s="41">
        <v>3</v>
      </c>
      <c r="E6618" s="41">
        <v>2</v>
      </c>
      <c r="F6618" s="41">
        <v>0</v>
      </c>
      <c r="G6618" s="41">
        <v>4</v>
      </c>
      <c r="H6618" s="41">
        <v>2</v>
      </c>
      <c r="I6618" s="41">
        <v>3005.86</v>
      </c>
      <c r="J6618" s="41">
        <v>13</v>
      </c>
      <c r="K6618" s="41">
        <v>0</v>
      </c>
      <c r="L6618" s="41">
        <v>0.957646956005847</v>
      </c>
      <c r="M6618" s="41">
        <v>0.0423530439941534</v>
      </c>
      <c r="N6618" s="41">
        <f t="shared" si="92"/>
        <v>10</v>
      </c>
    </row>
    <row r="6619" s="41" customFormat="1" spans="1:14">
      <c r="A6619" s="42">
        <v>3872</v>
      </c>
      <c r="B6619" s="41">
        <v>6</v>
      </c>
      <c r="C6619" s="41">
        <v>79</v>
      </c>
      <c r="D6619" s="41">
        <v>0</v>
      </c>
      <c r="E6619" s="41">
        <v>1</v>
      </c>
      <c r="F6619" s="41">
        <v>1</v>
      </c>
      <c r="G6619" s="41">
        <v>5</v>
      </c>
      <c r="H6619" s="41">
        <v>1</v>
      </c>
      <c r="I6619" s="41">
        <v>30053.35</v>
      </c>
      <c r="J6619" s="41">
        <v>17</v>
      </c>
      <c r="K6619" s="41">
        <v>0</v>
      </c>
      <c r="L6619" s="41">
        <v>0.957840266059019</v>
      </c>
      <c r="M6619" s="41">
        <v>0.0421597339409811</v>
      </c>
      <c r="N6619" s="41">
        <f t="shared" si="92"/>
        <v>10</v>
      </c>
    </row>
    <row r="6620" s="41" customFormat="1" spans="1:14">
      <c r="A6620" s="42">
        <v>3411</v>
      </c>
      <c r="B6620" s="41">
        <v>6</v>
      </c>
      <c r="C6620" s="41">
        <v>69</v>
      </c>
      <c r="D6620" s="41">
        <v>4</v>
      </c>
      <c r="E6620" s="41">
        <v>2</v>
      </c>
      <c r="F6620" s="41">
        <v>3</v>
      </c>
      <c r="G6620" s="41">
        <v>3</v>
      </c>
      <c r="H6620" s="41">
        <v>3</v>
      </c>
      <c r="I6620" s="41">
        <v>0.01</v>
      </c>
      <c r="J6620" s="41">
        <v>8</v>
      </c>
      <c r="K6620" s="41">
        <v>0</v>
      </c>
      <c r="L6620" s="41">
        <v>0.958019203991168</v>
      </c>
      <c r="M6620" s="41">
        <v>0.0419807960088322</v>
      </c>
      <c r="N6620" s="41">
        <f t="shared" si="92"/>
        <v>10</v>
      </c>
    </row>
    <row r="6621" s="41" customFormat="1" spans="1:14">
      <c r="A6621" s="42">
        <v>2693</v>
      </c>
      <c r="B6621" s="41">
        <v>8</v>
      </c>
      <c r="C6621" s="41">
        <v>76</v>
      </c>
      <c r="D6621" s="41">
        <v>2</v>
      </c>
      <c r="E6621" s="41">
        <v>2</v>
      </c>
      <c r="F6621" s="41">
        <v>1</v>
      </c>
      <c r="G6621" s="41">
        <v>12</v>
      </c>
      <c r="H6621" s="41">
        <v>0</v>
      </c>
      <c r="I6621" s="41">
        <v>5364</v>
      </c>
      <c r="J6621" s="41">
        <v>32</v>
      </c>
      <c r="K6621" s="41">
        <v>0</v>
      </c>
      <c r="L6621" s="41">
        <v>0.958106755143787</v>
      </c>
      <c r="M6621" s="41">
        <v>0.0418932448562134</v>
      </c>
      <c r="N6621" s="41">
        <f t="shared" si="92"/>
        <v>10</v>
      </c>
    </row>
    <row r="6622" s="41" customFormat="1" spans="1:14">
      <c r="A6622" s="42">
        <v>621</v>
      </c>
      <c r="B6622" s="41">
        <v>5</v>
      </c>
      <c r="C6622" s="41">
        <v>60</v>
      </c>
      <c r="D6622" s="41">
        <v>1</v>
      </c>
      <c r="E6622" s="41">
        <v>2</v>
      </c>
      <c r="F6622" s="41">
        <v>2</v>
      </c>
      <c r="G6622" s="41">
        <v>6</v>
      </c>
      <c r="H6622" s="41">
        <v>2</v>
      </c>
      <c r="I6622" s="41">
        <v>1200</v>
      </c>
      <c r="J6622" s="41">
        <v>1</v>
      </c>
      <c r="K6622" s="41">
        <v>0</v>
      </c>
      <c r="L6622" s="41">
        <v>0.958689141069431</v>
      </c>
      <c r="M6622" s="41">
        <v>0.0413108589305686</v>
      </c>
      <c r="N6622" s="41">
        <f t="shared" si="92"/>
        <v>10</v>
      </c>
    </row>
    <row r="6623" s="41" customFormat="1" spans="1:14">
      <c r="A6623" s="42">
        <v>5810</v>
      </c>
      <c r="B6623" s="41">
        <v>3</v>
      </c>
      <c r="C6623" s="41">
        <v>68</v>
      </c>
      <c r="D6623" s="41">
        <v>1</v>
      </c>
      <c r="E6623" s="41">
        <v>1</v>
      </c>
      <c r="F6623" s="41">
        <v>3</v>
      </c>
      <c r="G6623" s="41">
        <v>3</v>
      </c>
      <c r="H6623" s="41">
        <v>0</v>
      </c>
      <c r="I6623" s="41">
        <v>12000</v>
      </c>
      <c r="J6623" s="41">
        <v>8</v>
      </c>
      <c r="K6623" s="41">
        <v>0</v>
      </c>
      <c r="L6623" s="41">
        <v>0.95882942668074</v>
      </c>
      <c r="M6623" s="41">
        <v>0.0411705733192599</v>
      </c>
      <c r="N6623" s="41">
        <f t="shared" ref="N6623:N6686" si="93">1+N5954</f>
        <v>10</v>
      </c>
    </row>
    <row r="6624" s="41" customFormat="1" spans="1:14">
      <c r="A6624" s="42">
        <v>5073</v>
      </c>
      <c r="B6624" s="41">
        <v>2</v>
      </c>
      <c r="C6624" s="41">
        <v>58</v>
      </c>
      <c r="D6624" s="41">
        <v>0</v>
      </c>
      <c r="E6624" s="41">
        <v>1</v>
      </c>
      <c r="F6624" s="41">
        <v>0</v>
      </c>
      <c r="G6624" s="41">
        <v>11</v>
      </c>
      <c r="H6624" s="41">
        <v>3</v>
      </c>
      <c r="I6624" s="41">
        <v>0.01</v>
      </c>
      <c r="J6624" s="41">
        <v>5</v>
      </c>
      <c r="K6624" s="41">
        <v>0</v>
      </c>
      <c r="L6624" s="41">
        <v>0.95898051779858</v>
      </c>
      <c r="M6624" s="41">
        <v>0.0410194822014205</v>
      </c>
      <c r="N6624" s="41">
        <f t="shared" si="93"/>
        <v>10</v>
      </c>
    </row>
    <row r="6625" s="41" customFormat="1" spans="1:14">
      <c r="A6625" s="42">
        <v>256</v>
      </c>
      <c r="B6625" s="41">
        <v>7</v>
      </c>
      <c r="C6625" s="41">
        <v>70</v>
      </c>
      <c r="D6625" s="41">
        <v>4</v>
      </c>
      <c r="E6625" s="41">
        <v>2</v>
      </c>
      <c r="F6625" s="41">
        <v>4</v>
      </c>
      <c r="G6625" s="41">
        <v>9</v>
      </c>
      <c r="H6625" s="41">
        <v>1</v>
      </c>
      <c r="I6625" s="41">
        <v>43558.32</v>
      </c>
      <c r="J6625" s="41">
        <v>5</v>
      </c>
      <c r="K6625" s="41">
        <v>0</v>
      </c>
      <c r="L6625" s="41">
        <v>0.958996508842699</v>
      </c>
      <c r="M6625" s="41">
        <v>0.0410034911573011</v>
      </c>
      <c r="N6625" s="41">
        <f t="shared" si="93"/>
        <v>10</v>
      </c>
    </row>
    <row r="6626" s="41" customFormat="1" spans="1:14">
      <c r="A6626" s="42">
        <v>4780</v>
      </c>
      <c r="B6626" s="41">
        <v>6</v>
      </c>
      <c r="C6626" s="41">
        <v>66</v>
      </c>
      <c r="D6626" s="41">
        <v>4</v>
      </c>
      <c r="E6626" s="41">
        <v>2</v>
      </c>
      <c r="F6626" s="41">
        <v>0</v>
      </c>
      <c r="G6626" s="41">
        <v>11</v>
      </c>
      <c r="H6626" s="41">
        <v>0</v>
      </c>
      <c r="I6626" s="41">
        <v>16000</v>
      </c>
      <c r="J6626" s="41">
        <v>3</v>
      </c>
      <c r="K6626" s="41">
        <v>0</v>
      </c>
      <c r="L6626" s="41">
        <v>0.96021720128983</v>
      </c>
      <c r="M6626" s="41">
        <v>0.0397827987101698</v>
      </c>
      <c r="N6626" s="41">
        <f t="shared" si="93"/>
        <v>10</v>
      </c>
    </row>
    <row r="6627" s="41" customFormat="1" spans="1:14">
      <c r="A6627" s="42">
        <v>6523</v>
      </c>
      <c r="B6627" s="41">
        <v>6</v>
      </c>
      <c r="C6627" s="41">
        <v>68</v>
      </c>
      <c r="D6627" s="41">
        <v>2</v>
      </c>
      <c r="E6627" s="41">
        <v>2</v>
      </c>
      <c r="F6627" s="41">
        <v>2</v>
      </c>
      <c r="G6627" s="41">
        <v>0</v>
      </c>
      <c r="H6627" s="41">
        <v>0</v>
      </c>
      <c r="I6627" s="41">
        <v>12000</v>
      </c>
      <c r="J6627" s="41">
        <v>2</v>
      </c>
      <c r="K6627" s="41">
        <v>0</v>
      </c>
      <c r="L6627" s="41">
        <v>0.960347281143865</v>
      </c>
      <c r="M6627" s="41">
        <v>0.0396527188561349</v>
      </c>
      <c r="N6627" s="41">
        <f t="shared" si="93"/>
        <v>10</v>
      </c>
    </row>
    <row r="6628" s="41" customFormat="1" spans="1:14">
      <c r="A6628" s="42">
        <v>3148</v>
      </c>
      <c r="B6628" s="41">
        <v>7</v>
      </c>
      <c r="C6628" s="41">
        <v>73</v>
      </c>
      <c r="D6628" s="41">
        <v>1</v>
      </c>
      <c r="E6628" s="41">
        <v>2</v>
      </c>
      <c r="F6628" s="41">
        <v>3</v>
      </c>
      <c r="G6628" s="41">
        <v>8</v>
      </c>
      <c r="H6628" s="41">
        <v>3</v>
      </c>
      <c r="I6628" s="41">
        <v>0.01</v>
      </c>
      <c r="J6628" s="41">
        <v>8</v>
      </c>
      <c r="K6628" s="41">
        <v>0</v>
      </c>
      <c r="L6628" s="41">
        <v>0.960355310207201</v>
      </c>
      <c r="M6628" s="41">
        <v>0.0396446897927986</v>
      </c>
      <c r="N6628" s="41">
        <f t="shared" si="93"/>
        <v>10</v>
      </c>
    </row>
    <row r="6629" s="41" customFormat="1" spans="1:14">
      <c r="A6629" s="42">
        <v>3152</v>
      </c>
      <c r="B6629" s="41">
        <v>1</v>
      </c>
      <c r="C6629" s="41">
        <v>55</v>
      </c>
      <c r="D6629" s="41">
        <v>1</v>
      </c>
      <c r="E6629" s="41">
        <v>1</v>
      </c>
      <c r="F6629" s="41">
        <v>0</v>
      </c>
      <c r="G6629" s="41">
        <v>2</v>
      </c>
      <c r="H6629" s="41">
        <v>2</v>
      </c>
      <c r="I6629" s="41">
        <v>3000</v>
      </c>
      <c r="J6629" s="41">
        <v>2</v>
      </c>
      <c r="K6629" s="41">
        <v>0</v>
      </c>
      <c r="L6629" s="41">
        <v>0.960442749109091</v>
      </c>
      <c r="M6629" s="41">
        <v>0.0395572508909088</v>
      </c>
      <c r="N6629" s="41">
        <f t="shared" si="93"/>
        <v>10</v>
      </c>
    </row>
    <row r="6630" s="41" customFormat="1" spans="1:14">
      <c r="A6630" s="42">
        <v>1583</v>
      </c>
      <c r="B6630" s="41">
        <v>5</v>
      </c>
      <c r="C6630" s="41">
        <v>79</v>
      </c>
      <c r="D6630" s="41">
        <v>2</v>
      </c>
      <c r="E6630" s="41">
        <v>1</v>
      </c>
      <c r="F6630" s="41">
        <v>0</v>
      </c>
      <c r="G6630" s="41">
        <v>11</v>
      </c>
      <c r="H6630" s="41">
        <v>0</v>
      </c>
      <c r="I6630" s="41">
        <v>12000</v>
      </c>
      <c r="J6630" s="41">
        <v>1</v>
      </c>
      <c r="K6630" s="41">
        <v>0</v>
      </c>
      <c r="L6630" s="41">
        <v>0.960647794937845</v>
      </c>
      <c r="M6630" s="41">
        <v>0.0393522050621552</v>
      </c>
      <c r="N6630" s="41">
        <f t="shared" si="93"/>
        <v>10</v>
      </c>
    </row>
    <row r="6631" s="41" customFormat="1" spans="1:14">
      <c r="A6631" s="42">
        <v>3610</v>
      </c>
      <c r="B6631" s="41">
        <v>3</v>
      </c>
      <c r="C6631" s="41">
        <v>65</v>
      </c>
      <c r="D6631" s="41">
        <v>1</v>
      </c>
      <c r="E6631" s="41">
        <v>1</v>
      </c>
      <c r="F6631" s="41">
        <v>0</v>
      </c>
      <c r="G6631" s="41">
        <v>11</v>
      </c>
      <c r="H6631" s="41">
        <v>0</v>
      </c>
      <c r="I6631" s="41">
        <v>18000</v>
      </c>
      <c r="J6631" s="41">
        <v>4</v>
      </c>
      <c r="K6631" s="41">
        <v>0</v>
      </c>
      <c r="L6631" s="41">
        <v>0.961086465465399</v>
      </c>
      <c r="M6631" s="41">
        <v>0.0389135345346007</v>
      </c>
      <c r="N6631" s="41">
        <f t="shared" si="93"/>
        <v>10</v>
      </c>
    </row>
    <row r="6632" s="41" customFormat="1" spans="1:14">
      <c r="A6632" s="42">
        <v>141</v>
      </c>
      <c r="B6632" s="41">
        <v>5</v>
      </c>
      <c r="C6632" s="41">
        <v>64</v>
      </c>
      <c r="D6632" s="41">
        <v>3</v>
      </c>
      <c r="E6632" s="41">
        <v>2</v>
      </c>
      <c r="F6632" s="41">
        <v>2</v>
      </c>
      <c r="G6632" s="41">
        <v>1</v>
      </c>
      <c r="H6632" s="41">
        <v>0</v>
      </c>
      <c r="I6632" s="41">
        <v>6000</v>
      </c>
      <c r="J6632" s="41">
        <v>8</v>
      </c>
      <c r="K6632" s="41">
        <v>0</v>
      </c>
      <c r="L6632" s="41">
        <v>0.961525634340776</v>
      </c>
      <c r="M6632" s="41">
        <v>0.0384743656592239</v>
      </c>
      <c r="N6632" s="41">
        <f t="shared" si="93"/>
        <v>10</v>
      </c>
    </row>
    <row r="6633" s="41" customFormat="1" spans="1:14">
      <c r="A6633" s="42">
        <v>5646</v>
      </c>
      <c r="B6633" s="41">
        <v>4</v>
      </c>
      <c r="C6633" s="41">
        <v>74</v>
      </c>
      <c r="D6633" s="41">
        <v>1</v>
      </c>
      <c r="E6633" s="41">
        <v>1</v>
      </c>
      <c r="F6633" s="41">
        <v>0</v>
      </c>
      <c r="G6633" s="41">
        <v>4</v>
      </c>
      <c r="H6633" s="41">
        <v>0</v>
      </c>
      <c r="I6633" s="41">
        <v>6053.35</v>
      </c>
      <c r="J6633" s="41">
        <v>7</v>
      </c>
      <c r="K6633" s="41">
        <v>0</v>
      </c>
      <c r="L6633" s="41">
        <v>0.961547661729969</v>
      </c>
      <c r="M6633" s="41">
        <v>0.0384523382700315</v>
      </c>
      <c r="N6633" s="41">
        <f t="shared" si="93"/>
        <v>10</v>
      </c>
    </row>
    <row r="6634" s="41" customFormat="1" spans="1:14">
      <c r="A6634" s="42">
        <v>5479</v>
      </c>
      <c r="B6634" s="41">
        <v>4</v>
      </c>
      <c r="C6634" s="41">
        <v>75</v>
      </c>
      <c r="D6634" s="41">
        <v>3</v>
      </c>
      <c r="E6634" s="41">
        <v>1</v>
      </c>
      <c r="F6634" s="41">
        <v>1</v>
      </c>
      <c r="G6634" s="41">
        <v>7</v>
      </c>
      <c r="H6634" s="41">
        <v>0</v>
      </c>
      <c r="I6634" s="41">
        <v>15000</v>
      </c>
      <c r="J6634" s="41">
        <v>5</v>
      </c>
      <c r="K6634" s="41">
        <v>0</v>
      </c>
      <c r="L6634" s="41">
        <v>0.961564014888689</v>
      </c>
      <c r="M6634" s="41">
        <v>0.0384359851113112</v>
      </c>
      <c r="N6634" s="41">
        <f t="shared" si="93"/>
        <v>10</v>
      </c>
    </row>
    <row r="6635" s="41" customFormat="1" spans="1:14">
      <c r="A6635" s="42">
        <v>1080</v>
      </c>
      <c r="B6635" s="41">
        <v>4</v>
      </c>
      <c r="C6635" s="41">
        <v>76</v>
      </c>
      <c r="D6635" s="41">
        <v>1</v>
      </c>
      <c r="E6635" s="41">
        <v>1</v>
      </c>
      <c r="F6635" s="41">
        <v>3</v>
      </c>
      <c r="G6635" s="41">
        <v>3</v>
      </c>
      <c r="H6635" s="41">
        <v>0</v>
      </c>
      <c r="I6635" s="41">
        <v>12000</v>
      </c>
      <c r="J6635" s="41">
        <v>2</v>
      </c>
      <c r="K6635" s="41">
        <v>0</v>
      </c>
      <c r="L6635" s="41">
        <v>0.961579618232009</v>
      </c>
      <c r="M6635" s="41">
        <v>0.0384203817679911</v>
      </c>
      <c r="N6635" s="41">
        <f t="shared" si="93"/>
        <v>10</v>
      </c>
    </row>
    <row r="6636" s="41" customFormat="1" spans="1:14">
      <c r="A6636" s="42">
        <v>4863</v>
      </c>
      <c r="B6636" s="41">
        <v>8</v>
      </c>
      <c r="C6636" s="41">
        <v>78</v>
      </c>
      <c r="D6636" s="41">
        <v>1</v>
      </c>
      <c r="E6636" s="41">
        <v>2</v>
      </c>
      <c r="F6636" s="41">
        <v>1</v>
      </c>
      <c r="G6636" s="41">
        <v>7</v>
      </c>
      <c r="H6636" s="41">
        <v>0</v>
      </c>
      <c r="I6636" s="41">
        <v>13000</v>
      </c>
      <c r="J6636" s="41">
        <v>4</v>
      </c>
      <c r="K6636" s="41">
        <v>0</v>
      </c>
      <c r="L6636" s="41">
        <v>0.961579915429028</v>
      </c>
      <c r="M6636" s="41">
        <v>0.0384200845709716</v>
      </c>
      <c r="N6636" s="41">
        <f t="shared" si="93"/>
        <v>10</v>
      </c>
    </row>
    <row r="6637" s="41" customFormat="1" spans="1:14">
      <c r="A6637" s="42">
        <v>359</v>
      </c>
      <c r="B6637" s="41">
        <v>4</v>
      </c>
      <c r="C6637" s="41">
        <v>76</v>
      </c>
      <c r="D6637" s="41">
        <v>1</v>
      </c>
      <c r="E6637" s="41">
        <v>1</v>
      </c>
      <c r="F6637" s="41">
        <v>4</v>
      </c>
      <c r="G6637" s="41">
        <v>9</v>
      </c>
      <c r="H6637" s="41">
        <v>2</v>
      </c>
      <c r="I6637" s="41">
        <v>5000</v>
      </c>
      <c r="J6637" s="41">
        <v>5</v>
      </c>
      <c r="K6637" s="41">
        <v>0</v>
      </c>
      <c r="L6637" s="41">
        <v>0.961633450879407</v>
      </c>
      <c r="M6637" s="41">
        <v>0.0383665491205931</v>
      </c>
      <c r="N6637" s="41">
        <f t="shared" si="93"/>
        <v>10</v>
      </c>
    </row>
    <row r="6638" s="41" customFormat="1" spans="1:14">
      <c r="A6638" s="42">
        <v>4085</v>
      </c>
      <c r="B6638" s="41">
        <v>5</v>
      </c>
      <c r="C6638" s="41">
        <v>63</v>
      </c>
      <c r="D6638" s="41">
        <v>1</v>
      </c>
      <c r="E6638" s="41">
        <v>2</v>
      </c>
      <c r="F6638" s="41">
        <v>3</v>
      </c>
      <c r="G6638" s="41">
        <v>3</v>
      </c>
      <c r="H6638" s="41">
        <v>0</v>
      </c>
      <c r="I6638" s="41">
        <v>6000</v>
      </c>
      <c r="J6638" s="41">
        <v>5</v>
      </c>
      <c r="K6638" s="41">
        <v>0</v>
      </c>
      <c r="L6638" s="41">
        <v>0.961678397659889</v>
      </c>
      <c r="M6638" s="41">
        <v>0.0383216023401109</v>
      </c>
      <c r="N6638" s="41">
        <f t="shared" si="93"/>
        <v>10</v>
      </c>
    </row>
    <row r="6639" s="41" customFormat="1" spans="1:14">
      <c r="A6639" s="42">
        <v>5203</v>
      </c>
      <c r="B6639" s="41">
        <v>6</v>
      </c>
      <c r="C6639" s="41">
        <v>67</v>
      </c>
      <c r="D6639" s="41">
        <v>2</v>
      </c>
      <c r="E6639" s="41">
        <v>2</v>
      </c>
      <c r="F6639" s="41">
        <v>0</v>
      </c>
      <c r="G6639" s="41">
        <v>10</v>
      </c>
      <c r="H6639" s="41">
        <v>0</v>
      </c>
      <c r="I6639" s="41">
        <v>6000</v>
      </c>
      <c r="J6639" s="41">
        <v>6</v>
      </c>
      <c r="K6639" s="41">
        <v>0</v>
      </c>
      <c r="L6639" s="41">
        <v>0.962421692526897</v>
      </c>
      <c r="M6639" s="41">
        <v>0.0375783074731033</v>
      </c>
      <c r="N6639" s="41">
        <f t="shared" si="93"/>
        <v>10</v>
      </c>
    </row>
    <row r="6640" s="41" customFormat="1" spans="1:14">
      <c r="A6640" s="42">
        <v>5641</v>
      </c>
      <c r="B6640" s="41">
        <v>7</v>
      </c>
      <c r="C6640" s="41">
        <v>77</v>
      </c>
      <c r="D6640" s="41">
        <v>3</v>
      </c>
      <c r="E6640" s="41">
        <v>2</v>
      </c>
      <c r="F6640" s="41">
        <v>3</v>
      </c>
      <c r="G6640" s="41">
        <v>3</v>
      </c>
      <c r="H6640" s="41">
        <v>2</v>
      </c>
      <c r="I6640" s="41">
        <v>2000</v>
      </c>
      <c r="J6640" s="41">
        <v>7</v>
      </c>
      <c r="K6640" s="41">
        <v>0</v>
      </c>
      <c r="L6640" s="41">
        <v>0.962493610413927</v>
      </c>
      <c r="M6640" s="41">
        <v>0.0375063895860731</v>
      </c>
      <c r="N6640" s="41">
        <f t="shared" si="93"/>
        <v>10</v>
      </c>
    </row>
    <row r="6641" s="41" customFormat="1" spans="1:14">
      <c r="A6641" s="42">
        <v>6264</v>
      </c>
      <c r="B6641" s="41">
        <v>4</v>
      </c>
      <c r="C6641" s="41">
        <v>55</v>
      </c>
      <c r="D6641" s="41">
        <v>1</v>
      </c>
      <c r="E6641" s="41">
        <v>2</v>
      </c>
      <c r="F6641" s="41">
        <v>1</v>
      </c>
      <c r="G6641" s="41">
        <v>5</v>
      </c>
      <c r="H6641" s="41">
        <v>0</v>
      </c>
      <c r="I6641" s="41">
        <v>12000</v>
      </c>
      <c r="J6641" s="41">
        <v>4</v>
      </c>
      <c r="K6641" s="41">
        <v>0</v>
      </c>
      <c r="L6641" s="41">
        <v>0.963247615539361</v>
      </c>
      <c r="M6641" s="41">
        <v>0.0367523844606393</v>
      </c>
      <c r="N6641" s="41">
        <f t="shared" si="93"/>
        <v>10</v>
      </c>
    </row>
    <row r="6642" s="41" customFormat="1" spans="1:14">
      <c r="A6642" s="42">
        <v>5612</v>
      </c>
      <c r="B6642" s="41">
        <v>5</v>
      </c>
      <c r="C6642" s="41">
        <v>63</v>
      </c>
      <c r="D6642" s="41">
        <v>0</v>
      </c>
      <c r="E6642" s="41">
        <v>2</v>
      </c>
      <c r="F6642" s="41">
        <v>3</v>
      </c>
      <c r="G6642" s="41">
        <v>3</v>
      </c>
      <c r="H6642" s="41">
        <v>2</v>
      </c>
      <c r="I6642" s="41">
        <v>1000</v>
      </c>
      <c r="J6642" s="41">
        <v>5</v>
      </c>
      <c r="K6642" s="41">
        <v>0</v>
      </c>
      <c r="L6642" s="41">
        <v>0.963646973416646</v>
      </c>
      <c r="M6642" s="41">
        <v>0.0363530265833544</v>
      </c>
      <c r="N6642" s="41">
        <f t="shared" si="93"/>
        <v>10</v>
      </c>
    </row>
    <row r="6643" s="41" customFormat="1" spans="1:14">
      <c r="A6643" s="42">
        <v>1480</v>
      </c>
      <c r="B6643" s="41">
        <v>5</v>
      </c>
      <c r="C6643" s="41">
        <v>61</v>
      </c>
      <c r="D6643" s="41">
        <v>2</v>
      </c>
      <c r="E6643" s="41">
        <v>2</v>
      </c>
      <c r="F6643" s="41">
        <v>0</v>
      </c>
      <c r="G6643" s="41">
        <v>11</v>
      </c>
      <c r="H6643" s="41">
        <v>2</v>
      </c>
      <c r="I6643" s="41">
        <v>4552</v>
      </c>
      <c r="J6643" s="41">
        <v>5</v>
      </c>
      <c r="K6643" s="41">
        <v>0</v>
      </c>
      <c r="L6643" s="41">
        <v>0.964066487546222</v>
      </c>
      <c r="M6643" s="41">
        <v>0.0359335124537778</v>
      </c>
      <c r="N6643" s="41">
        <f t="shared" si="93"/>
        <v>10</v>
      </c>
    </row>
    <row r="6644" s="41" customFormat="1" spans="1:14">
      <c r="A6644" s="42">
        <v>5877</v>
      </c>
      <c r="B6644" s="41">
        <v>4</v>
      </c>
      <c r="C6644" s="41">
        <v>77</v>
      </c>
      <c r="D6644" s="41">
        <v>1</v>
      </c>
      <c r="E6644" s="41">
        <v>1</v>
      </c>
      <c r="F6644" s="41">
        <v>3</v>
      </c>
      <c r="G6644" s="41">
        <v>8</v>
      </c>
      <c r="H6644" s="41">
        <v>0</v>
      </c>
      <c r="I6644" s="41">
        <v>12000</v>
      </c>
      <c r="J6644" s="41">
        <v>9</v>
      </c>
      <c r="K6644" s="41">
        <v>0</v>
      </c>
      <c r="L6644" s="41">
        <v>0.964871249147018</v>
      </c>
      <c r="M6644" s="41">
        <v>0.0351287508529815</v>
      </c>
      <c r="N6644" s="41">
        <f t="shared" si="93"/>
        <v>10</v>
      </c>
    </row>
    <row r="6645" s="41" customFormat="1" spans="1:14">
      <c r="A6645" s="42">
        <v>4676</v>
      </c>
      <c r="B6645" s="41">
        <v>7</v>
      </c>
      <c r="C6645" s="41">
        <v>77</v>
      </c>
      <c r="D6645" s="41">
        <v>1</v>
      </c>
      <c r="E6645" s="41">
        <v>2</v>
      </c>
      <c r="F6645" s="41">
        <v>3</v>
      </c>
      <c r="G6645" s="41">
        <v>3</v>
      </c>
      <c r="H6645" s="41">
        <v>2</v>
      </c>
      <c r="I6645" s="41">
        <v>1250</v>
      </c>
      <c r="J6645" s="41">
        <v>7</v>
      </c>
      <c r="K6645" s="41">
        <v>0</v>
      </c>
      <c r="L6645" s="41">
        <v>0.965257366437772</v>
      </c>
      <c r="M6645" s="41">
        <v>0.0347426335622284</v>
      </c>
      <c r="N6645" s="41">
        <f t="shared" si="93"/>
        <v>10</v>
      </c>
    </row>
    <row r="6646" s="41" customFormat="1" spans="1:14">
      <c r="A6646" s="42">
        <v>1863</v>
      </c>
      <c r="B6646" s="41">
        <v>7</v>
      </c>
      <c r="C6646" s="41">
        <v>77</v>
      </c>
      <c r="D6646" s="41">
        <v>1</v>
      </c>
      <c r="E6646" s="41">
        <v>2</v>
      </c>
      <c r="F6646" s="41">
        <v>3</v>
      </c>
      <c r="G6646" s="41">
        <v>3</v>
      </c>
      <c r="H6646" s="41">
        <v>0</v>
      </c>
      <c r="I6646" s="41">
        <v>9500</v>
      </c>
      <c r="J6646" s="41">
        <v>4</v>
      </c>
      <c r="K6646" s="41">
        <v>0</v>
      </c>
      <c r="L6646" s="41">
        <v>0.965388349946229</v>
      </c>
      <c r="M6646" s="41">
        <v>0.0346116500537711</v>
      </c>
      <c r="N6646" s="41">
        <f t="shared" si="93"/>
        <v>10</v>
      </c>
    </row>
    <row r="6647" s="41" customFormat="1" spans="1:14">
      <c r="A6647" s="42">
        <v>3655</v>
      </c>
      <c r="B6647" s="41">
        <v>6</v>
      </c>
      <c r="C6647" s="41">
        <v>69</v>
      </c>
      <c r="D6647" s="41">
        <v>2</v>
      </c>
      <c r="E6647" s="41">
        <v>2</v>
      </c>
      <c r="F6647" s="41">
        <v>1</v>
      </c>
      <c r="G6647" s="41">
        <v>7</v>
      </c>
      <c r="H6647" s="41">
        <v>0</v>
      </c>
      <c r="I6647" s="41">
        <v>11000</v>
      </c>
      <c r="J6647" s="41">
        <v>15</v>
      </c>
      <c r="K6647" s="41">
        <v>0</v>
      </c>
      <c r="L6647" s="41">
        <v>0.965725522956163</v>
      </c>
      <c r="M6647" s="41">
        <v>0.0342744770438369</v>
      </c>
      <c r="N6647" s="41">
        <f t="shared" si="93"/>
        <v>10</v>
      </c>
    </row>
    <row r="6648" s="41" customFormat="1" spans="1:14">
      <c r="A6648" s="42">
        <v>4343</v>
      </c>
      <c r="B6648" s="41">
        <v>3</v>
      </c>
      <c r="C6648" s="41">
        <v>71</v>
      </c>
      <c r="D6648" s="41">
        <v>0</v>
      </c>
      <c r="E6648" s="41">
        <v>1</v>
      </c>
      <c r="F6648" s="41">
        <v>3</v>
      </c>
      <c r="G6648" s="41">
        <v>3</v>
      </c>
      <c r="H6648" s="41">
        <v>2</v>
      </c>
      <c r="I6648" s="41">
        <v>2000</v>
      </c>
      <c r="J6648" s="41">
        <v>26</v>
      </c>
      <c r="K6648" s="41">
        <v>0</v>
      </c>
      <c r="L6648" s="41">
        <v>0.966103542134424</v>
      </c>
      <c r="M6648" s="41">
        <v>0.0338964578655763</v>
      </c>
      <c r="N6648" s="41">
        <f t="shared" si="93"/>
        <v>10</v>
      </c>
    </row>
    <row r="6649" s="41" customFormat="1" spans="1:14">
      <c r="A6649" s="42">
        <v>1188</v>
      </c>
      <c r="B6649" s="41">
        <v>4</v>
      </c>
      <c r="C6649" s="41">
        <v>59</v>
      </c>
      <c r="D6649" s="41">
        <v>3</v>
      </c>
      <c r="E6649" s="41">
        <v>2</v>
      </c>
      <c r="F6649" s="41">
        <v>0</v>
      </c>
      <c r="G6649" s="41">
        <v>4</v>
      </c>
      <c r="H6649" s="41">
        <v>0</v>
      </c>
      <c r="I6649" s="41">
        <v>6000</v>
      </c>
      <c r="J6649" s="41">
        <v>3</v>
      </c>
      <c r="K6649" s="41">
        <v>0</v>
      </c>
      <c r="L6649" s="41">
        <v>0.966157547126529</v>
      </c>
      <c r="M6649" s="41">
        <v>0.0338424528734707</v>
      </c>
      <c r="N6649" s="41">
        <f t="shared" si="93"/>
        <v>10</v>
      </c>
    </row>
    <row r="6650" s="41" customFormat="1" spans="1:14">
      <c r="A6650" s="42">
        <v>2482</v>
      </c>
      <c r="B6650" s="41">
        <v>5</v>
      </c>
      <c r="C6650" s="41">
        <v>67</v>
      </c>
      <c r="D6650" s="41">
        <v>5</v>
      </c>
      <c r="E6650" s="41">
        <v>2</v>
      </c>
      <c r="F6650" s="41">
        <v>1</v>
      </c>
      <c r="G6650" s="41">
        <v>7</v>
      </c>
      <c r="H6650" s="41">
        <v>2</v>
      </c>
      <c r="I6650" s="41">
        <v>3000</v>
      </c>
      <c r="J6650" s="41">
        <v>1</v>
      </c>
      <c r="K6650" s="41">
        <v>0</v>
      </c>
      <c r="L6650" s="41">
        <v>0.966255131025268</v>
      </c>
      <c r="M6650" s="41">
        <v>0.0337448689747316</v>
      </c>
      <c r="N6650" s="41">
        <f t="shared" si="93"/>
        <v>10</v>
      </c>
    </row>
    <row r="6651" s="41" customFormat="1" spans="1:14">
      <c r="A6651" s="42">
        <v>3023</v>
      </c>
      <c r="B6651" s="41">
        <v>5</v>
      </c>
      <c r="C6651" s="41">
        <v>69</v>
      </c>
      <c r="D6651" s="41">
        <v>5</v>
      </c>
      <c r="E6651" s="41">
        <v>2</v>
      </c>
      <c r="F6651" s="41">
        <v>4</v>
      </c>
      <c r="G6651" s="41">
        <v>9</v>
      </c>
      <c r="H6651" s="41">
        <v>2</v>
      </c>
      <c r="I6651" s="41">
        <v>3000</v>
      </c>
      <c r="J6651" s="41">
        <v>7</v>
      </c>
      <c r="K6651" s="41">
        <v>0</v>
      </c>
      <c r="L6651" s="41">
        <v>0.966342245247632</v>
      </c>
      <c r="M6651" s="41">
        <v>0.0336577547523683</v>
      </c>
      <c r="N6651" s="41">
        <f t="shared" si="93"/>
        <v>10</v>
      </c>
    </row>
    <row r="6652" s="41" customFormat="1" spans="1:14">
      <c r="A6652" s="42">
        <v>1368</v>
      </c>
      <c r="B6652" s="41">
        <v>6</v>
      </c>
      <c r="C6652" s="41">
        <v>69</v>
      </c>
      <c r="D6652" s="41">
        <v>2</v>
      </c>
      <c r="E6652" s="41">
        <v>2</v>
      </c>
      <c r="F6652" s="41">
        <v>0</v>
      </c>
      <c r="G6652" s="41">
        <v>11</v>
      </c>
      <c r="H6652" s="41">
        <v>2</v>
      </c>
      <c r="I6652" s="41">
        <v>3000</v>
      </c>
      <c r="J6652" s="41">
        <v>5</v>
      </c>
      <c r="K6652" s="41">
        <v>0</v>
      </c>
      <c r="L6652" s="41">
        <v>0.966604544988155</v>
      </c>
      <c r="M6652" s="41">
        <v>0.0333954550118452</v>
      </c>
      <c r="N6652" s="41">
        <f t="shared" si="93"/>
        <v>10</v>
      </c>
    </row>
    <row r="6653" s="41" customFormat="1" spans="1:14">
      <c r="A6653" s="42">
        <v>2622</v>
      </c>
      <c r="B6653" s="41">
        <v>5</v>
      </c>
      <c r="C6653" s="41">
        <v>67</v>
      </c>
      <c r="D6653" s="41">
        <v>3</v>
      </c>
      <c r="E6653" s="41">
        <v>2</v>
      </c>
      <c r="F6653" s="41">
        <v>3</v>
      </c>
      <c r="G6653" s="41">
        <v>3</v>
      </c>
      <c r="H6653" s="41">
        <v>0</v>
      </c>
      <c r="I6653" s="41">
        <v>10000</v>
      </c>
      <c r="J6653" s="41">
        <v>18</v>
      </c>
      <c r="K6653" s="41">
        <v>0</v>
      </c>
      <c r="L6653" s="41">
        <v>0.967211544315409</v>
      </c>
      <c r="M6653" s="41">
        <v>0.0327884556845908</v>
      </c>
      <c r="N6653" s="41">
        <f t="shared" si="93"/>
        <v>10</v>
      </c>
    </row>
    <row r="6654" s="41" customFormat="1" spans="1:14">
      <c r="A6654" s="42">
        <v>2506</v>
      </c>
      <c r="B6654" s="41">
        <v>3</v>
      </c>
      <c r="C6654" s="41">
        <v>54</v>
      </c>
      <c r="D6654" s="41">
        <v>4</v>
      </c>
      <c r="E6654" s="41">
        <v>2</v>
      </c>
      <c r="F6654" s="41">
        <v>0</v>
      </c>
      <c r="G6654" s="41">
        <v>2</v>
      </c>
      <c r="H6654" s="41">
        <v>3</v>
      </c>
      <c r="I6654" s="41">
        <v>0.01</v>
      </c>
      <c r="J6654" s="41">
        <v>9</v>
      </c>
      <c r="K6654" s="41">
        <v>0</v>
      </c>
      <c r="L6654" s="41">
        <v>0.967487424433959</v>
      </c>
      <c r="M6654" s="41">
        <v>0.0325125755660414</v>
      </c>
      <c r="N6654" s="41">
        <f t="shared" si="93"/>
        <v>10</v>
      </c>
    </row>
    <row r="6655" s="41" customFormat="1" spans="1:14">
      <c r="A6655" s="42">
        <v>4096</v>
      </c>
      <c r="B6655" s="41">
        <v>6</v>
      </c>
      <c r="C6655" s="41">
        <v>71</v>
      </c>
      <c r="D6655" s="41">
        <v>1</v>
      </c>
      <c r="E6655" s="41">
        <v>2</v>
      </c>
      <c r="F6655" s="41">
        <v>3</v>
      </c>
      <c r="G6655" s="41">
        <v>8</v>
      </c>
      <c r="H6655" s="41">
        <v>0</v>
      </c>
      <c r="I6655" s="41">
        <v>15329.94</v>
      </c>
      <c r="J6655" s="41">
        <v>3</v>
      </c>
      <c r="K6655" s="41">
        <v>0</v>
      </c>
      <c r="L6655" s="41">
        <v>0.96778328185859</v>
      </c>
      <c r="M6655" s="41">
        <v>0.03221671814141</v>
      </c>
      <c r="N6655" s="41">
        <f t="shared" si="93"/>
        <v>10</v>
      </c>
    </row>
    <row r="6656" s="41" customFormat="1" spans="1:14">
      <c r="A6656" s="42">
        <v>827</v>
      </c>
      <c r="B6656" s="41">
        <v>4</v>
      </c>
      <c r="C6656" s="41">
        <v>61</v>
      </c>
      <c r="D6656" s="41">
        <v>2</v>
      </c>
      <c r="E6656" s="41">
        <v>2</v>
      </c>
      <c r="F6656" s="41">
        <v>2</v>
      </c>
      <c r="G6656" s="41">
        <v>1</v>
      </c>
      <c r="H6656" s="41">
        <v>2</v>
      </c>
      <c r="I6656" s="41">
        <v>2000</v>
      </c>
      <c r="J6656" s="41">
        <v>1</v>
      </c>
      <c r="K6656" s="41">
        <v>0</v>
      </c>
      <c r="L6656" s="41">
        <v>0.967881471141019</v>
      </c>
      <c r="M6656" s="41">
        <v>0.0321185288589808</v>
      </c>
      <c r="N6656" s="41">
        <f t="shared" si="93"/>
        <v>10</v>
      </c>
    </row>
    <row r="6657" s="41" customFormat="1" spans="1:14">
      <c r="A6657" s="42">
        <v>4570</v>
      </c>
      <c r="B6657" s="41">
        <v>4</v>
      </c>
      <c r="C6657" s="41">
        <v>58</v>
      </c>
      <c r="D6657" s="41">
        <v>2</v>
      </c>
      <c r="E6657" s="41">
        <v>2</v>
      </c>
      <c r="F6657" s="41">
        <v>0</v>
      </c>
      <c r="G6657" s="41">
        <v>11</v>
      </c>
      <c r="H6657" s="41">
        <v>0</v>
      </c>
      <c r="I6657" s="41">
        <v>6025</v>
      </c>
      <c r="J6657" s="41">
        <v>12</v>
      </c>
      <c r="K6657" s="41">
        <v>0</v>
      </c>
      <c r="L6657" s="41">
        <v>0.968075469395114</v>
      </c>
      <c r="M6657" s="41">
        <v>0.0319245306048858</v>
      </c>
      <c r="N6657" s="41">
        <f t="shared" si="93"/>
        <v>10</v>
      </c>
    </row>
    <row r="6658" s="41" customFormat="1" spans="1:14">
      <c r="A6658" s="42">
        <v>5588</v>
      </c>
      <c r="B6658" s="41">
        <v>4</v>
      </c>
      <c r="C6658" s="41">
        <v>58</v>
      </c>
      <c r="D6658" s="41">
        <v>1</v>
      </c>
      <c r="E6658" s="41">
        <v>2</v>
      </c>
      <c r="F6658" s="41">
        <v>0</v>
      </c>
      <c r="G6658" s="41">
        <v>2</v>
      </c>
      <c r="H6658" s="41">
        <v>3</v>
      </c>
      <c r="I6658" s="41">
        <v>0.01</v>
      </c>
      <c r="J6658" s="41">
        <v>5</v>
      </c>
      <c r="K6658" s="41">
        <v>0</v>
      </c>
      <c r="L6658" s="41">
        <v>0.968122150049419</v>
      </c>
      <c r="M6658" s="41">
        <v>0.0318778499505808</v>
      </c>
      <c r="N6658" s="41">
        <f t="shared" si="93"/>
        <v>10</v>
      </c>
    </row>
    <row r="6659" s="41" customFormat="1" spans="1:14">
      <c r="A6659" s="42">
        <v>6685</v>
      </c>
      <c r="B6659" s="41">
        <v>4</v>
      </c>
      <c r="C6659" s="41">
        <v>60</v>
      </c>
      <c r="D6659" s="41">
        <v>3</v>
      </c>
      <c r="E6659" s="41">
        <v>2</v>
      </c>
      <c r="F6659" s="41">
        <v>0</v>
      </c>
      <c r="G6659" s="41">
        <v>4</v>
      </c>
      <c r="H6659" s="41">
        <v>0</v>
      </c>
      <c r="I6659" s="41">
        <v>6000</v>
      </c>
      <c r="J6659" s="41">
        <v>14</v>
      </c>
      <c r="K6659" s="41">
        <v>0</v>
      </c>
      <c r="L6659" s="41">
        <v>0.968496657605076</v>
      </c>
      <c r="M6659" s="41">
        <v>0.031503342394924</v>
      </c>
      <c r="N6659" s="41">
        <f t="shared" si="93"/>
        <v>10</v>
      </c>
    </row>
    <row r="6660" s="41" customFormat="1" spans="1:14">
      <c r="A6660" s="42">
        <v>4710</v>
      </c>
      <c r="B6660" s="41">
        <v>6</v>
      </c>
      <c r="C6660" s="41">
        <v>70</v>
      </c>
      <c r="D6660" s="41">
        <v>1</v>
      </c>
      <c r="E6660" s="41">
        <v>2</v>
      </c>
      <c r="F6660" s="41">
        <v>0</v>
      </c>
      <c r="G6660" s="41">
        <v>11</v>
      </c>
      <c r="H6660" s="41">
        <v>0</v>
      </c>
      <c r="I6660" s="41">
        <v>6000</v>
      </c>
      <c r="J6660" s="41">
        <v>6</v>
      </c>
      <c r="K6660" s="41">
        <v>0</v>
      </c>
      <c r="L6660" s="41">
        <v>0.968610514023591</v>
      </c>
      <c r="M6660" s="41">
        <v>0.0313894859764089</v>
      </c>
      <c r="N6660" s="41">
        <f t="shared" si="93"/>
        <v>10</v>
      </c>
    </row>
    <row r="6661" s="41" customFormat="1" spans="1:14">
      <c r="A6661" s="42">
        <v>3298</v>
      </c>
      <c r="B6661" s="41">
        <v>6</v>
      </c>
      <c r="C6661" s="41">
        <v>71</v>
      </c>
      <c r="D6661" s="41">
        <v>1</v>
      </c>
      <c r="E6661" s="41">
        <v>2</v>
      </c>
      <c r="F6661" s="41">
        <v>1</v>
      </c>
      <c r="G6661" s="41">
        <v>7</v>
      </c>
      <c r="H6661" s="41">
        <v>2</v>
      </c>
      <c r="I6661" s="41">
        <v>2000</v>
      </c>
      <c r="J6661" s="41">
        <v>5</v>
      </c>
      <c r="K6661" s="41">
        <v>0</v>
      </c>
      <c r="L6661" s="41">
        <v>0.968643031570715</v>
      </c>
      <c r="M6661" s="41">
        <v>0.0313569684292847</v>
      </c>
      <c r="N6661" s="41">
        <f t="shared" si="93"/>
        <v>10</v>
      </c>
    </row>
    <row r="6662" s="41" customFormat="1" spans="1:14">
      <c r="A6662" s="42">
        <v>4227</v>
      </c>
      <c r="B6662" s="41">
        <v>2</v>
      </c>
      <c r="C6662" s="41">
        <v>68</v>
      </c>
      <c r="D6662" s="41">
        <v>1</v>
      </c>
      <c r="E6662" s="41">
        <v>1</v>
      </c>
      <c r="F6662" s="41">
        <v>1</v>
      </c>
      <c r="G6662" s="41">
        <v>7</v>
      </c>
      <c r="H6662" s="41">
        <v>2</v>
      </c>
      <c r="I6662" s="41">
        <v>1000</v>
      </c>
      <c r="J6662" s="41">
        <v>6</v>
      </c>
      <c r="K6662" s="41">
        <v>0</v>
      </c>
      <c r="L6662" s="41">
        <v>0.970485421562855</v>
      </c>
      <c r="M6662" s="41">
        <v>0.0295145784371455</v>
      </c>
      <c r="N6662" s="41">
        <f t="shared" si="93"/>
        <v>10</v>
      </c>
    </row>
    <row r="6663" s="41" customFormat="1" spans="1:14">
      <c r="A6663" s="42">
        <v>4252</v>
      </c>
      <c r="B6663" s="41">
        <v>5</v>
      </c>
      <c r="C6663" s="41">
        <v>68</v>
      </c>
      <c r="D6663" s="41">
        <v>4</v>
      </c>
      <c r="E6663" s="41">
        <v>2</v>
      </c>
      <c r="F6663" s="41">
        <v>0</v>
      </c>
      <c r="G6663" s="41">
        <v>11</v>
      </c>
      <c r="H6663" s="41">
        <v>0</v>
      </c>
      <c r="I6663" s="41">
        <v>8202.77</v>
      </c>
      <c r="J6663" s="41">
        <v>11</v>
      </c>
      <c r="K6663" s="41">
        <v>0</v>
      </c>
      <c r="L6663" s="41">
        <v>0.971245858444599</v>
      </c>
      <c r="M6663" s="41">
        <v>0.0287541415554008</v>
      </c>
      <c r="N6663" s="41">
        <f t="shared" si="93"/>
        <v>10</v>
      </c>
    </row>
    <row r="6664" s="41" customFormat="1" spans="1:14">
      <c r="A6664" s="42">
        <v>821</v>
      </c>
      <c r="B6664" s="41">
        <v>4</v>
      </c>
      <c r="C6664" s="41">
        <v>59</v>
      </c>
      <c r="D6664" s="41">
        <v>0</v>
      </c>
      <c r="E6664" s="41">
        <v>2</v>
      </c>
      <c r="F6664" s="41">
        <v>0</v>
      </c>
      <c r="G6664" s="41">
        <v>4</v>
      </c>
      <c r="H6664" s="41">
        <v>2</v>
      </c>
      <c r="I6664" s="41">
        <v>4000</v>
      </c>
      <c r="J6664" s="41">
        <v>8</v>
      </c>
      <c r="K6664" s="41">
        <v>0</v>
      </c>
      <c r="L6664" s="41">
        <v>0.971420907911843</v>
      </c>
      <c r="M6664" s="41">
        <v>0.0285790920881573</v>
      </c>
      <c r="N6664" s="41">
        <f t="shared" si="93"/>
        <v>10</v>
      </c>
    </row>
    <row r="6665" s="41" customFormat="1" spans="1:14">
      <c r="A6665" s="42">
        <v>3096</v>
      </c>
      <c r="B6665" s="41">
        <v>5</v>
      </c>
      <c r="C6665" s="41">
        <v>71</v>
      </c>
      <c r="D6665" s="41">
        <v>2</v>
      </c>
      <c r="E6665" s="41">
        <v>2</v>
      </c>
      <c r="F6665" s="41">
        <v>3</v>
      </c>
      <c r="G6665" s="41">
        <v>3</v>
      </c>
      <c r="H6665" s="41">
        <v>3</v>
      </c>
      <c r="I6665" s="41">
        <v>0.01</v>
      </c>
      <c r="J6665" s="41">
        <v>7</v>
      </c>
      <c r="K6665" s="41">
        <v>0</v>
      </c>
      <c r="L6665" s="41">
        <v>0.972959475177109</v>
      </c>
      <c r="M6665" s="41">
        <v>0.0270405248228908</v>
      </c>
      <c r="N6665" s="41">
        <f t="shared" si="93"/>
        <v>10</v>
      </c>
    </row>
    <row r="6666" s="41" customFormat="1" spans="1:14">
      <c r="A6666" s="42">
        <v>2020</v>
      </c>
      <c r="B6666" s="41">
        <v>6</v>
      </c>
      <c r="C6666" s="41">
        <v>77</v>
      </c>
      <c r="D6666" s="41">
        <v>1</v>
      </c>
      <c r="E6666" s="41">
        <v>2</v>
      </c>
      <c r="F6666" s="41">
        <v>3</v>
      </c>
      <c r="G6666" s="41">
        <v>3</v>
      </c>
      <c r="H6666" s="41">
        <v>0</v>
      </c>
      <c r="I6666" s="41">
        <v>6000</v>
      </c>
      <c r="J6666" s="41">
        <v>6.56467049494121</v>
      </c>
      <c r="K6666" s="41">
        <v>0</v>
      </c>
      <c r="L6666" s="41">
        <v>0.973145131972148</v>
      </c>
      <c r="M6666" s="41">
        <v>0.0268548680278521</v>
      </c>
      <c r="N6666" s="41">
        <f t="shared" si="93"/>
        <v>10</v>
      </c>
    </row>
    <row r="6667" s="41" customFormat="1" spans="1:14">
      <c r="A6667" s="42">
        <v>5577</v>
      </c>
      <c r="B6667" s="41">
        <v>6</v>
      </c>
      <c r="C6667" s="41">
        <v>76</v>
      </c>
      <c r="D6667" s="41">
        <v>3</v>
      </c>
      <c r="E6667" s="41">
        <v>2</v>
      </c>
      <c r="F6667" s="41">
        <v>0</v>
      </c>
      <c r="G6667" s="41">
        <v>2</v>
      </c>
      <c r="H6667" s="41">
        <v>0</v>
      </c>
      <c r="I6667" s="41">
        <v>9200</v>
      </c>
      <c r="J6667" s="41">
        <v>6</v>
      </c>
      <c r="K6667" s="41">
        <v>0</v>
      </c>
      <c r="L6667" s="41">
        <v>0.973187077215236</v>
      </c>
      <c r="M6667" s="41">
        <v>0.026812922784764</v>
      </c>
      <c r="N6667" s="41">
        <f t="shared" si="93"/>
        <v>10</v>
      </c>
    </row>
    <row r="6668" s="41" customFormat="1" spans="1:14">
      <c r="A6668" s="42">
        <v>4450</v>
      </c>
      <c r="B6668" s="41">
        <v>6</v>
      </c>
      <c r="C6668" s="41">
        <v>76</v>
      </c>
      <c r="D6668" s="41">
        <v>3</v>
      </c>
      <c r="E6668" s="41">
        <v>2</v>
      </c>
      <c r="F6668" s="41">
        <v>0</v>
      </c>
      <c r="G6668" s="41">
        <v>11</v>
      </c>
      <c r="H6668" s="41">
        <v>0</v>
      </c>
      <c r="I6668" s="41">
        <v>6053.34</v>
      </c>
      <c r="J6668" s="41">
        <v>4</v>
      </c>
      <c r="K6668" s="41">
        <v>0</v>
      </c>
      <c r="L6668" s="41">
        <v>0.973812117079412</v>
      </c>
      <c r="M6668" s="41">
        <v>0.0261878829205882</v>
      </c>
      <c r="N6668" s="41">
        <f t="shared" si="93"/>
        <v>10</v>
      </c>
    </row>
    <row r="6669" s="41" customFormat="1" spans="1:14">
      <c r="A6669" s="42">
        <v>114</v>
      </c>
      <c r="B6669" s="41">
        <v>2</v>
      </c>
      <c r="C6669" s="41">
        <v>74</v>
      </c>
      <c r="D6669" s="41">
        <v>5</v>
      </c>
      <c r="E6669" s="41">
        <v>1</v>
      </c>
      <c r="F6669" s="41">
        <v>2</v>
      </c>
      <c r="G6669" s="41">
        <v>1</v>
      </c>
      <c r="H6669" s="41">
        <v>1</v>
      </c>
      <c r="I6669" s="41">
        <v>20711.87</v>
      </c>
      <c r="J6669" s="41">
        <v>3</v>
      </c>
      <c r="K6669" s="41">
        <v>0</v>
      </c>
      <c r="L6669" s="41">
        <v>0.974372632562413</v>
      </c>
      <c r="M6669" s="41">
        <v>0.0256273674375871</v>
      </c>
      <c r="N6669" s="41">
        <f t="shared" si="93"/>
        <v>10</v>
      </c>
    </row>
    <row r="6670" s="41" customFormat="1" spans="1:14">
      <c r="A6670" s="42">
        <v>5152</v>
      </c>
      <c r="B6670" s="41">
        <v>3</v>
      </c>
      <c r="C6670" s="41">
        <v>77</v>
      </c>
      <c r="D6670" s="41">
        <v>0</v>
      </c>
      <c r="E6670" s="41">
        <v>1</v>
      </c>
      <c r="F6670" s="41">
        <v>0</v>
      </c>
      <c r="G6670" s="41">
        <v>11</v>
      </c>
      <c r="H6670" s="41">
        <v>2</v>
      </c>
      <c r="I6670" s="41">
        <v>1000</v>
      </c>
      <c r="J6670" s="41">
        <v>5</v>
      </c>
      <c r="K6670" s="41">
        <v>0</v>
      </c>
      <c r="L6670" s="41">
        <v>0.976528284919625</v>
      </c>
      <c r="M6670" s="41">
        <v>0.0234717150803747</v>
      </c>
      <c r="N6670" s="41">
        <f t="shared" si="93"/>
        <v>10</v>
      </c>
    </row>
    <row r="6671" s="41" customFormat="1" spans="1:14">
      <c r="A6671" s="42">
        <v>1319</v>
      </c>
      <c r="B6671" s="41">
        <v>3</v>
      </c>
      <c r="C6671" s="41">
        <v>61</v>
      </c>
      <c r="D6671" s="41">
        <v>0</v>
      </c>
      <c r="E6671" s="41">
        <v>2</v>
      </c>
      <c r="F6671" s="41">
        <v>3</v>
      </c>
      <c r="G6671" s="41">
        <v>3</v>
      </c>
      <c r="H6671" s="41">
        <v>2</v>
      </c>
      <c r="I6671" s="41">
        <v>1000.01</v>
      </c>
      <c r="J6671" s="41">
        <v>8</v>
      </c>
      <c r="K6671" s="41">
        <v>0</v>
      </c>
      <c r="L6671" s="41">
        <v>0.977132078980748</v>
      </c>
      <c r="M6671" s="41">
        <v>0.0228679210192523</v>
      </c>
      <c r="N6671" s="41">
        <f t="shared" si="93"/>
        <v>10</v>
      </c>
    </row>
    <row r="6672" s="41" customFormat="1" spans="1:14">
      <c r="A6672" s="42">
        <v>4338</v>
      </c>
      <c r="B6672" s="41">
        <v>6</v>
      </c>
      <c r="C6672" s="41">
        <v>78</v>
      </c>
      <c r="D6672" s="41">
        <v>2</v>
      </c>
      <c r="E6672" s="41">
        <v>2</v>
      </c>
      <c r="F6672" s="41">
        <v>0</v>
      </c>
      <c r="G6672" s="41">
        <v>11</v>
      </c>
      <c r="H6672" s="41">
        <v>2</v>
      </c>
      <c r="I6672" s="41">
        <v>3000</v>
      </c>
      <c r="J6672" s="41">
        <v>2</v>
      </c>
      <c r="K6672" s="41">
        <v>0</v>
      </c>
      <c r="L6672" s="41">
        <v>0.977510503573918</v>
      </c>
      <c r="M6672" s="41">
        <v>0.0224894964260817</v>
      </c>
      <c r="N6672" s="41">
        <f t="shared" si="93"/>
        <v>10</v>
      </c>
    </row>
    <row r="6673" s="41" customFormat="1" spans="1:14">
      <c r="A6673" s="42">
        <v>2552</v>
      </c>
      <c r="B6673" s="41">
        <v>4</v>
      </c>
      <c r="C6673" s="41">
        <v>71</v>
      </c>
      <c r="D6673" s="41">
        <v>3</v>
      </c>
      <c r="E6673" s="41">
        <v>2</v>
      </c>
      <c r="F6673" s="41">
        <v>4</v>
      </c>
      <c r="G6673" s="41">
        <v>9</v>
      </c>
      <c r="H6673" s="41">
        <v>0</v>
      </c>
      <c r="I6673" s="41">
        <v>6053.34</v>
      </c>
      <c r="J6673" s="41">
        <v>4</v>
      </c>
      <c r="K6673" s="41">
        <v>0</v>
      </c>
      <c r="L6673" s="41">
        <v>0.97770640932583</v>
      </c>
      <c r="M6673" s="41">
        <v>0.0222935906741699</v>
      </c>
      <c r="N6673" s="41">
        <f t="shared" si="93"/>
        <v>10</v>
      </c>
    </row>
    <row r="6674" s="41" customFormat="1" spans="1:14">
      <c r="A6674" s="42">
        <v>531</v>
      </c>
      <c r="B6674" s="41">
        <v>5</v>
      </c>
      <c r="C6674" s="41">
        <v>75</v>
      </c>
      <c r="D6674" s="41">
        <v>1</v>
      </c>
      <c r="E6674" s="41">
        <v>2</v>
      </c>
      <c r="F6674" s="41">
        <v>3</v>
      </c>
      <c r="G6674" s="41">
        <v>3</v>
      </c>
      <c r="H6674" s="41">
        <v>3</v>
      </c>
      <c r="I6674" s="41">
        <v>0.01</v>
      </c>
      <c r="J6674" s="41">
        <v>4</v>
      </c>
      <c r="K6674" s="41">
        <v>0</v>
      </c>
      <c r="L6674" s="41">
        <v>0.978159965537208</v>
      </c>
      <c r="M6674" s="41">
        <v>0.0218400344627917</v>
      </c>
      <c r="N6674" s="41">
        <f t="shared" si="93"/>
        <v>10</v>
      </c>
    </row>
    <row r="6675" s="41" customFormat="1" spans="1:14">
      <c r="A6675" s="42">
        <v>992</v>
      </c>
      <c r="B6675" s="41">
        <v>3</v>
      </c>
      <c r="C6675" s="41">
        <v>60</v>
      </c>
      <c r="D6675" s="41">
        <v>1</v>
      </c>
      <c r="E6675" s="41">
        <v>2</v>
      </c>
      <c r="F6675" s="41">
        <v>0</v>
      </c>
      <c r="G6675" s="41">
        <v>11</v>
      </c>
      <c r="H6675" s="41">
        <v>0</v>
      </c>
      <c r="I6675" s="41">
        <v>10000.01</v>
      </c>
      <c r="J6675" s="41">
        <v>9</v>
      </c>
      <c r="K6675" s="41">
        <v>0</v>
      </c>
      <c r="L6675" s="41">
        <v>0.979141852149752</v>
      </c>
      <c r="M6675" s="41">
        <v>0.0208581478502484</v>
      </c>
      <c r="N6675" s="41">
        <f t="shared" si="93"/>
        <v>10</v>
      </c>
    </row>
    <row r="6676" s="41" customFormat="1" spans="1:14">
      <c r="A6676" s="42">
        <v>3584</v>
      </c>
      <c r="B6676" s="41">
        <v>5</v>
      </c>
      <c r="C6676" s="41">
        <v>72</v>
      </c>
      <c r="D6676" s="41">
        <v>1</v>
      </c>
      <c r="E6676" s="41">
        <v>2</v>
      </c>
      <c r="F6676" s="41">
        <v>3</v>
      </c>
      <c r="G6676" s="41">
        <v>3</v>
      </c>
      <c r="H6676" s="41">
        <v>1</v>
      </c>
      <c r="I6676" s="41">
        <v>32050</v>
      </c>
      <c r="J6676" s="41">
        <v>12</v>
      </c>
      <c r="K6676" s="41">
        <v>0</v>
      </c>
      <c r="L6676" s="41">
        <v>0.9795800619131</v>
      </c>
      <c r="M6676" s="41">
        <v>0.0204199380869001</v>
      </c>
      <c r="N6676" s="41">
        <f t="shared" si="93"/>
        <v>10</v>
      </c>
    </row>
    <row r="6677" s="41" customFormat="1" spans="1:14">
      <c r="A6677" s="42">
        <v>1997</v>
      </c>
      <c r="B6677" s="41">
        <v>3</v>
      </c>
      <c r="C6677" s="41">
        <v>66</v>
      </c>
      <c r="D6677" s="41">
        <v>3</v>
      </c>
      <c r="E6677" s="41">
        <v>2</v>
      </c>
      <c r="F6677" s="41">
        <v>3</v>
      </c>
      <c r="G6677" s="41">
        <v>3</v>
      </c>
      <c r="H6677" s="41">
        <v>0</v>
      </c>
      <c r="I6677" s="41">
        <v>10053.35</v>
      </c>
      <c r="J6677" s="41">
        <v>8</v>
      </c>
      <c r="K6677" s="41">
        <v>0</v>
      </c>
      <c r="L6677" s="41">
        <v>0.979669421215512</v>
      </c>
      <c r="M6677" s="41">
        <v>0.020330578784488</v>
      </c>
      <c r="N6677" s="41">
        <f t="shared" si="93"/>
        <v>10</v>
      </c>
    </row>
    <row r="6678" s="41" customFormat="1" spans="1:14">
      <c r="A6678" s="42">
        <v>1959</v>
      </c>
      <c r="B6678" s="41">
        <v>4</v>
      </c>
      <c r="C6678" s="41">
        <v>74</v>
      </c>
      <c r="D6678" s="41">
        <v>5</v>
      </c>
      <c r="E6678" s="41">
        <v>2</v>
      </c>
      <c r="F6678" s="41">
        <v>3</v>
      </c>
      <c r="G6678" s="41">
        <v>3</v>
      </c>
      <c r="H6678" s="41">
        <v>3</v>
      </c>
      <c r="I6678" s="41">
        <v>0.01</v>
      </c>
      <c r="J6678" s="41">
        <v>8</v>
      </c>
      <c r="K6678" s="41">
        <v>0</v>
      </c>
      <c r="L6678" s="41">
        <v>0.979710904854664</v>
      </c>
      <c r="M6678" s="41">
        <v>0.0202890951453363</v>
      </c>
      <c r="N6678" s="41">
        <f t="shared" si="93"/>
        <v>10</v>
      </c>
    </row>
    <row r="6679" s="41" customFormat="1" spans="1:14">
      <c r="A6679" s="42">
        <v>6170</v>
      </c>
      <c r="B6679" s="41">
        <v>5</v>
      </c>
      <c r="C6679" s="41">
        <v>78</v>
      </c>
      <c r="D6679" s="41">
        <v>5</v>
      </c>
      <c r="E6679" s="41">
        <v>2</v>
      </c>
      <c r="F6679" s="41">
        <v>0</v>
      </c>
      <c r="G6679" s="41">
        <v>4</v>
      </c>
      <c r="H6679" s="41">
        <v>2</v>
      </c>
      <c r="I6679" s="41">
        <v>2035.1</v>
      </c>
      <c r="J6679" s="41">
        <v>6.56467049494121</v>
      </c>
      <c r="K6679" s="41">
        <v>0</v>
      </c>
      <c r="L6679" s="41">
        <v>0.979949698736726</v>
      </c>
      <c r="M6679" s="41">
        <v>0.0200503012632741</v>
      </c>
      <c r="N6679" s="41">
        <f t="shared" si="93"/>
        <v>10</v>
      </c>
    </row>
    <row r="6680" s="41" customFormat="1" spans="1:14">
      <c r="A6680" s="42">
        <v>1081</v>
      </c>
      <c r="B6680" s="41">
        <v>4</v>
      </c>
      <c r="C6680" s="41">
        <v>71</v>
      </c>
      <c r="D6680" s="41">
        <v>4</v>
      </c>
      <c r="E6680" s="41">
        <v>2</v>
      </c>
      <c r="F6680" s="41">
        <v>0</v>
      </c>
      <c r="G6680" s="41">
        <v>11</v>
      </c>
      <c r="H6680" s="41">
        <v>2</v>
      </c>
      <c r="I6680" s="41">
        <v>1119.99</v>
      </c>
      <c r="J6680" s="41">
        <v>10</v>
      </c>
      <c r="K6680" s="41">
        <v>0</v>
      </c>
      <c r="L6680" s="41">
        <v>0.980796533783998</v>
      </c>
      <c r="M6680" s="41">
        <v>0.0192034662160017</v>
      </c>
      <c r="N6680" s="41">
        <f t="shared" si="93"/>
        <v>10</v>
      </c>
    </row>
    <row r="6681" s="41" customFormat="1" spans="1:14">
      <c r="A6681" s="42">
        <v>5133</v>
      </c>
      <c r="B6681" s="41">
        <v>3</v>
      </c>
      <c r="C6681" s="41">
        <v>63</v>
      </c>
      <c r="D6681" s="41">
        <v>1</v>
      </c>
      <c r="E6681" s="41">
        <v>2</v>
      </c>
      <c r="F6681" s="41">
        <v>0</v>
      </c>
      <c r="G6681" s="41">
        <v>4</v>
      </c>
      <c r="H6681" s="41">
        <v>0</v>
      </c>
      <c r="I6681" s="41">
        <v>11000</v>
      </c>
      <c r="J6681" s="41">
        <v>6</v>
      </c>
      <c r="K6681" s="41">
        <v>0</v>
      </c>
      <c r="L6681" s="41">
        <v>0.981033445275104</v>
      </c>
      <c r="M6681" s="41">
        <v>0.0189665547248955</v>
      </c>
      <c r="N6681" s="41">
        <f t="shared" si="93"/>
        <v>10</v>
      </c>
    </row>
    <row r="6682" s="41" customFormat="1" spans="1:14">
      <c r="A6682" s="42">
        <v>6071</v>
      </c>
      <c r="B6682" s="41">
        <v>4</v>
      </c>
      <c r="C6682" s="41">
        <v>68</v>
      </c>
      <c r="D6682" s="41">
        <v>2</v>
      </c>
      <c r="E6682" s="41">
        <v>2</v>
      </c>
      <c r="F6682" s="41">
        <v>0</v>
      </c>
      <c r="G6682" s="41">
        <v>2</v>
      </c>
      <c r="H6682" s="41">
        <v>1</v>
      </c>
      <c r="I6682" s="41">
        <v>22107.64</v>
      </c>
      <c r="J6682" s="41">
        <v>10</v>
      </c>
      <c r="K6682" s="41">
        <v>0</v>
      </c>
      <c r="L6682" s="41">
        <v>0.981244382573783</v>
      </c>
      <c r="M6682" s="41">
        <v>0.0187556174262173</v>
      </c>
      <c r="N6682" s="41">
        <f t="shared" si="93"/>
        <v>10</v>
      </c>
    </row>
    <row r="6683" s="41" customFormat="1" spans="1:14">
      <c r="A6683" s="42">
        <v>570</v>
      </c>
      <c r="B6683" s="41">
        <v>2</v>
      </c>
      <c r="C6683" s="41">
        <v>61</v>
      </c>
      <c r="D6683" s="41">
        <v>2</v>
      </c>
      <c r="E6683" s="41">
        <v>2</v>
      </c>
      <c r="F6683" s="41">
        <v>0</v>
      </c>
      <c r="G6683" s="41">
        <v>10</v>
      </c>
      <c r="H6683" s="41">
        <v>2</v>
      </c>
      <c r="I6683" s="41">
        <v>4000</v>
      </c>
      <c r="J6683" s="41">
        <v>2</v>
      </c>
      <c r="K6683" s="41">
        <v>0</v>
      </c>
      <c r="L6683" s="41">
        <v>0.983932256903067</v>
      </c>
      <c r="M6683" s="41">
        <v>0.0160677430969329</v>
      </c>
      <c r="N6683" s="41">
        <f t="shared" si="93"/>
        <v>10</v>
      </c>
    </row>
    <row r="6684" s="41" customFormat="1" spans="1:14">
      <c r="A6684" s="42">
        <v>428</v>
      </c>
      <c r="B6684" s="41">
        <v>2</v>
      </c>
      <c r="C6684" s="41">
        <v>65</v>
      </c>
      <c r="D6684" s="41">
        <v>5</v>
      </c>
      <c r="E6684" s="41">
        <v>2</v>
      </c>
      <c r="F6684" s="41">
        <v>0</v>
      </c>
      <c r="G6684" s="41">
        <v>4</v>
      </c>
      <c r="H6684" s="41">
        <v>0</v>
      </c>
      <c r="I6684" s="41">
        <v>12373.12</v>
      </c>
      <c r="J6684" s="41">
        <v>8</v>
      </c>
      <c r="K6684" s="41">
        <v>0</v>
      </c>
      <c r="L6684" s="41">
        <v>0.984696399983183</v>
      </c>
      <c r="M6684" s="41">
        <v>0.0153036000168168</v>
      </c>
      <c r="N6684" s="41">
        <f t="shared" si="93"/>
        <v>10</v>
      </c>
    </row>
    <row r="6685" s="41" customFormat="1" spans="1:14">
      <c r="A6685" s="42">
        <v>3502</v>
      </c>
      <c r="B6685" s="41">
        <v>3</v>
      </c>
      <c r="C6685" s="41">
        <v>72</v>
      </c>
      <c r="D6685" s="41">
        <v>5</v>
      </c>
      <c r="E6685" s="41">
        <v>2</v>
      </c>
      <c r="F6685" s="41">
        <v>0</v>
      </c>
      <c r="G6685" s="41">
        <v>2</v>
      </c>
      <c r="H6685" s="41">
        <v>0</v>
      </c>
      <c r="I6685" s="41">
        <v>6000</v>
      </c>
      <c r="J6685" s="41">
        <v>19</v>
      </c>
      <c r="K6685" s="41">
        <v>0</v>
      </c>
      <c r="L6685" s="41">
        <v>0.984858304899764</v>
      </c>
      <c r="M6685" s="41">
        <v>0.0151416951002364</v>
      </c>
      <c r="N6685" s="41">
        <f t="shared" si="93"/>
        <v>10</v>
      </c>
    </row>
    <row r="6686" s="41" customFormat="1" spans="1:14">
      <c r="A6686" s="42">
        <v>843</v>
      </c>
      <c r="B6686" s="41">
        <v>4</v>
      </c>
      <c r="C6686" s="41">
        <v>78</v>
      </c>
      <c r="D6686" s="41">
        <v>0</v>
      </c>
      <c r="E6686" s="41">
        <v>2</v>
      </c>
      <c r="F6686" s="41">
        <v>3</v>
      </c>
      <c r="G6686" s="41">
        <v>3</v>
      </c>
      <c r="H6686" s="41">
        <v>0</v>
      </c>
      <c r="I6686" s="41">
        <v>6000</v>
      </c>
      <c r="J6686" s="41">
        <v>4</v>
      </c>
      <c r="K6686" s="41">
        <v>0</v>
      </c>
      <c r="L6686" s="41">
        <v>0.985711244200551</v>
      </c>
      <c r="M6686" s="41">
        <v>0.0142887557994488</v>
      </c>
      <c r="N6686" s="41">
        <f t="shared" si="93"/>
        <v>10</v>
      </c>
    </row>
    <row r="6687" s="41" customFormat="1" spans="1:14">
      <c r="A6687" s="42">
        <v>826</v>
      </c>
      <c r="B6687" s="41">
        <v>3</v>
      </c>
      <c r="C6687" s="41">
        <v>73</v>
      </c>
      <c r="D6687" s="41">
        <v>1</v>
      </c>
      <c r="E6687" s="41">
        <v>2</v>
      </c>
      <c r="F6687" s="41">
        <v>3</v>
      </c>
      <c r="G6687" s="41">
        <v>3</v>
      </c>
      <c r="H6687" s="41">
        <v>1</v>
      </c>
      <c r="I6687" s="41">
        <v>20566.07</v>
      </c>
      <c r="J6687" s="41">
        <v>3</v>
      </c>
      <c r="K6687" s="41">
        <v>0</v>
      </c>
      <c r="L6687" s="41">
        <v>0.987521691852042</v>
      </c>
      <c r="M6687" s="41">
        <v>0.0124783081479581</v>
      </c>
      <c r="N6687" s="41">
        <f t="shared" ref="N6687:N6689" si="94">1+N6018</f>
        <v>10</v>
      </c>
    </row>
    <row r="6688" s="41" customFormat="1" spans="1:14">
      <c r="A6688" s="42">
        <v>6536</v>
      </c>
      <c r="B6688" s="41">
        <v>3</v>
      </c>
      <c r="C6688" s="41">
        <v>78</v>
      </c>
      <c r="D6688" s="41">
        <v>0</v>
      </c>
      <c r="E6688" s="41">
        <v>2</v>
      </c>
      <c r="F6688" s="41">
        <v>3</v>
      </c>
      <c r="G6688" s="41">
        <v>3</v>
      </c>
      <c r="H6688" s="41">
        <v>0</v>
      </c>
      <c r="I6688" s="41">
        <v>6000.01</v>
      </c>
      <c r="J6688" s="41">
        <v>16</v>
      </c>
      <c r="K6688" s="41">
        <v>0</v>
      </c>
      <c r="L6688" s="41">
        <v>0.989495352076393</v>
      </c>
      <c r="M6688" s="41">
        <v>0.0105046479236065</v>
      </c>
      <c r="N6688" s="41">
        <f t="shared" si="94"/>
        <v>10</v>
      </c>
    </row>
    <row r="6689" s="41" customFormat="1" spans="1:14">
      <c r="A6689" s="42">
        <v>2637</v>
      </c>
      <c r="B6689" s="41">
        <v>2</v>
      </c>
      <c r="C6689" s="41">
        <v>75</v>
      </c>
      <c r="D6689" s="41">
        <v>2</v>
      </c>
      <c r="E6689" s="41">
        <v>2</v>
      </c>
      <c r="F6689" s="41">
        <v>2</v>
      </c>
      <c r="G6689" s="41">
        <v>6</v>
      </c>
      <c r="H6689" s="41">
        <v>0</v>
      </c>
      <c r="I6689" s="41">
        <v>7000</v>
      </c>
      <c r="J6689" s="41">
        <v>7</v>
      </c>
      <c r="K6689" s="41">
        <v>0</v>
      </c>
      <c r="L6689" s="41">
        <v>0.990472300998301</v>
      </c>
      <c r="M6689" s="41">
        <v>0.00952769900169907</v>
      </c>
      <c r="N6689" s="41">
        <f t="shared" si="94"/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9"/>
  <sheetViews>
    <sheetView tabSelected="1" workbookViewId="0">
      <selection activeCell="O13" sqref="O13"/>
    </sheetView>
  </sheetViews>
  <sheetFormatPr defaultColWidth="8.72727272727273" defaultRowHeight="14.5"/>
  <cols>
    <col min="1" max="1" width="6" customWidth="1"/>
    <col min="2" max="2" width="5.54545454545455" customWidth="1"/>
    <col min="3" max="3" width="9" customWidth="1"/>
    <col min="4" max="4" width="29.6363636363636" customWidth="1"/>
    <col min="5" max="5" width="7.09090909090909" customWidth="1"/>
    <col min="6" max="6" width="5.54545454545455" customWidth="1"/>
    <col min="7" max="8" width="6.09090909090909" customWidth="1"/>
    <col min="9" max="9" width="8.63636363636364" customWidth="1"/>
    <col min="10" max="11" width="8" customWidth="1"/>
    <col min="12" max="12" width="13" customWidth="1"/>
    <col min="13" max="13" width="10.8181818181818" customWidth="1"/>
    <col min="14" max="15" width="25.1818181818182" customWidth="1"/>
  </cols>
  <sheetData>
    <row r="2" ht="44.25" spans="1:12">
      <c r="A2" s="1" t="s">
        <v>3</v>
      </c>
      <c r="B2" s="2" t="s">
        <v>4</v>
      </c>
      <c r="C2" s="2" t="s">
        <v>5</v>
      </c>
      <c r="D2" s="2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spans="1:12">
      <c r="A3" s="4"/>
      <c r="B3" s="5"/>
      <c r="C3" s="5"/>
      <c r="D3" s="5"/>
      <c r="E3" s="6"/>
      <c r="F3" s="6"/>
      <c r="G3" s="6">
        <v>0</v>
      </c>
      <c r="H3" s="6">
        <v>0</v>
      </c>
      <c r="I3" s="6"/>
      <c r="J3" s="6"/>
      <c r="K3" s="6"/>
      <c r="L3" s="6"/>
    </row>
    <row r="4" spans="1:12">
      <c r="A4" s="7">
        <v>1</v>
      </c>
      <c r="B4" s="8">
        <v>669</v>
      </c>
      <c r="C4" s="9">
        <f>Sheet1!M670</f>
        <v>0.861180335561567</v>
      </c>
      <c r="D4" s="8">
        <f>SUMIF(Sheet1!K2:K670,"1")</f>
        <v>621</v>
      </c>
      <c r="E4" s="10">
        <f>(D4/B4)</f>
        <v>0.928251121076233</v>
      </c>
      <c r="F4" s="11">
        <f>B4-D4</f>
        <v>48</v>
      </c>
      <c r="G4" s="11">
        <f>G3+D4</f>
        <v>621</v>
      </c>
      <c r="H4" s="11">
        <f>H3+F4</f>
        <v>48</v>
      </c>
      <c r="I4" s="10">
        <f>G4/D$14</f>
        <v>0.187104549563121</v>
      </c>
      <c r="J4" s="10">
        <f>H4/H$13</f>
        <v>0.0142433234421365</v>
      </c>
      <c r="K4" s="10">
        <f>J$13-J4</f>
        <v>0.985756676557863</v>
      </c>
      <c r="L4" s="33">
        <f>G4*I$17-(G4+H4)*(I$18)</f>
        <v>2244000</v>
      </c>
    </row>
    <row r="5" spans="1:13">
      <c r="A5" s="7">
        <v>2</v>
      </c>
      <c r="B5" s="8">
        <v>669</v>
      </c>
      <c r="C5" s="9">
        <f>Sheet1!M1339</f>
        <v>0.755444557739107</v>
      </c>
      <c r="D5" s="8">
        <f>SUMIF(Sheet1!K671:K1339,"1")</f>
        <v>519</v>
      </c>
      <c r="E5" s="10">
        <f>(D5/B5)</f>
        <v>0.775784753363229</v>
      </c>
      <c r="F5" s="11">
        <f>B5-D5</f>
        <v>150</v>
      </c>
      <c r="G5" s="11">
        <f t="shared" ref="G5:G13" si="0">G4+D5</f>
        <v>1140</v>
      </c>
      <c r="H5" s="11">
        <f t="shared" ref="H5:H13" si="1">H4+F5</f>
        <v>198</v>
      </c>
      <c r="I5" s="10">
        <f>G5/D$14</f>
        <v>0.343476950888822</v>
      </c>
      <c r="J5" s="10">
        <f t="shared" ref="J5:J13" si="2">H5/H$13</f>
        <v>0.0587537091988131</v>
      </c>
      <c r="K5" s="10">
        <f t="shared" ref="K5:K13" si="3">J$13-J5</f>
        <v>0.941246290801187</v>
      </c>
      <c r="L5" s="33">
        <f>G5*I$17-(G5+H5)*(I$18)</f>
        <v>3570000</v>
      </c>
      <c r="M5" s="34"/>
    </row>
    <row r="6" spans="1:12">
      <c r="A6" s="7">
        <v>3</v>
      </c>
      <c r="B6" s="8">
        <v>669</v>
      </c>
      <c r="C6" s="9">
        <f>Sheet1!M2008</f>
        <v>0.668484974974321</v>
      </c>
      <c r="D6" s="8">
        <f>SUMIF(Sheet1!K1340:K2008,"1")</f>
        <v>465</v>
      </c>
      <c r="E6" s="10">
        <f>(D6/B6)</f>
        <v>0.695067264573991</v>
      </c>
      <c r="F6" s="11">
        <f t="shared" ref="F5:F13" si="4">B6-D6</f>
        <v>204</v>
      </c>
      <c r="G6" s="11">
        <f t="shared" si="0"/>
        <v>1605</v>
      </c>
      <c r="H6" s="11">
        <f t="shared" si="1"/>
        <v>402</v>
      </c>
      <c r="I6" s="10">
        <f t="shared" ref="I5:I13" si="5">G6/D$14</f>
        <v>0.483579391382947</v>
      </c>
      <c r="J6" s="10">
        <f t="shared" si="2"/>
        <v>0.119287833827893</v>
      </c>
      <c r="K6" s="10">
        <f t="shared" si="3"/>
        <v>0.880712166172107</v>
      </c>
      <c r="L6" s="33">
        <f t="shared" ref="L5:L13" si="6">G6*I$17-(G6+H6)*(I$18)</f>
        <v>4410000</v>
      </c>
    </row>
    <row r="7" spans="1:14">
      <c r="A7" s="12">
        <v>4</v>
      </c>
      <c r="B7" s="13">
        <v>669</v>
      </c>
      <c r="C7" s="14">
        <f>Sheet1!M2677</f>
        <v>0.584837022278356</v>
      </c>
      <c r="D7" s="13">
        <f>SUMIF(Sheet1!K2009:K2677,"1")</f>
        <v>396</v>
      </c>
      <c r="E7" s="15">
        <f t="shared" ref="E6:E13" si="7">(D7/B7)</f>
        <v>0.591928251121076</v>
      </c>
      <c r="F7" s="16">
        <f t="shared" si="4"/>
        <v>273</v>
      </c>
      <c r="G7" s="16">
        <f t="shared" si="0"/>
        <v>2001</v>
      </c>
      <c r="H7" s="16">
        <f t="shared" si="1"/>
        <v>675</v>
      </c>
      <c r="I7" s="15">
        <f t="shared" si="5"/>
        <v>0.602892437481169</v>
      </c>
      <c r="J7" s="15">
        <f t="shared" si="2"/>
        <v>0.200296735905045</v>
      </c>
      <c r="K7" s="15">
        <f t="shared" si="3"/>
        <v>0.799703264094956</v>
      </c>
      <c r="L7" s="35">
        <f t="shared" si="6"/>
        <v>4629000</v>
      </c>
      <c r="N7" t="s">
        <v>15</v>
      </c>
    </row>
    <row r="8" spans="1:14">
      <c r="A8" s="17">
        <v>5</v>
      </c>
      <c r="B8" s="18">
        <v>669</v>
      </c>
      <c r="C8" s="19">
        <f>Sheet1!M3346</f>
        <v>0.497992520497461</v>
      </c>
      <c r="D8" s="18">
        <f>SUMIF(Sheet1!K2678:K3346,"1")</f>
        <v>351</v>
      </c>
      <c r="E8" s="20">
        <f t="shared" si="7"/>
        <v>0.524663677130045</v>
      </c>
      <c r="F8" s="21">
        <f t="shared" si="4"/>
        <v>318</v>
      </c>
      <c r="G8" s="21">
        <f t="shared" si="0"/>
        <v>2352</v>
      </c>
      <c r="H8" s="21">
        <f t="shared" si="1"/>
        <v>993</v>
      </c>
      <c r="I8" s="20">
        <f t="shared" si="5"/>
        <v>0.708647182886412</v>
      </c>
      <c r="J8" s="20">
        <f t="shared" si="2"/>
        <v>0.294658753709199</v>
      </c>
      <c r="K8" s="20">
        <f t="shared" si="3"/>
        <v>0.705341246290801</v>
      </c>
      <c r="L8" s="36">
        <f t="shared" si="6"/>
        <v>4443000</v>
      </c>
      <c r="N8" t="s">
        <v>16</v>
      </c>
    </row>
    <row r="9" spans="1:12">
      <c r="A9" s="7">
        <v>6</v>
      </c>
      <c r="B9" s="8">
        <v>669</v>
      </c>
      <c r="C9" s="9">
        <f>Sheet1!M4015</f>
        <v>0.413521369339096</v>
      </c>
      <c r="D9" s="8">
        <f>SUMIF(Sheet1!K3346:K4015,"1")</f>
        <v>288</v>
      </c>
      <c r="E9" s="10">
        <f t="shared" si="7"/>
        <v>0.430493273542601</v>
      </c>
      <c r="F9" s="11">
        <f t="shared" si="4"/>
        <v>381</v>
      </c>
      <c r="G9" s="11">
        <f t="shared" si="0"/>
        <v>2640</v>
      </c>
      <c r="H9" s="11">
        <f t="shared" si="1"/>
        <v>1374</v>
      </c>
      <c r="I9" s="10">
        <f t="shared" si="5"/>
        <v>0.795420307321482</v>
      </c>
      <c r="J9" s="10">
        <f t="shared" si="2"/>
        <v>0.407715133531157</v>
      </c>
      <c r="K9" s="10">
        <f t="shared" si="3"/>
        <v>0.592284866468843</v>
      </c>
      <c r="L9" s="33">
        <f t="shared" si="6"/>
        <v>3690000</v>
      </c>
    </row>
    <row r="10" spans="1:12">
      <c r="A10" s="7">
        <v>7</v>
      </c>
      <c r="B10" s="8">
        <v>669</v>
      </c>
      <c r="C10" s="9">
        <f>Sheet1!M4684</f>
        <v>0.332176265167531</v>
      </c>
      <c r="D10" s="8">
        <f>SUMIF(Sheet1!K4016:K4684,"1")</f>
        <v>262</v>
      </c>
      <c r="E10" s="10">
        <f t="shared" si="7"/>
        <v>0.391629297458894</v>
      </c>
      <c r="F10" s="11">
        <f t="shared" si="4"/>
        <v>407</v>
      </c>
      <c r="G10" s="11">
        <f t="shared" si="0"/>
        <v>2902</v>
      </c>
      <c r="H10" s="11">
        <f t="shared" si="1"/>
        <v>1781</v>
      </c>
      <c r="I10" s="10">
        <f t="shared" si="5"/>
        <v>0.87435974691172</v>
      </c>
      <c r="J10" s="10">
        <f t="shared" si="2"/>
        <v>0.528486646884273</v>
      </c>
      <c r="K10" s="10">
        <f t="shared" si="3"/>
        <v>0.471513353115727</v>
      </c>
      <c r="L10" s="33">
        <f t="shared" si="6"/>
        <v>2703000</v>
      </c>
    </row>
    <row r="11" spans="1:12">
      <c r="A11" s="7">
        <v>8</v>
      </c>
      <c r="B11" s="8">
        <v>669</v>
      </c>
      <c r="C11" s="9">
        <f>Sheet1!M5353</f>
        <v>0.245005322124183</v>
      </c>
      <c r="D11" s="8">
        <f>SUMIF(Sheet1!K4684:K5353,"1")</f>
        <v>219</v>
      </c>
      <c r="E11" s="10">
        <f t="shared" si="7"/>
        <v>0.327354260089686</v>
      </c>
      <c r="F11" s="11">
        <f t="shared" si="4"/>
        <v>450</v>
      </c>
      <c r="G11" s="11">
        <f t="shared" si="0"/>
        <v>3121</v>
      </c>
      <c r="H11" s="11">
        <f t="shared" si="1"/>
        <v>2231</v>
      </c>
      <c r="I11" s="10">
        <f t="shared" si="5"/>
        <v>0.940343476950889</v>
      </c>
      <c r="J11" s="10">
        <f t="shared" si="2"/>
        <v>0.662017804154303</v>
      </c>
      <c r="K11" s="10">
        <f t="shared" si="3"/>
        <v>0.337982195845697</v>
      </c>
      <c r="L11" s="33">
        <f t="shared" si="6"/>
        <v>1329000</v>
      </c>
    </row>
    <row r="12" spans="1:12">
      <c r="A12" s="7">
        <v>9</v>
      </c>
      <c r="B12" s="8">
        <v>669</v>
      </c>
      <c r="C12" s="9">
        <f>Sheet1!M6022</f>
        <v>0.152267550373092</v>
      </c>
      <c r="D12" s="8">
        <f>SUMIF(Sheet1!K5353:K6022,"1")</f>
        <v>132</v>
      </c>
      <c r="E12" s="10">
        <f t="shared" si="7"/>
        <v>0.197309417040359</v>
      </c>
      <c r="F12" s="11">
        <f t="shared" si="4"/>
        <v>537</v>
      </c>
      <c r="G12" s="11">
        <f t="shared" si="0"/>
        <v>3253</v>
      </c>
      <c r="H12" s="11">
        <f t="shared" si="1"/>
        <v>2768</v>
      </c>
      <c r="I12" s="10">
        <f t="shared" si="5"/>
        <v>0.980114492316963</v>
      </c>
      <c r="J12" s="10">
        <f t="shared" si="2"/>
        <v>0.821364985163205</v>
      </c>
      <c r="K12" s="10">
        <f t="shared" si="3"/>
        <v>0.178635014836795</v>
      </c>
      <c r="L12" s="33">
        <f t="shared" si="6"/>
        <v>-828000</v>
      </c>
    </row>
    <row r="13" ht="15.25" spans="1:14">
      <c r="A13" s="22">
        <v>10</v>
      </c>
      <c r="B13" s="23">
        <v>668</v>
      </c>
      <c r="C13" s="24">
        <f>Sheet1!M6690</f>
        <v>0</v>
      </c>
      <c r="D13" s="23">
        <f>SUMIF(Sheet1!K6023:K6690,"1")</f>
        <v>66</v>
      </c>
      <c r="E13" s="25">
        <f t="shared" si="7"/>
        <v>0.0988023952095808</v>
      </c>
      <c r="F13" s="26">
        <f t="shared" si="4"/>
        <v>602</v>
      </c>
      <c r="G13" s="26">
        <f t="shared" si="0"/>
        <v>3319</v>
      </c>
      <c r="H13" s="26">
        <f t="shared" si="1"/>
        <v>3370</v>
      </c>
      <c r="I13" s="25">
        <f t="shared" si="5"/>
        <v>1</v>
      </c>
      <c r="J13" s="25">
        <f t="shared" si="2"/>
        <v>1</v>
      </c>
      <c r="K13" s="25">
        <f t="shared" si="3"/>
        <v>0</v>
      </c>
      <c r="L13" s="37">
        <f t="shared" si="6"/>
        <v>-3574000</v>
      </c>
      <c r="N13" t="s">
        <v>17</v>
      </c>
    </row>
    <row r="14" ht="29.75" spans="1:13">
      <c r="A14" s="27" t="s">
        <v>18</v>
      </c>
      <c r="B14" s="28">
        <f>SUM(B4:B13)</f>
        <v>6689</v>
      </c>
      <c r="C14" s="29">
        <v>0</v>
      </c>
      <c r="D14" s="28">
        <f>SUM(D4:D13)</f>
        <v>3319</v>
      </c>
      <c r="E14" s="30"/>
      <c r="F14" s="31">
        <f>SUM(F4:F13)</f>
        <v>3370</v>
      </c>
      <c r="G14" s="11"/>
      <c r="H14" s="11"/>
      <c r="I14" s="11"/>
      <c r="J14" s="11"/>
      <c r="K14" s="11"/>
      <c r="L14" s="30"/>
      <c r="M14" s="34"/>
    </row>
    <row r="15" spans="1:1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6" spans="1:1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>
      <c r="A17" s="30"/>
      <c r="B17" s="30"/>
      <c r="C17" s="30"/>
      <c r="D17" s="32" t="s">
        <v>19</v>
      </c>
      <c r="E17" s="30"/>
      <c r="F17" s="30"/>
      <c r="G17" s="30"/>
      <c r="H17" s="30"/>
      <c r="I17" s="38">
        <v>9000</v>
      </c>
      <c r="J17" s="30"/>
      <c r="K17" s="30"/>
      <c r="L17" s="30"/>
    </row>
    <row r="18" spans="1:12">
      <c r="A18" s="30"/>
      <c r="B18" s="30"/>
      <c r="C18" s="30"/>
      <c r="D18" s="32" t="s">
        <v>20</v>
      </c>
      <c r="E18" s="30"/>
      <c r="F18" s="30"/>
      <c r="G18" s="30"/>
      <c r="H18" s="30"/>
      <c r="I18" s="39">
        <v>5000</v>
      </c>
      <c r="J18" s="30"/>
      <c r="K18" s="30"/>
      <c r="L18" s="30"/>
    </row>
    <row r="19" spans="4:9">
      <c r="D19" s="32"/>
      <c r="I19" s="4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2023-03-11T16:41:00Z</dcterms:created>
  <dcterms:modified xsi:type="dcterms:W3CDTF">2023-03-15T08:56:06Z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7379DA6B12374BDEA5DC49E808B5F016</vt:lpwstr>
  </property>
  <property fmtid="{D5CDD505-2E9C-101B-9397-08002B2CF9AE}" pid="3" name="KSOProductBuildVer">
    <vt:lpwstr>1033-11.2.0.11486</vt:lpwstr>
  </property>
</Properties>
</file>