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39ce6cc0bb2240/Documents/"/>
    </mc:Choice>
  </mc:AlternateContent>
  <xr:revisionPtr revIDLastSave="0" documentId="8_{070C4BE6-4D6F-41C1-AEE8-4055ACC127CC}" xr6:coauthVersionLast="47" xr6:coauthVersionMax="47" xr10:uidLastSave="{00000000-0000-0000-0000-000000000000}"/>
  <bookViews>
    <workbookView xWindow="-108" yWindow="-108" windowWidth="23256" windowHeight="12456" activeTab="4" xr2:uid="{6D3A381A-4186-4EFC-90E5-F046EBAFF2EA}"/>
  </bookViews>
  <sheets>
    <sheet name="recombination_1_1_0" sheetId="3" r:id="rId1"/>
    <sheet name="recombination_1_1_1" sheetId="5" r:id="rId2"/>
    <sheet name="recombination_1_1_2" sheetId="6" r:id="rId3"/>
    <sheet name="recombination_1_1_3" sheetId="7" r:id="rId4"/>
    <sheet name="recombination_2_1_0" sheetId="8" r:id="rId5"/>
    <sheet name="recombination_2_1_1" sheetId="9" r:id="rId6"/>
    <sheet name="recombination_2_1_2" sheetId="10" r:id="rId7"/>
    <sheet name="recombination_2_1_3" sheetId="11" r:id="rId8"/>
    <sheet name="Trang_tính1" sheetId="1" r:id="rId9"/>
  </sheets>
  <definedNames>
    <definedName name="Dữ_liệu_bên_ngoài_1" localSheetId="0" hidden="1">'recombination_1_1_0'!$A$1:$F$21</definedName>
    <definedName name="Dữ_liệu_bên_ngoài_1" localSheetId="1" hidden="1">'recombination_1_1_1'!$A$1:$F$21</definedName>
    <definedName name="Dữ_liệu_bên_ngoài_1" localSheetId="2" hidden="1">'recombination_1_1_2'!$A$1:$D$21</definedName>
    <definedName name="Dữ_liệu_bên_ngoài_1" localSheetId="3" hidden="1">'recombination_1_1_3'!$A$1:$D$21</definedName>
    <definedName name="Dữ_liệu_bên_ngoài_1" localSheetId="4" hidden="1">'recombination_2_1_0'!$A$1:$E$21</definedName>
    <definedName name="Dữ_liệu_bên_ngoài_1" localSheetId="5" hidden="1">'recombination_2_1_1'!$A$1:$E$21</definedName>
    <definedName name="Dữ_liệu_bên_ngoài_1" localSheetId="6" hidden="1">'recombination_2_1_2'!$A$1:$E$21</definedName>
    <definedName name="Dữ_liệu_bên_ngoài_1" localSheetId="7" hidden="1">'recombination_2_1_3'!$A$1:$E$21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2" i="3"/>
  <c r="G3" i="3"/>
  <c r="G12" i="3"/>
  <c r="G13" i="3"/>
  <c r="G14" i="3"/>
  <c r="G15" i="3"/>
  <c r="G16" i="3"/>
  <c r="G17" i="3"/>
  <c r="G18" i="3"/>
  <c r="G19" i="3"/>
  <c r="G20" i="3"/>
  <c r="G21" i="3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J2" i="8"/>
  <c r="J3" i="8"/>
  <c r="J4" i="8"/>
  <c r="J5" i="8"/>
  <c r="J6" i="8"/>
  <c r="J7" i="8"/>
  <c r="J8" i="8"/>
  <c r="J9" i="8"/>
  <c r="J10" i="8"/>
  <c r="J11" i="8"/>
  <c r="J13" i="8"/>
  <c r="J14" i="8"/>
  <c r="J15" i="8"/>
  <c r="J16" i="8"/>
  <c r="J17" i="8"/>
  <c r="J18" i="8"/>
  <c r="J19" i="8"/>
  <c r="J20" i="8"/>
  <c r="J21" i="8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" i="10"/>
  <c r="I2" i="8"/>
  <c r="I3" i="8"/>
  <c r="I4" i="8"/>
  <c r="I5" i="8"/>
  <c r="I6" i="8"/>
  <c r="I7" i="8"/>
  <c r="I8" i="8"/>
  <c r="I9" i="8"/>
  <c r="I10" i="8"/>
  <c r="I11" i="8"/>
  <c r="I13" i="8"/>
  <c r="I14" i="8"/>
  <c r="I15" i="8"/>
  <c r="I16" i="8"/>
  <c r="I17" i="8"/>
  <c r="I18" i="8"/>
  <c r="I19" i="8"/>
  <c r="I20" i="8"/>
  <c r="I21" i="8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" i="1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" i="11"/>
  <c r="I21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DABC44-903D-48C1-9FC2-3A4269CBC2D0}" keepAlive="1" name="Truy vấn - recombination_1_1_0" description="Kết nối với truy vấn 'recombination_1_1_0' trong sổ làm việc." type="5" refreshedVersion="7" background="1" saveData="1">
    <dbPr connection="Provider=Microsoft.Mashup.OleDb.1;Data Source=$Workbook$;Location=recombination_1_1_0;Extended Properties=&quot;&quot;" command="SELECT * FROM [recombination_1_1_0]"/>
  </connection>
  <connection id="2" xr16:uid="{30604B80-D09D-4F12-AA6E-AE7E57F69684}" keepAlive="1" name="Truy vấn - recombination_1_1_1" description="Kết nối với truy vấn 'recombination_1_1_1' trong sổ làm việc." type="5" refreshedVersion="7" background="1" saveData="1">
    <dbPr connection="Provider=Microsoft.Mashup.OleDb.1;Data Source=$Workbook$;Location=recombination_1_1_1;Extended Properties=&quot;&quot;" command="SELECT * FROM [recombination_1_1_1]"/>
  </connection>
  <connection id="3" xr16:uid="{0DBD779E-803D-4087-A47B-3D8794805855}" keepAlive="1" name="Truy vấn - recombination_1_1_2" description="Kết nối với truy vấn 'recombination_1_1_2' trong sổ làm việc." type="5" refreshedVersion="7" background="1" saveData="1">
    <dbPr connection="Provider=Microsoft.Mashup.OleDb.1;Data Source=$Workbook$;Location=recombination_1_1_2;Extended Properties=&quot;&quot;" command="SELECT * FROM [recombination_1_1_2]"/>
  </connection>
  <connection id="4" xr16:uid="{9F4D7C52-2BFE-4C28-B4BE-9340F7C0EEB2}" keepAlive="1" name="Truy vấn - recombination_1_1_3" description="Kết nối với truy vấn 'recombination_1_1_3' trong sổ làm việc." type="5" refreshedVersion="7" background="1" saveData="1">
    <dbPr connection="Provider=Microsoft.Mashup.OleDb.1;Data Source=$Workbook$;Location=recombination_1_1_3;Extended Properties=&quot;&quot;" command="SELECT * FROM [recombination_1_1_3]"/>
  </connection>
  <connection id="5" xr16:uid="{9385FA4A-3832-491E-B841-BD4D83D6FF03}" keepAlive="1" name="Truy vấn - recombination_2_1_0" description="Kết nối với truy vấn 'recombination_2_1_0' trong sổ làm việc." type="5" refreshedVersion="7" background="1" saveData="1">
    <dbPr connection="Provider=Microsoft.Mashup.OleDb.1;Data Source=$Workbook$;Location=recombination_2_1_0;Extended Properties=&quot;&quot;" command="SELECT * FROM [recombination_2_1_0]"/>
  </connection>
  <connection id="6" xr16:uid="{5C10ED24-121E-469C-AB73-F070DC5CF64F}" keepAlive="1" name="Truy vấn - recombination_2_1_1" description="Kết nối với truy vấn 'recombination_2_1_1' trong sổ làm việc." type="5" refreshedVersion="7" background="1" saveData="1">
    <dbPr connection="Provider=Microsoft.Mashup.OleDb.1;Data Source=$Workbook$;Location=recombination_2_1_1;Extended Properties=&quot;&quot;" command="SELECT * FROM [recombination_2_1_1]"/>
  </connection>
  <connection id="7" xr16:uid="{E41FBE53-2D77-431C-8FDD-3F9DD7D752F1}" keepAlive="1" name="Truy vấn - recombination_2_1_2" description="Kết nối với truy vấn 'recombination_2_1_2' trong sổ làm việc." type="5" refreshedVersion="7" background="1" saveData="1">
    <dbPr connection="Provider=Microsoft.Mashup.OleDb.1;Data Source=$Workbook$;Location=recombination_2_1_2;Extended Properties=&quot;&quot;" command="SELECT * FROM [recombination_2_1_2]"/>
  </connection>
  <connection id="8" xr16:uid="{0E25AB94-422D-480D-8EFC-B4277A0CC6A3}" keepAlive="1" name="Truy vấn - recombination_2_1_3" description="Kết nối với truy vấn 'recombination_2_1_3' trong sổ làm việc." type="5" refreshedVersion="7" background="1" saveData="1">
    <dbPr connection="Provider=Microsoft.Mashup.OleDb.1;Data Source=$Workbook$;Location=recombination_2_1_3;Extended Properties=&quot;&quot;" command="SELECT * FROM [recombination_2_1_3]"/>
  </connection>
</connections>
</file>

<file path=xl/sharedStrings.xml><?xml version="1.0" encoding="utf-8"?>
<sst xmlns="http://schemas.openxmlformats.org/spreadsheetml/2006/main" count="869" uniqueCount="641">
  <si>
    <t>recombinant_sample</t>
  </si>
  <si>
    <t>parent1</t>
  </si>
  <si>
    <t>parent2</t>
  </si>
  <si>
    <t>bp1</t>
  </si>
  <si>
    <t>hCoV-19/Pakistan/NIH-AHF-S28/2023|EPI_ISL_18445467|2023-09-18</t>
  </si>
  <si>
    <t>hCoV-19/Sichuan/BZCDC-0335/2024|EPI_ISL_19558316|2024-11-04</t>
  </si>
  <si>
    <t>RECOMB_1_0_hCoV-19/India/GJ-INSACOG-GBRC13328/2023|EPI_ISL_17731690|2023-04-26_hCoV-19/India/TG-RFCH00927_CIB3239/2021|EPI_ISL_6877957|2021-02-12_X0</t>
  </si>
  <si>
    <t>hCoV-19/India/GJ-INSACOG-GBRC13328/2023|EPI_ISL_17731690|2023-04-26</t>
  </si>
  <si>
    <t>hCoV-19/India/TG-RFCH00927_CIB3239/2021|EPI_ISL_6877957|2021-02-12</t>
  </si>
  <si>
    <t>RECOMB_1_1_hCoV-19/Greece/NPHO-ILI_3986/2023|EPI_ISL_18315187|2023-08-29_hCoV-19/Ireland/TA-NVRL-S22IRL00367450/2022|EPI_ISL_13951006|2022-06-20_X0</t>
  </si>
  <si>
    <t>hCoV-19/Greece/NPHO-ILI_3986/2023|EPI_ISL_18315187|2023-08-29</t>
  </si>
  <si>
    <t>hCoV-19/Ireland/TA-NVRL-S22IRL00367450/2022|EPI_ISL_13951006|2022-06-20</t>
  </si>
  <si>
    <t>RECOMB_1_2_hCoV-19/Ukraine/86190/2024|EPI_ISL_19272681|2024-06-17_hCoV-19/Shanghai/SH0013/2020|EPI_ISL_416326|2020-01-30_X0</t>
  </si>
  <si>
    <t>hCoV-19/Ukraine/86190/2024|EPI_ISL_19272681|2024-06-17</t>
  </si>
  <si>
    <t>hCoV-19/Shanghai/SH0013/2020|EPI_ISL_416326|2020-01-30</t>
  </si>
  <si>
    <t>RECOMB_1_3_hCoV-19/Guadeloupe/IPP02972/2021|EPI_ISL_1013216|2021-01-28_hCoV-19/India/GJ-GBRC251b/2020|EPI_ISL_483836|2020-06-12_X0</t>
  </si>
  <si>
    <t>hCoV-19/Guadeloupe/IPP02972/2021|EPI_ISL_1013216|2021-01-28</t>
  </si>
  <si>
    <t>hCoV-19/India/GJ-GBRC251b/2020|EPI_ISL_483836|2020-06-12</t>
  </si>
  <si>
    <t>RECOMB_1_4_hCoV-19/Sichuan/SNCDC-CX0115/2024|EPI_ISL_19550479|2024-07-24_hCoV-19/Spain/CT-LabRefCat-1633485/2021|EPI_ISL_4279299|2021-05-25_X0</t>
  </si>
  <si>
    <t>hCoV-19/Sichuan/SNCDC-CX0115/2024|EPI_ISL_19550479|2024-07-24</t>
  </si>
  <si>
    <t>hCoV-19/Spain/CT-LabRefCat-1633485/2021|EPI_ISL_4279299|2021-05-25</t>
  </si>
  <si>
    <t>RECOMB_1_5_hCoV-19/Japan/PG-154604/2021|EPI_ISL_7089399|2021-03-04_hCoV-19/Vietnam/HN_108.04/2021|EPI_ISL_7079813|2021-11-27_X0</t>
  </si>
  <si>
    <t>hCoV-19/Japan/PG-154604/2021|EPI_ISL_7089399|2021-03-04</t>
  </si>
  <si>
    <t>hCoV-19/Vietnam/HN_108.04/2021|EPI_ISL_7079813|2021-11-27</t>
  </si>
  <si>
    <t>RECOMB_1_6_hCoV-19/India/TN-CBR-SEQ-10530/2021|EPI_ISL_9366450|2021-11-09_hCoV-19/Tianjin/TJCDC-0012/2021|EPI_ISL_16922608|2021-12-25_X0</t>
  </si>
  <si>
    <t>hCoV-19/India/TN-CBR-SEQ-10530/2021|EPI_ISL_9366450|2021-11-09</t>
  </si>
  <si>
    <t>hCoV-19/Tianjin/TJCDC-0012/2021|EPI_ISL_16922608|2021-12-25</t>
  </si>
  <si>
    <t>RECOMB_1_7_hCoV-19/Iceland/L-3327/2023|EPI_ISL_16497538|2023-01-09_hCoV-19/env/Beijing/BJCDC-224/2020|EPI_ISL_1168771|2020-12-17_X0</t>
  </si>
  <si>
    <t>hCoV-19/Iceland/L-3327/2023|EPI_ISL_16497538|2023-01-09</t>
  </si>
  <si>
    <t>hCoV-19/env/Beijing/BJCDC-224/2020|EPI_ISL_1168771|2020-12-17</t>
  </si>
  <si>
    <t>RECOMB_1_8_hCoV-19/India/MH_BJCOG_INSACOG_6879/2024|EPI_ISL_19336966|2024-07-24_hCoV-19/India/KL-GENESCOV02702/2021|EPI_ISL_7220631|2021-03-26_X0</t>
  </si>
  <si>
    <t>hCoV-19/India/MH_BJCOG_INSACOG_6879/2024|EPI_ISL_19336966|2024-07-24</t>
  </si>
  <si>
    <t>hCoV-19/India/KL-GENESCOV02702/2021|EPI_ISL_7220631|2021-03-26</t>
  </si>
  <si>
    <t>RECOMB_1_9_hCoV-19/Algeria/2517/2023|EPI_ISL_18830349|2023-03-02_hCoV-19/Vietnam/QNa-22/2020|EPI_ISL_17373292|2020-07-29_X0</t>
  </si>
  <si>
    <t>hCoV-19/Algeria/2517/2023|EPI_ISL_18830349|2023-03-02</t>
  </si>
  <si>
    <t>hCoV-19/Vietnam/QNa-22/2020|EPI_ISL_17373292|2020-07-29</t>
  </si>
  <si>
    <t>RECOMB_1_10_hCoV-19/Zhejiang/SKLID_ZJU-S99/2023|EPI_ISL_17999290|2023-06-07_hCoV-19/India/MH_BJCOG_INSACOG_6669/2024|EPI_ISL_19071000|2024-03-22_X0</t>
  </si>
  <si>
    <t>hCoV-19/Zhejiang/SKLID_ZJU-S99/2023|EPI_ISL_17999290|2023-06-07</t>
  </si>
  <si>
    <t>hCoV-19/India/MH_BJCOG_INSACOG_6669/2024|EPI_ISL_19071000|2024-03-22</t>
  </si>
  <si>
    <t>RECOMB_1_11_hCoV-19/Tonga/23YA0885/2023|EPI_ISL_18236532|2023-01-24_hCoV-19/Pakistan/NIH-B118-S9/2023|EPI_ISL_16905157|2023-01-25_X0</t>
  </si>
  <si>
    <t>hCoV-19/Tonga/23YA0885/2023|EPI_ISL_18236532|2023-01-24</t>
  </si>
  <si>
    <t>hCoV-19/Pakistan/NIH-B118-S9/2023|EPI_ISL_16905157|2023-01-25</t>
  </si>
  <si>
    <t>RECOMB_1_12_hCoV-19/Japan/RIMD16315/2022|EPI_ISL_16288607|2022-08-01_hCoV-19/Sichuan/YACDC-XGCX005/2024|EPI_ISL_18947848|2024-01-22_X0</t>
  </si>
  <si>
    <t>hCoV-19/Japan/RIMD16315/2022|EPI_ISL_16288607|2022-08-01</t>
  </si>
  <si>
    <t>hCoV-19/Sichuan/YACDC-XGCX005/2024|EPI_ISL_18947848|2024-01-22</t>
  </si>
  <si>
    <t>RECOMB_1_13_hCoV-19/Yunnan/YNCDC-0558/2024|EPI_ISL_19241996|2024-03-25_hCoV-19/Ireland/MH-NVRL-76IRL26957/2020|EPI_ISL_639842|2020-10-18_X0</t>
  </si>
  <si>
    <t>hCoV-19/Yunnan/YNCDC-0558/2024|EPI_ISL_19241996|2024-03-25</t>
  </si>
  <si>
    <t>hCoV-19/Ireland/MH-NVRL-76IRL26957/2020|EPI_ISL_639842|2020-10-18</t>
  </si>
  <si>
    <t>RECOMB_1_14_hCoV-19/India/GJ-GBRC32/2020|EPI_ISL_444463|2020-04-29_hCoV-19/Sichuan/ZYCDC-XG204/2024|EPI_ISL_19081340|2024-04-05_X0</t>
  </si>
  <si>
    <t>hCoV-19/India/GJ-GBRC32/2020|EPI_ISL_444463|2020-04-29</t>
  </si>
  <si>
    <t>hCoV-19/Sichuan/ZYCDC-XG204/2024|EPI_ISL_19081340|2024-04-05</t>
  </si>
  <si>
    <t>RECOMB_1_15_hCoV-19/Shanghai/SCDC-XG11-15177/2023|EPI_ISL_18634040|2023-11-02_hCoV-19/Croatia/IGA-23-86470/2020|EPI_ISL_1167043|2020-11-12_X0</t>
  </si>
  <si>
    <t>hCoV-19/Shanghai/SCDC-XG11-15177/2023|EPI_ISL_18634040|2023-11-02</t>
  </si>
  <si>
    <t>hCoV-19/Croatia/IGA-23-86470/2020|EPI_ISL_1167043|2020-11-12</t>
  </si>
  <si>
    <t>RECOMB_1_16_hCoV-19/Finland/THL-06582/2023|EPI_ISL_18166672|2023-08-15_hCoV-19/Aruba/AW-RIVM-11598/2021|EPI_ISL_1014623|2021-01-28_X0</t>
  </si>
  <si>
    <t>hCoV-19/Finland/THL-06582/2023|EPI_ISL_18166672|2023-08-15</t>
  </si>
  <si>
    <t>hCoV-19/Aruba/AW-RIVM-11598/2021|EPI_ISL_1014623|2021-01-28</t>
  </si>
  <si>
    <t>RECOMB_1_17_hCoV-19/Coted-Ivoire/BKE2340-bc31/2021|EPI_ISL_3545641|2021-02-26_hCoV-19/India/MH-ICMR-NIV-243249/2024|EPI_ISL_19459310|2024-08-06_X0</t>
  </si>
  <si>
    <t>hCoV-19/Coted-Ivoire/BKE2340-bc31/2021|EPI_ISL_3545641|2021-02-26</t>
  </si>
  <si>
    <t>hCoV-19/India/MH-ICMR-NIV-243249/2024|EPI_ISL_19459310|2024-08-06</t>
  </si>
  <si>
    <t>RECOMB_1_18_hCoV-19/India/DL-69779-CSIR-IGIB/2020|EPI_ISL_636749|2020-08-16_hCoV-19/Shanxi/HCDC-SZ036/2023|EPI_ISL_17980924|2023-06-20_X0</t>
  </si>
  <si>
    <t>hCoV-19/India/DL-69779-CSIR-IGIB/2020|EPI_ISL_636749|2020-08-16</t>
  </si>
  <si>
    <t>hCoV-19/Shanxi/HCDC-SZ036/2023|EPI_ISL_17980924|2023-06-20</t>
  </si>
  <si>
    <t>RECOMB_1_19_hCoV-19/Luxembourg/LNS8408054/2022|EPI_ISL_12837210|2022-04-29_hCoV-19/SouthKorea/KDCA284186/2024|EPI_ISL_18888113|2024-01-16_X0</t>
  </si>
  <si>
    <t>hCoV-19/Luxembourg/LNS8408054/2022|EPI_ISL_12837210|2022-04-29</t>
  </si>
  <si>
    <t>hCoV-19/SouthKorea/KDCA284186/2024|EPI_ISL_18888113|2024-01-16</t>
  </si>
  <si>
    <t>found</t>
  </si>
  <si>
    <t>y</t>
  </si>
  <si>
    <t>n</t>
  </si>
  <si>
    <t>(23854,23948)</t>
  </si>
  <si>
    <t>(17551,18877)</t>
  </si>
  <si>
    <t>(13627,15451)</t>
  </si>
  <si>
    <t>(18703,19326)</t>
  </si>
  <si>
    <t>(10029,10198)</t>
  </si>
  <si>
    <t>(11042,11727)</t>
  </si>
  <si>
    <t>Cột1</t>
  </si>
  <si>
    <t>(27972,28048)</t>
  </si>
  <si>
    <t>best breakpoint interval</t>
  </si>
  <si>
    <t>(4321,6183)</t>
  </si>
  <si>
    <t>(16466,19220)</t>
  </si>
  <si>
    <t>(4586,4871)</t>
  </si>
  <si>
    <t>(26709,26833)</t>
  </si>
  <si>
    <t xml:space="preserve">(26577,26833)   </t>
  </si>
  <si>
    <t>(17410,19200)</t>
  </si>
  <si>
    <t>(10449,11042)</t>
  </si>
  <si>
    <t>(14408,15756)</t>
  </si>
  <si>
    <t>RECOMB_1_0_hCoV-19/India/AS-DIB-781/2024|EPI_ISL_19266269|2024-05-10_hCoV-19/Tianjin/TJCDC-0961/2022|EPI_ISL_16922430|2022-07-03_X0</t>
  </si>
  <si>
    <t>hCoV-19/India/AS-DIB-781/2024|EPI_ISL_19266269|2024-05-10</t>
  </si>
  <si>
    <t>hCoV-19/Tianjin/TJCDC-0961/2022|EPI_ISL_16922430|2022-07-03</t>
  </si>
  <si>
    <t>RECOMB_1_1_hCoV-19/Indonesia/JK-WJHL-ITB-NIHRD-W04708/2022|EPI_ISL_15791453|2022-10-28_hCoV-19/Sichuan/SC-PHCC2-048/2020|EPI_ISL_451368|2020-02-14_X0</t>
  </si>
  <si>
    <t>hCoV-19/Indonesia/JK-WJHL-ITB-NIHRD-W04708/2022|EPI_ISL_15791453|2022-10-28</t>
  </si>
  <si>
    <t>hCoV-19/Sichuan/SC-PHCC2-048/2020|EPI_ISL_451368|2020-02-14</t>
  </si>
  <si>
    <t>RECOMB_1_2_hCoV-19/South_Korea/KDCA195554/2022|EPI_ISL_16600103|2022-12-29_hCoV-19/Indonesia/JK-NIHRD-MI.22.01502/2022|EPI_ISL_9179466|2022-01-06_X0</t>
  </si>
  <si>
    <t>hCoV-19/South_Korea/KDCA195554/2022|EPI_ISL_16600103|2022-12-29</t>
  </si>
  <si>
    <t>hCoV-19/Indonesia/JK-NIHRD-MI.22.01502/2022|EPI_ISL_9179466|2022-01-06</t>
  </si>
  <si>
    <t>RECOMB_1_3_hCoV-19/Liaoning/IVDC-DL-90/2021|EPI_ISL_8653783|2021-11-12_hCoV-19/Iraq/Erbil-22/2022|EPI_ISL_16282883|2022-03-03_X0</t>
  </si>
  <si>
    <t>hCoV-19/Liaoning/IVDC-DL-90/2021|EPI_ISL_8653783|2021-11-12</t>
  </si>
  <si>
    <t>hCoV-19/Iraq/Erbil-22/2022|EPI_ISL_16282883|2022-03-03</t>
  </si>
  <si>
    <t>RECOMB_1_4_hCoV-19/Hubei/HCDC-ES5672/2024|EPI_ISL_19234352|2024-06-15_hCoV-19/Jiangxi/JXJJ-092/2023|EPI_ISL_17794518|2023-04-29_X0</t>
  </si>
  <si>
    <t>hCoV-19/Hubei/HCDC-ES5672/2024|EPI_ISL_19234352|2024-06-15</t>
  </si>
  <si>
    <t>hCoV-19/Jiangxi/JXJJ-092/2023|EPI_ISL_17794518|2023-04-29</t>
  </si>
  <si>
    <t>RECOMB_1_5_hCoV-19/India/MH-IGIB-Sample210/2021|EPI_ISL_4127412|2021-04-23_hCoV-19/Japan/TKYmbc37771/2023|EPI_ISL_17780155|2023-05-17_X0</t>
  </si>
  <si>
    <t>hCoV-19/India/MH-IGIB-Sample210/2021|EPI_ISL_4127412|2021-04-23</t>
  </si>
  <si>
    <t>hCoV-19/Japan/TKYmbc37771/2023|EPI_ISL_17780155|2023-05-17</t>
  </si>
  <si>
    <t>RECOMB_1_6_hCoV-19/India/GJ-INSACOG-GBRC3443/2021|EPI_ISL_8109044|2021-12-15_hCoV-19/Hubei/HCDC-JZ5850/2024|EPI_ISL_19266883|2024-07-03_X0</t>
  </si>
  <si>
    <t>hCoV-19/India/GJ-INSACOG-GBRC3443/2021|EPI_ISL_8109044|2021-12-15</t>
  </si>
  <si>
    <t>hCoV-19/Hubei/HCDC-JZ5850/2024|EPI_ISL_19266883|2024-07-03</t>
  </si>
  <si>
    <t>RECOMB_1_7_hCoV-19/India/BR-ILSGS00284/2021|EPI_ISL_1662264|2021-01-24_hCoV-19/Japan/PG-405300/2022|EPI_ISL_16107199|2022-11-23_X0</t>
  </si>
  <si>
    <t>hCoV-19/India/BR-ILSGS00284/2021|EPI_ISL_1662264|2021-01-24</t>
  </si>
  <si>
    <t>hCoV-19/Japan/PG-405300/2022|EPI_ISL_16107199|2022-11-23</t>
  </si>
  <si>
    <t>RECOMB_1_8_hCoV-19/Sichuan/ZYCDC-XG204/2024|EPI_ISL_19081340|2024-04-05_hCoV-19/Pakistan/AKUs5/2020|EPI_ISL_2629944|2020-03-22_X0</t>
  </si>
  <si>
    <t>hCoV-19/Pakistan/AKUs5/2020|EPI_ISL_2629944|2020-03-22</t>
  </si>
  <si>
    <t>RECOMB_1_9_hCoV-19/Iran/S211/2021|EPI_ISL_15755149|2021-05-07_hCoV-19/South_Korea/KDCA0127/2020|EPI_ISL_747362|2020-10-05_X0</t>
  </si>
  <si>
    <t>hCoV-19/Iran/S211/2021|EPI_ISL_15755149|2021-05-07</t>
  </si>
  <si>
    <t>hCoV-19/South_Korea/KDCA0127/2020|EPI_ISL_747362|2020-10-05</t>
  </si>
  <si>
    <t>RECOMB_1_10_hCoV-19/Yunnan/RLC30/2021|EPI_ISL_13005093|2021-03-31_hCoV-19/South_Korea/KDCA296223/2024|EPI_ISL_19531709|2024-10-04_X0</t>
  </si>
  <si>
    <t>hCoV-19/Yunnan/RLC30/2021|EPI_ISL_13005093|2021-03-31</t>
  </si>
  <si>
    <t>hCoV-19/South_Korea/KDCA296223/2024|EPI_ISL_19531709|2024-10-04</t>
  </si>
  <si>
    <t>RECOMB_1_11_hCoV-19/Bangladesh/icddrb-C12126/2022|EPI_ISL_14026884|2022-07-04_hCoV-19/Beijing/BJCDC-1696/2022|EPI_ISL_16614634|2022-06-22_X0</t>
  </si>
  <si>
    <t>hCoV-19/Bangladesh/icddrb-C12126/2022|EPI_ISL_14026884|2022-07-04</t>
  </si>
  <si>
    <t>hCoV-19/Beijing/BJCDC-1696/2022|EPI_ISL_16614634|2022-06-22</t>
  </si>
  <si>
    <t>RECOMB_1_12_hCoV-19/India/TG-CCMB-AG347/2020|EPI_ISL_910116|2020-08-31_hCoV-19/Heilongjiang/HLJCDC-1795/2024|EPI_ISL_19475201|2024-08-25_X0</t>
  </si>
  <si>
    <t>hCoV-19/India/TG-CCMB-AG347/2020|EPI_ISL_910116|2020-08-31</t>
  </si>
  <si>
    <t>hCoV-19/Heilongjiang/HLJCDC-1795/2024|EPI_ISL_19475201|2024-08-25</t>
  </si>
  <si>
    <t>RECOMB_1_13_hCoV-19/India/WB-1931503364369/2022|EPI_ISL_17349752|2022-10-14_hCoV-19/Chile/ML-66348/2021|EPI_ISL_1470534|2021-03-28_X0</t>
  </si>
  <si>
    <t>hCoV-19/India/WB-1931503364369/2022|EPI_ISL_17349752|2022-10-14</t>
  </si>
  <si>
    <t>hCoV-19/Chile/ML-66348/2021|EPI_ISL_1470534|2021-03-28</t>
  </si>
  <si>
    <t>RECOMB_1_14_hCoV-19/Panama/PA752345-GMI/2021|EPI_ISL_11686388|2021-06-10_hCoV-19/Guangdong/6176/2021|EPI_ISL_16138163|2021-06-01_X0</t>
  </si>
  <si>
    <t>hCoV-19/Panama/PA752345-GMI/2021|EPI_ISL_11686388|2021-06-10</t>
  </si>
  <si>
    <t>hCoV-19/Guangdong/6176/2021|EPI_ISL_16138163|2021-06-01</t>
  </si>
  <si>
    <t>RECOMB_1_15_hCoV-19/Vietnam/PIHCM_1085/2022|EPI_ISL_11676450|2022-03-23_hCoV-19/Heilongjiang/HLJCDC-1102/2023|EPI_ISL_17645663|2023-05-03_X0</t>
  </si>
  <si>
    <t>hCoV-19/Vietnam/PIHCM_1085/2022|EPI_ISL_11676450|2022-03-23</t>
  </si>
  <si>
    <t>hCoV-19/Heilongjiang/HLJCDC-1102/2023|EPI_ISL_17645663|2023-05-03</t>
  </si>
  <si>
    <t>RECOMB_1_16_hCoV-19/North_Macedonia/IPH-MKD-5011/2022|EPI_ISL_15603314|2022-09-29_hCoV-19/India/MH-ICMR-NIV-G-14693/2023|EPI_ISL_18248361|2023-08-31_X0</t>
  </si>
  <si>
    <t>hCoV-19/North_Macedonia/IPH-MKD-5011/2022|EPI_ISL_15603314|2022-09-29</t>
  </si>
  <si>
    <t>hCoV-19/India/MH-ICMR-NIV-G-14693/2023|EPI_ISL_18248361|2023-08-31</t>
  </si>
  <si>
    <t>RECOMB_1_17_hCoV-19/Indonesia/JI-ITD-61898NT/2024|EPI_ISL_19212242|2024-05-26_hCoV-19/HongKong/VB23162691/2023|EPI_ISL_18366367|2023-09-08_X0</t>
  </si>
  <si>
    <t>hCoV-19/Indonesia/JI-ITD-61898NT/2024|EPI_ISL_19212242|2024-05-26</t>
  </si>
  <si>
    <t>hCoV-19/HongKong/VB23162691/2023|EPI_ISL_18366367|2023-09-08</t>
  </si>
  <si>
    <t>RECOMB_1_18_hCoV-19/env/India/MH-NCL-138-06/2024|EPI_ISL_19212672|2024-02-06_hCoV-19/Austria/CeMM3002/2021|EPI_ISL_11229477|2021-01-05_X0</t>
  </si>
  <si>
    <t>hCoV-19/env/India/MH-NCL-138-06/2024|EPI_ISL_19212672|2024-02-06</t>
  </si>
  <si>
    <t>hCoV-19/Austria/CeMM3002/2021|EPI_ISL_11229477|2021-01-05</t>
  </si>
  <si>
    <t>RECOMB_1_19_hCoV-19/SouthKorea/KDCA0944/2020|EPI_ISL_959533|2020-12-02_hCoV-19/India/TN-CDFD-J7-1168/2022|EPI_ISL_14447019|2022-07-21_X0</t>
  </si>
  <si>
    <t>hCoV-19/SouthKorea/KDCA0944/2020|EPI_ISL_959533|2020-12-02</t>
  </si>
  <si>
    <t>hCoV-19/India/TN-CDFD-J7-1168/2022|EPI_ISL_14447019|2022-07-21</t>
  </si>
  <si>
    <t>RECOMB_1_0_hCoV-19/Zhejiang/Zhoushan-302/2021|EPI_ISL_3611059|2021-04-24_hCoV-19/Ukraine/88761/2024|EPI_ISL_19555128|2024-09-23_X0</t>
  </si>
  <si>
    <t>hCoV-19/Zhejiang/Zhoushan-302/2021|EPI_ISL_3611059|2021-04-24</t>
  </si>
  <si>
    <t>hCoV-19/Ukraine/88761/2024|EPI_ISL_19555128|2024-09-23</t>
  </si>
  <si>
    <t>RECOMB_1_1_hCoV-19/SouthKorea/KDCA125863/2022|EPI_ISL_15166150|2022-09-13_hCoV-19/Slovakia/KE-0206/2023|EPI_ISL_17988829|2023-04-08_X0</t>
  </si>
  <si>
    <t>hCoV-19/SouthKorea/KDCA125863/2022|EPI_ISL_15166150|2022-09-13</t>
  </si>
  <si>
    <t>hCoV-19/Slovakia/KE-0206/2023|EPI_ISL_17988829|2023-04-08</t>
  </si>
  <si>
    <t>RECOMB_1_2_hCoV-19/Guangdong/GDCDC_SZHG_1004/2023|EPI_ISL_18035655|2023-05-17_hCoV-19/Nepal/2097/2020|EPI_ISL_754068|2020-07-30_X0</t>
  </si>
  <si>
    <t>hCoV-19/Guangdong/GDCDC_SZHG_1004/2023|EPI_ISL_18035655|2023-05-17</t>
  </si>
  <si>
    <t>hCoV-19/Nepal/2097/2020|EPI_ISL_754068|2020-07-30</t>
  </si>
  <si>
    <t>RECOMB_1_3_hCoV-19/Paraguay/506627/2022|EPI_ISL_15664983|2022-07-18_hCoV-19/NorthMacedonia/41667/2021|EPI_ISL_3545683|2021-06-07_X0</t>
  </si>
  <si>
    <t>hCoV-19/Paraguay/506627/2022|EPI_ISL_15664983|2022-07-18</t>
  </si>
  <si>
    <t>hCoV-19/NorthMacedonia/41667/2021|EPI_ISL_3545683|2021-06-07</t>
  </si>
  <si>
    <t>RECOMB_1_4_hCoV-19/Fujian/2021KT-VIR-SPE-0003/2021|EPI_ISL_15756122|2021-12-07_hCoV-19/India/MH_BJCOG_INSACOG_6684/2024|EPI_ISL_19068741|2024-03-19_X0</t>
  </si>
  <si>
    <t>hCoV-19/Fujian/2021KT-VIR-SPE-0003/2021|EPI_ISL_15756122|2021-12-07</t>
  </si>
  <si>
    <t>hCoV-19/India/MH_BJCOG_INSACOG_6684/2024|EPI_ISL_19068741|2024-03-19</t>
  </si>
  <si>
    <t>RECOMB_1_5_hCoV-19/India/TG-CDFD-142872/2022|EPI_ISL_9779374|2022-01-03_hCoV-19/InnerMongolia/IVDC-EJN-7/2021|EPI_ISL_8525270|2021-10-20_X0</t>
  </si>
  <si>
    <t>hCoV-19/India/TG-CDFD-142872/2022|EPI_ISL_9779374|2022-01-03</t>
  </si>
  <si>
    <t>hCoV-19/InnerMongolia/IVDC-EJN-7/2021|EPI_ISL_8525270|2021-10-20</t>
  </si>
  <si>
    <t>RECOMB_1_6_hCoV-19/Botswana/R63B15_BHP_121160946/2021|EPI_ISL_8608050|2021-12-28_hCoV-19/Xinjiang/XJCDCTC_150/2023|EPI_ISL_18324105|2023-08-12_X0</t>
  </si>
  <si>
    <t>hCoV-19/Botswana/R63B15_BHP_121160946/2021|EPI_ISL_8608050|2021-12-28</t>
  </si>
  <si>
    <t>hCoV-19/Xinjiang/XJCDCTC_150/2023|EPI_ISL_18324105|2023-08-12</t>
  </si>
  <si>
    <t>RECOMB_1_7_hCoV-19/Greece/50309/2022|EPI_ISL_16538752|2022-12-21_hCoV-19/China/FU-P109-3/2020|EPI_ISL_19023590|2020-03-25_X0</t>
  </si>
  <si>
    <t>hCoV-19/Greece/50309/2022|EPI_ISL_16538752|2022-12-21</t>
  </si>
  <si>
    <t>hCoV-19/China/FU-P109-3/2020|EPI_ISL_19023590|2020-03-25</t>
  </si>
  <si>
    <t>RECOMB_1_8_hCoV-19/Guatemala/2402-DLNS/2023|EPI_ISL_18669865|2023-11-27_hCoV-19/Malawi/KRISP-K010237/2021|EPI_ISL_1407181|2021-01-13_X0</t>
  </si>
  <si>
    <t>hCoV-19/Guatemala/2402-DLNS/2023|EPI_ISL_18669865|2023-11-27</t>
  </si>
  <si>
    <t>hCoV-19/Malawi/KRISP-K010237/2021|EPI_ISL_1407181|2021-01-13</t>
  </si>
  <si>
    <t>RECOMB_1_9_hCoV-19/Madagascar/IPM-62159/2021|EPI_ISL_7722846|2021-05-11_hCoV-19/SouthKorea/KDCA102892/2022|EPI_ISL_14663194|2022-08-05_X0</t>
  </si>
  <si>
    <t>hCoV-19/Madagascar/IPM-62159/2021|EPI_ISL_7722846|2021-05-11</t>
  </si>
  <si>
    <t>hCoV-19/SouthKorea/KDCA102892/2022|EPI_ISL_14663194|2022-08-05</t>
  </si>
  <si>
    <t>RECOMB_1_10_hCoV-19/Guangdong/6184/2021|EPI_ISL_16138201|2021-06-02_hCoV-19/SouthKorea/KDCA11663/2021|EPI_ISL_4633493|2021-08-27_X0</t>
  </si>
  <si>
    <t>hCoV-19/Guangdong/6184/2021|EPI_ISL_16138201|2021-06-02</t>
  </si>
  <si>
    <t>hCoV-19/SouthKorea/KDCA11663/2021|EPI_ISL_4633493|2021-08-27</t>
  </si>
  <si>
    <t>RECOMB_1_11_hCoV-19/South_Korea/KDCA125863/2022|EPI_ISL_15166150|2022-09-13_hCoV-19/Sichuan/LSCDC-ls1108-06/2024|EPI_ISL_19558409|2024-10-26_X0</t>
  </si>
  <si>
    <t>hCoV-19/South_Korea/KDCA125863/2022|EPI_ISL_15166150|2022-09-13</t>
  </si>
  <si>
    <t>hCoV-19/Sichuan/LSCDC-ls1108-06/2024|EPI_ISL_19558409|2024-10-26</t>
  </si>
  <si>
    <t>RECOMB_1_12_hCoV-19/India/GJ-INSACOG-GBRC13590/2023|EPI_ISL_18457717|2023-09-24_hCoV-19/Kazakhstan/Arctic-68/2023|EPI_ISL_18321253|2023-01-09_X0</t>
  </si>
  <si>
    <t>hCoV-19/India/GJ-INSACOG-GBRC13590/2023|EPI_ISL_18457717|2023-09-24</t>
  </si>
  <si>
    <t>hCoV-19/Kazakhstan/Arctic-68/2023|EPI_ISL_18321253|2023-01-09</t>
  </si>
  <si>
    <t>RECOMB_1_13_hCoV-19/SintMaarten/SX-RIVM-141860/2024|EPI_ISL_19451353|2024-06-18_hCoV-19/India/PY-SEQ_13010_S249_R1_001/2022|EPI_ISL_10729562|2022-02-03_X0</t>
  </si>
  <si>
    <t>hCoV-19/SintMaarten/SX-RIVM-141860/2024|EPI_ISL_19451353|2024-06-18</t>
  </si>
  <si>
    <t>hCoV-19/India/PY-SEQ_13010_S249_R1_001/2022|EPI_ISL_10729562|2022-02-03</t>
  </si>
  <si>
    <t>RECOMB_1_14_hCoV-19/New_Zealand/24YA4594/2024|EPI_ISL_19275568|2024-06-04_hCoV-19/Sichuan/BZCDC-0335/2024|EPI_ISL_19558316|2024-11-04_X0</t>
  </si>
  <si>
    <t>hCoV-19/New_Zealand/24YA4594/2024|EPI_ISL_19275568|2024-06-04</t>
  </si>
  <si>
    <t>RECOMB_1_15_hCoV-19/Liaoning/LNCDC-340-2/2024|EPI_ISL_19450566|2024-09-14_hCoV-19/India/OR-ILSGS00136/2020|EPI_ISL_1063823|2020-07-03_X0</t>
  </si>
  <si>
    <t>hCoV-19/Liaoning/LNCDC-340-2/2024|EPI_ISL_19450566|2024-09-14</t>
  </si>
  <si>
    <t>hCoV-19/India/OR-ILSGS00136/2020|EPI_ISL_1063823|2020-07-03</t>
  </si>
  <si>
    <t>RECOMB_1_16_hCoV-19/India/CT-ILS-GS20714/2023|EPI_ISL_17730211|2023-04-17_hCoV-19/Hubei/HCDC-JZ3120/2023|EPI_ISL_18376476|2023-09-25_X0</t>
  </si>
  <si>
    <t>hCoV-19/India/CT-ILS-GS20714/2023|EPI_ISL_17730211|2023-04-17</t>
  </si>
  <si>
    <t>hCoV-19/Hubei/HCDC-JZ3120/2023|EPI_ISL_18376476|2023-09-25</t>
  </si>
  <si>
    <t>RECOMB_1_17_hCoV-19/India/WB-INSACOG-614253410/2021|EPI_ISL_9608796|2021-12-24_hCoV-19/Yunnan/RLD72/2021|EPI_ISL_13008859|2021-07-18_X0</t>
  </si>
  <si>
    <t>hCoV-19/India/WB-INSACOG-614253410/2021|EPI_ISL_9608796|2021-12-24</t>
  </si>
  <si>
    <t>hCoV-19/Yunnan/RLD72/2021|EPI_ISL_13008859|2021-07-18</t>
  </si>
  <si>
    <t>RECOMB_1_18_hCoV-19/Malaysia/USM_MU_JKNK_M86_29477/2022|EPI_ISL_14685911|2022-07-27_hCoV-19/India/MP-AIIMS_B-ICMR-INSACOG-WGS-387/2022|EPI_ISL_12010817|2022-02-26_X0</t>
  </si>
  <si>
    <t>hCoV-19/Malaysia/USM_MU_JKNK_M86_29477/2022|EPI_ISL_14685911|2022-07-27</t>
  </si>
  <si>
    <t>hCoV-19/India/MP-AIIMS_B-ICMR-INSACOG-WGS-387/2022|EPI_ISL_12010817|2022-02-26</t>
  </si>
  <si>
    <t>RECOMB_1_19_hCoV-19/Angola/CERI-KRISP-K033821/2021|EPI_ISL_8578274|2021-11-10_hCoV-19/Israel/ICH-741224478/2022|EPI_ISL_12914674|2022-05-09_X0</t>
  </si>
  <si>
    <t>hCoV-19/Angola/CERI-KRISP-K033821/2021|EPI_ISL_8578274|2021-11-10</t>
  </si>
  <si>
    <t>hCoV-19/Israel/ICH-741224478/2022|EPI_ISL_12914674|2022-05-09</t>
  </si>
  <si>
    <t>(14408,15240)</t>
  </si>
  <si>
    <t>(26529,26858)</t>
  </si>
  <si>
    <t>(12946,15714)</t>
  </si>
  <si>
    <t>(14181,22599)</t>
  </si>
  <si>
    <t>(8393,11042)</t>
  </si>
  <si>
    <t>(18492,20268)</t>
  </si>
  <si>
    <t>(24469,24503)</t>
  </si>
  <si>
    <t>(12815,13339)</t>
  </si>
  <si>
    <t>(23948,24378)</t>
  </si>
  <si>
    <t>(16176,20675)</t>
  </si>
  <si>
    <t>(22942,22992)</t>
  </si>
  <si>
    <t>(24469,24642)</t>
  </si>
  <si>
    <t>(10029,11418)</t>
  </si>
  <si>
    <t>RECOMB_1_0_hCoV-19/Iran/AL256/2021|EPI_ISL_15755437|2021-11-13_hCoV-19/India/MH-ICMR-NIV-INSACOG-NIVHRV/22/61/2022|EPI_ISL_14861694|2022-07-27_X0</t>
  </si>
  <si>
    <t>hCoV-19/Iran/AL256/2021|EPI_ISL_15755437|2021-11-13</t>
  </si>
  <si>
    <t>hCoV-19/India/MH-ICMR-NIV-INSACOG-NIVHRV/22/61/2022|EPI_ISL_14861694|2022-07-27</t>
  </si>
  <si>
    <t>RECOMB_1_1_hCoV-19/India/MH-ICMR-NIV-INSACOG-GSEQ-475/2021|EPI_ISL_1704029|2021-02-27_hCoV-19/Japan/Tokyo-Showa-Pt-No.36/2021|EPI_ISL_1752623|2021-01-19_X0</t>
  </si>
  <si>
    <t>hCoV-19/India/MH-ICMR-NIV-INSACOG-GSEQ-475/2021|EPI_ISL_1704029|2021-02-27</t>
  </si>
  <si>
    <t>hCoV-19/Japan/Tokyo-Showa-Pt-No.36/2021|EPI_ISL_1752623|2021-01-19</t>
  </si>
  <si>
    <t>RECOMB_1_2_hCoV-19/India/KL-GENESCOV05925/2021|EPI_ISL_7226113|2021-06-15_hCoV-19/Wuhan/IME-WH02/2019|EPI_ISL_529214|2019-12-30_X0</t>
  </si>
  <si>
    <t>hCoV-19/India/KL-GENESCOV05925/2021|EPI_ISL_7226113|2021-06-15</t>
  </si>
  <si>
    <t>hCoV-19/Wuhan/IME-WH02/2019|EPI_ISL_529214|2019-12-30</t>
  </si>
  <si>
    <t>RECOMB_1_3_hCoV-19/Paraguay/433472/2022|EPI_ISL_13147950|2022-01-30_hCoV-19/India/KL-GENESCOV00174/2020|EPI_ISL_7213065|2020-12-06_X0</t>
  </si>
  <si>
    <t>hCoV-19/Paraguay/433472/2022|EPI_ISL_13147950|2022-01-30</t>
  </si>
  <si>
    <t>hCoV-19/India/KL-GENESCOV00174/2020|EPI_ISL_7213065|2020-12-06</t>
  </si>
  <si>
    <t>RECOMB_1_4_hCoV-19/Greece/9057_HPI/2020|EPI_ISL_487379|2020-04-04_hCoV-19/India/WB-1931503364369/2022|EPI_ISL_17349752|2022-10-14_X0</t>
  </si>
  <si>
    <t>hCoV-19/Greece/9057_HPI/2020|EPI_ISL_487379|2020-04-04</t>
  </si>
  <si>
    <t>RECOMB_1_5_hCoV-19/Pakistan/NIH-AHF-S19/2023|EPI_ISL_18242888|2023-08-26_hCoV-19/India/MH-ICMR-NIV-242745/2024|EPI_ISL_19351724|2024-07-08_X0</t>
  </si>
  <si>
    <t>hCoV-19/Pakistan/NIH-AHF-S19/2023|EPI_ISL_18242888|2023-08-26</t>
  </si>
  <si>
    <t>hCoV-19/India/MH-ICMR-NIV-242745/2024|EPI_ISL_19351724|2024-07-08</t>
  </si>
  <si>
    <t>RECOMB_1_6_hCoV-19/Vietnam/BMH-200822-71/2022|EPI_ISL_14685788|2022-08-02_hCoV-19/Indonesia/JB-GS-WJHL-ITB-WGS190/2020|EPI_ISL_8825296|2020-11-16_X0</t>
  </si>
  <si>
    <t>hCoV-19/Vietnam/BMH-200822-71/2022|EPI_ISL_14685788|2022-08-02</t>
  </si>
  <si>
    <t>hCoV-19/Indonesia/JB-GS-WJHL-ITB-WGS190/2020|EPI_ISL_8825296|2020-11-16</t>
  </si>
  <si>
    <t>RECOMB_1_7_hCoV-19/Qinghai/QCDC-HSZ-73/2023|EPI_ISL_17075223|2023-02-25_hCoV-19/Indonesia/JK-NIHRD-W04078/2023|EPI_ISL_18700438|2023-11-14_X0</t>
  </si>
  <si>
    <t>hCoV-19/Qinghai/QCDC-HSZ-73/2023|EPI_ISL_17075223|2023-02-25</t>
  </si>
  <si>
    <t>hCoV-19/Indonesia/JK-NIHRD-W04078/2023|EPI_ISL_18700438|2023-11-14</t>
  </si>
  <si>
    <t>RECOMB_1_8_hCoV-19/India/KA-VRDL-BMCRI-1160/2023|EPI_ISL_17724915|2023-01-16_hCoV-19/Fujian/2021BD-VIR-SPE-1269/2021|EPI_ISL_15756110|2021-10-09_X0</t>
  </si>
  <si>
    <t>hCoV-19/India/KA-VRDL-BMCRI-1160/2023|EPI_ISL_17724915|2023-01-16</t>
  </si>
  <si>
    <t>hCoV-19/Fujian/2021BD-VIR-SPE-1269/2021|EPI_ISL_15756110|2021-10-09</t>
  </si>
  <si>
    <t>RECOMB_1_9_hCoV-19/Pakistan/KMU_PHRL_illum-1259/2024|EPI_ISL_19060470|2024-04-03_hCoV-19/Bangladesh/IEDCR-2200771/2023|EPI_ISL_17837239|2023-03-25_X0</t>
  </si>
  <si>
    <t>hCoV-19/Pakistan/KMU_PHRL_illum-1259/2024|EPI_ISL_19060470|2024-04-03</t>
  </si>
  <si>
    <t>hCoV-19/Bangladesh/IEDCR-2200771/2023|EPI_ISL_17837239|2023-03-25</t>
  </si>
  <si>
    <t>RECOMB_1_10_hCoV-19/Xinjiang/XJCDCKLMY-368/2023|EPI_ISL_18659012|2023-11-07_hCoV-19/Beijing/BJCDC-490/2022|EPI_ISL_16610281|2022-03-14_X0</t>
  </si>
  <si>
    <t>hCoV-19/Xinjiang/XJCDCKLMY-368/2023|EPI_ISL_18659012|2023-11-07</t>
  </si>
  <si>
    <t>hCoV-19/Beijing/BJCDC-490/2022|EPI_ISL_16610281|2022-03-14</t>
  </si>
  <si>
    <t>RECOMB_1_11_hCoV-19/Thailand/NIC_SRI_1895/2024|EPI_ISL_19370731|2024-08-07_hCoV-19/South_Korea/KDCA26284/2022|EPI_ISL_8929347|2022-01-05_X0</t>
  </si>
  <si>
    <t>hCoV-19/Thailand/NIC_SRI_1895/2024|EPI_ISL_19370731|2024-08-07</t>
  </si>
  <si>
    <t>hCoV-19/South_Korea/KDCA26284/2022|EPI_ISL_8929347|2022-01-05</t>
  </si>
  <si>
    <t>RECOMB_1_12_hCoV-19/Beijing/BJCDC-2612/2022|EPI_ISL_16642085|2022-11-05_hCoV-19/Yunnan/RLC78/2021|EPI_ISL_13005140|2021-04-06_X0</t>
  </si>
  <si>
    <t>hCoV-19/Beijing/BJCDC-2612/2022|EPI_ISL_16642085|2022-11-05</t>
  </si>
  <si>
    <t>hCoV-19/Yunnan/RLC78/2021|EPI_ISL_13005140|2021-04-06</t>
  </si>
  <si>
    <t>RECOMB_1_13_hCoV-19/Hungary/MH-13211/2020|EPI_ISL_526225|2020-07-06_hCoV-19/Tianjin/TJCDC-1439/2022|EPI_ISL_16922893|2022-09-27_X0</t>
  </si>
  <si>
    <t>hCoV-19/Hungary/MH-13211/2020|EPI_ISL_526225|2020-07-06</t>
  </si>
  <si>
    <t>hCoV-19/Tianjin/TJCDC-1439/2022|EPI_ISL_16922893|2022-09-27</t>
  </si>
  <si>
    <t>RECOMB_1_14_hCoV-19/Shanghai/SJTU-234715/2022|EPI_ISL_16327432|2022-11-29_hCoV-19/India/TN-CDFD-W7-253/2022|EPI_ISL_12687243|2022-04-23_X0</t>
  </si>
  <si>
    <t>hCoV-19/Shanghai/SJTU-234715/2022|EPI_ISL_16327432|2022-11-29</t>
  </si>
  <si>
    <t>hCoV-19/India/TN-CDFD-W7-253/2022|EPI_ISL_12687243|2022-04-23</t>
  </si>
  <si>
    <t>RECOMB_1_15_hCoV-19/Laos/LOMWRU-0463/2021|EPI_ISL_15656021|2021-12-21_hCoV-19/India/KA-nimh-3045/2020|EPI_ISL_515939|2020-04-22_X0</t>
  </si>
  <si>
    <t>hCoV-19/Laos/LOMWRU-0463/2021|EPI_ISL_15656021|2021-12-21</t>
  </si>
  <si>
    <t>hCoV-19/India/KA-nimh-3045/2020|EPI_ISL_515939|2020-04-22</t>
  </si>
  <si>
    <t>RECOMB_1_16_hCoV-19/Shanghai/SCDC-HG1230-4315/2023|EPI_ISL_18938924|2023-12-28_hCoV-19/Inner_Mongolia/IVDC-EJN-17/2021|EPI_ISL_8525280|2021-10-21_X0</t>
  </si>
  <si>
    <t>hCoV-19/Shanghai/SCDC-HG1230-4315/2023|EPI_ISL_18938924|2023-12-28</t>
  </si>
  <si>
    <t>hCoV-19/Inner_Mongolia/IVDC-EJN-17/2021|EPI_ISL_8525280|2021-10-21</t>
  </si>
  <si>
    <t>RECOMB_1_17_hCoV-19/South_Africa/NICD-N56019/2023|EPI_ISL_18125265|2023-07-04_hCoV-19/Vietnam/HCMC-S09-M189/2023|EPI_ISL_18909567|2023-12-22_X0</t>
  </si>
  <si>
    <t>hCoV-19/South_Africa/NICD-N56019/2023|EPI_ISL_18125265|2023-07-04</t>
  </si>
  <si>
    <t>hCoV-19/Vietnam/HCMC-S09-M189/2023|EPI_ISL_18909567|2023-12-22</t>
  </si>
  <si>
    <t>RECOMB_1_18_hCoV-19/India/TN-CDFD-S-484/2022|EPI_ISL_15213781|2022-09-07_hCoV-19/Shanghai/SCDC-XG08-12560/2023|EPI_ISL_18208602|2023-08-22_X0</t>
  </si>
  <si>
    <t>hCoV-19/India/TN-CDFD-S-484/2022|EPI_ISL_15213781|2022-09-07</t>
  </si>
  <si>
    <t>hCoV-19/Shanghai/SCDC-XG08-12560/2023|EPI_ISL_18208602|2023-08-22</t>
  </si>
  <si>
    <t>RECOMB_1_19_hCoV-19/Gibraltar/18-1586775-66/2021|EPI_ISL_7565771|2021-12-01_hCoV-19/Pakistan/NIH-B145-S3/2023|EPI_ISL_18010818|2023-05-06_X0</t>
  </si>
  <si>
    <t>hCoV-19/Gibraltar/18-1586775-66/2021|EPI_ISL_7565771|2021-12-01</t>
  </si>
  <si>
    <t>hCoV-19/Pakistan/NIH-B145-S3/2023|EPI_ISL_18010818|2023-05-06</t>
  </si>
  <si>
    <t>bp2</t>
  </si>
  <si>
    <t>RECOMB_2_0_hCoV-19/Vietnam/NHTD-OUCRU4202/2023|EPI_ISL_18949332|2023-10-05_hCoV-19/Bangladesh/ECHD_08815/2020|EPI_ISL_11811679|2020-08-02_X0</t>
  </si>
  <si>
    <t>hCoV-19/Vietnam/NHTD-OUCRU4202/2023|EPI_ISL_18949332|2023-10-05</t>
  </si>
  <si>
    <t>hCoV-19/Bangladesh/ECHD_08815/2020|EPI_ISL_11811679|2020-08-02</t>
  </si>
  <si>
    <t>RECOMB_2_1_hCoV-19/Heilongjiang/HLJCDC-1060/2024|EPI_ISL_19211770|2024-05-08_hCoV-19/Bermuda/182396/2023|EPI_ISL_18340717|2023-03-29_X0</t>
  </si>
  <si>
    <t>hCoV-19/Heilongjiang/HLJCDC-1060/2024|EPI_ISL_19211770|2024-05-08</t>
  </si>
  <si>
    <t>hCoV-19/Bermuda/182396/2023|EPI_ISL_18340717|2023-03-29</t>
  </si>
  <si>
    <t>RECOMB_2_2_hCoV-19/India/GJ-INSACOG-GBRC14144/2024|EPI_ISL_19364013|2024-05-01_hCoV-19/Zambia/ZMB-1241/2020|EPI_ISL_977357|2020-04-07_X0</t>
  </si>
  <si>
    <t>hCoV-19/India/GJ-INSACOG-GBRC14144/2024|EPI_ISL_19364013|2024-05-01</t>
  </si>
  <si>
    <t>hCoV-19/Zambia/ZMB-1241/2020|EPI_ISL_977357|2020-04-07</t>
  </si>
  <si>
    <t>RECOMB_2_3_hCoV-19/Ecuador/USFQ-1865/2021|EPI_ISL_3260710|2021-08-01_hCoV-19/Sweden/SE00196322/2021|EPI_ISL_1199543|2021-01-28_X0</t>
  </si>
  <si>
    <t>hCoV-19/Ecuador/USFQ-1865/2021|EPI_ISL_3260710|2021-08-01</t>
  </si>
  <si>
    <t>hCoV-19/Sweden/SE00196322/2021|EPI_ISL_1199543|2021-01-28</t>
  </si>
  <si>
    <t>RECOMB_2_4_hCoV-19/Wuhan/HB-WH5-238/2020|EPI_ISL_454979|2020-03-18_hCoV-19/Pakistan/AKU-MAY-R-ILL-30/2022|EPI_ISL_13955260|2022-01-10_X0</t>
  </si>
  <si>
    <t>hCoV-19/Wuhan/HB-WH5-238/2020|EPI_ISL_454979|2020-03-18</t>
  </si>
  <si>
    <t>hCoV-19/Pakistan/AKU-MAY-R-ILL-30/2022|EPI_ISL_13955260|2022-01-10</t>
  </si>
  <si>
    <t>RECOMB_2_5_hCoV-19/Hubei/HCDC-YC7472/2024|EPI_ISL_19529658|2024-10-14_hCoV-19/Moldova/Nr_26769/2023|EPI_ISL_17015358|2023-02-02_X0</t>
  </si>
  <si>
    <t>hCoV-19/Hubei/HCDC-YC7472/2024|EPI_ISL_19529658|2024-10-14</t>
  </si>
  <si>
    <t>hCoV-19/Moldova/Nr_26769/2023|EPI_ISL_17015358|2023-02-02</t>
  </si>
  <si>
    <t>RECOMB_2_6_hCoV-19/Bulgaria/21BG-EU_010293_Pl99/2021|EPI_ISL_7327759|2021-10-21_hCoV-19/India/DL-NCDC-1909123/2021|EPI_ISL_2460768|2021-03-23_X0</t>
  </si>
  <si>
    <t>hCoV-19/Bulgaria/21BG-EU_010293_Pl99/2021|EPI_ISL_7327759|2021-10-21</t>
  </si>
  <si>
    <t>hCoV-19/India/DL-NCDC-1909123/2021|EPI_ISL_2460768|2021-03-23</t>
  </si>
  <si>
    <t>RECOMB_2_7_hCoV-19/Philippines/PH-PGCMIN2867/2023|EPI_ISL_17819264|2023-04-13_hCoV-19/Beijing/BJCDC-066/2022|EPI_ISL_13858843|2022-01-19_X0</t>
  </si>
  <si>
    <t>hCoV-19/Philippines/PH-PGCMIN2867/2023|EPI_ISL_17819264|2023-04-13</t>
  </si>
  <si>
    <t>hCoV-19/Beijing/BJCDC-066/2022|EPI_ISL_13858843|2022-01-19</t>
  </si>
  <si>
    <t>RECOMB_2_8_hCoV-19/Beijing/BJCDC-1267/2022|EPI_ISL_16614295|2022-05-19_hCoV-19/Guangdong/GDCDC_GZHG_0826/2023|EPI_ISL_18034074|2023-05-20_X0</t>
  </si>
  <si>
    <t>hCoV-19/Beijing/BJCDC-1267/2022|EPI_ISL_16614295|2022-05-19</t>
  </si>
  <si>
    <t>hCoV-19/Guangdong/GDCDC_GZHG_0826/2023|EPI_ISL_18034074|2023-05-20</t>
  </si>
  <si>
    <t>RECOMB_2_9_hCoV-19/TrinidadandTobago/310081/2022|EPI_ISL_15105444|2022-09-07_hCoV-19/Beijing/BJCDC-1618/2022|EPI_ISL_16614593|2022-06-10_X0</t>
  </si>
  <si>
    <t>hCoV-19/TrinidadandTobago/310081/2022|EPI_ISL_15105444|2022-09-07</t>
  </si>
  <si>
    <t>hCoV-19/Beijing/BJCDC-1618/2022|EPI_ISL_16614593|2022-06-10</t>
  </si>
  <si>
    <t>RECOMB_2_10_hCoV-19/India/MH-ICMR-NIV-G-13761/2023|EPI_ISL_17500605|2023-03-29_hCoV-19/Philippines/PH-RITM-553/2020|EPI_ISL_9744251|2020-07-09_X0</t>
  </si>
  <si>
    <t>hCoV-19/India/MH-ICMR-NIV-G-13761/2023|EPI_ISL_17500605|2023-03-29</t>
  </si>
  <si>
    <t>hCoV-19/Philippines/PH-RITM-553/2020|EPI_ISL_9744251|2020-07-09</t>
  </si>
  <si>
    <t>RECOMB_2_11_hCoV-19/Beijing/BJCDC-1313/2022|EPI_ISL_16614361|2022-05-22_hCoV-19/Yunnan/RLC36/2021|EPI_ISL_13005099|2021-03-31_X0</t>
  </si>
  <si>
    <t>hCoV-19/Beijing/BJCDC-1313/2022|EPI_ISL_16614361|2022-05-22</t>
  </si>
  <si>
    <t>hCoV-19/Yunnan/RLC36/2021|EPI_ISL_13005099|2021-03-31</t>
  </si>
  <si>
    <t>RECOMB_2_12_hCoV-19/Indonesia/JB-GS-WJHL-ITB-GS-028/2020|EPI_ISL_7472830|2020-11-04_hCoV-19/Tianjin/TJCDC-0076/2022|EPI_ISL_16923097|2022-01-10_X0</t>
  </si>
  <si>
    <t>hCoV-19/Indonesia/JB-GS-WJHL-ITB-GS-028/2020|EPI_ISL_7472830|2020-11-04</t>
  </si>
  <si>
    <t>hCoV-19/Tianjin/TJCDC-0076/2022|EPI_ISL_16923097|2022-01-10</t>
  </si>
  <si>
    <t>RECOMB_2_13_hCoV-19/Singapore/R9MQ45/2024|EPI_ISL_18860212|2024-01-29_hCoV-19/Indonesia/YO-BBTKLPP-C118-S33B2/2023|EPI_ISL_17483213|2023-03-27_X0</t>
  </si>
  <si>
    <t>hCoV-19/Singapore/R9MQ45/2024|EPI_ISL_18860212|2024-01-29</t>
  </si>
  <si>
    <t>hCoV-19/Indonesia/YO-BBTKLPP-C118-S33B2/2023|EPI_ISL_17483213|2023-03-27</t>
  </si>
  <si>
    <t>RECOMB_2_14_hCoV-19/Yunnan/YNCDC-3190/2023|EPI_ISL_18488091|2023-10-24_hCoV-19/Taiwan/NCKUH-823624012128/2024|EPI_ISL_19059204|2024-02-21_X0</t>
  </si>
  <si>
    <t>hCoV-19/Yunnan/YNCDC-3190/2023|EPI_ISL_18488091|2023-10-24</t>
  </si>
  <si>
    <t>hCoV-19/Taiwan/NCKUH-823624012128/2024|EPI_ISL_19059204|2024-02-21</t>
  </si>
  <si>
    <t>RECOMB_2_15_hCoV-19/Pakistan/NIH-B134-S10/2021|EPI_ISL_17814482|2021-10-06_hCoV-19/India/GJ-INSACOG-GBRC14177/2024|EPI_ISL_19363900|2024-06-01_X0</t>
  </si>
  <si>
    <t>hCoV-19/Pakistan/NIH-B134-S10/2021|EPI_ISL_17814482|2021-10-06</t>
  </si>
  <si>
    <t>hCoV-19/India/GJ-INSACOG-GBRC14177/2024|EPI_ISL_19363900|2024-06-01</t>
  </si>
  <si>
    <t>RECOMB_2_16_hCoV-19/Yunnan/YNCDC-3408/2023|EPI_ISL_18602974|2023-11-16_hCoV-19/Sichuan/BZCDC-0175/2024|EPI_ISL_19229969|2024-05-07_X0</t>
  </si>
  <si>
    <t>hCoV-19/Yunnan/YNCDC-3408/2023|EPI_ISL_18602974|2023-11-16</t>
  </si>
  <si>
    <t>hCoV-19/Sichuan/BZCDC-0175/2024|EPI_ISL_19229969|2024-05-07</t>
  </si>
  <si>
    <t>RECOMB_2_17_hCoV-19/Slovakia/UKBA-321/2020|EPI_ISL_583488|2020-09-16_hCoV-19/Beijing/BJCDC-144/2022|EPI_ISL_13858903|2022-01-28_X0</t>
  </si>
  <si>
    <t>hCoV-19/Slovakia/UKBA-321/2020|EPI_ISL_583488|2020-09-16</t>
  </si>
  <si>
    <t>hCoV-19/Beijing/BJCDC-144/2022|EPI_ISL_13858903|2022-01-28</t>
  </si>
  <si>
    <t>RECOMB_2_18_hCoV-19/Pakistan/NIH-B118-S9/2023|EPI_ISL_16905157|2023-01-25_hCoV-19/Vietnam/PY-57/2020|EPI_ISL_17373284|2020-12-09_X0</t>
  </si>
  <si>
    <t>hCoV-19/Vietnam/PY-57/2020|EPI_ISL_17373284|2020-12-09</t>
  </si>
  <si>
    <t>RECOMB_2_19_hCoV-19/Tunisia/V-1932/2021|EPI_ISL_8298431|2021-09-15_hCoV-19/Vietnam/NHTD-OUCRU4102/2023|EPI_ISL_18726331|2023-07-04_X0</t>
  </si>
  <si>
    <t>hCoV-19/Tunisia/V-1932/2021|EPI_ISL_8298431|2021-09-15</t>
  </si>
  <si>
    <t>hCoV-19/Vietnam/NHTD-OUCRU4102/2023|EPI_ISL_18726331|2023-07-04</t>
  </si>
  <si>
    <t>(10449,11956)</t>
  </si>
  <si>
    <t>(14856,15180)</t>
  </si>
  <si>
    <t>(25584,26060)</t>
  </si>
  <si>
    <t>(14408,15451)</t>
  </si>
  <si>
    <t>(20055,20104)</t>
  </si>
  <si>
    <t>(23018,25416)</t>
  </si>
  <si>
    <t>(13498,14408)</t>
  </si>
  <si>
    <t>(19326,19955)</t>
  </si>
  <si>
    <t>(9424,9836)</t>
  </si>
  <si>
    <t>(23191,25378)</t>
  </si>
  <si>
    <t>(13261,22206)</t>
  </si>
  <si>
    <t>(14925,15451)</t>
  </si>
  <si>
    <t>(9866,11296)</t>
  </si>
  <si>
    <t>RECOMB_2_0_hCoV-19/Argentina/INEI123625/2022|EPI_ISL_17799747|2022-12-14_hCoV-19/Gansu/GSCDC-0987/2023|EPI_ISL_18769816|2023-12-02_X0</t>
  </si>
  <si>
    <t>hCoV-19/Argentina/INEI123625/2022|EPI_ISL_17799747|2022-12-14</t>
  </si>
  <si>
    <t>hCoV-19/Gansu/GSCDC-0987/2023|EPI_ISL_18769816|2023-12-02</t>
  </si>
  <si>
    <t>RECOMB_2_1_hCoV-19/Zhejiang/ZPCDCP-110/2022|EPI_ISL_17261612|2022-07-08_hCoV-19/India/WB-INSACOG-1930302202315/2023|EPI_ISL_18559611|2023-06-28_X0</t>
  </si>
  <si>
    <t>hCoV-19/Zhejiang/ZPCDCP-110/2022|EPI_ISL_17261612|2022-07-08</t>
  </si>
  <si>
    <t>hCoV-19/India/WB-INSACOG-1930302202315/2023|EPI_ISL_18559611|2023-06-28</t>
  </si>
  <si>
    <t>RECOMB_2_2_hCoV-19/China/FU-P109-3/2020|EPI_ISL_19023590|2020-03-25_hCoV-19/Bangladesh/icddrb-12493/2023|EPI_ISL_17699543|2023-02-11_X0</t>
  </si>
  <si>
    <t>hCoV-19/Bangladesh/icddrb-12493/2023|EPI_ISL_17699543|2023-02-11</t>
  </si>
  <si>
    <t>RECOMB_2_3_hCoV-19/Ukraine/56-64184/2021|EPI_ISL_5881048|2021-09-21_hCoV-19/Myanmar/DSMRC-005/2021|EPI_ISL_849738|2021-01-09_X0</t>
  </si>
  <si>
    <t>hCoV-19/Ukraine/56-64184/2021|EPI_ISL_5881048|2021-09-21</t>
  </si>
  <si>
    <t>hCoV-19/Myanmar/DSMRC-005/2021|EPI_ISL_849738|2021-01-09</t>
  </si>
  <si>
    <t>RECOMB_2_4_hCoV-19/India/AS-INSACOG-1829700709641/2021|EPI_ISL_9056375|2021-09-29_hCoV-19/Indonesia/JI-ITD-58889N/2022|EPI_ISL_16520881|2022-10-14_X0</t>
  </si>
  <si>
    <t>hCoV-19/India/AS-INSACOG-1829700709641/2021|EPI_ISL_9056375|2021-09-29</t>
  </si>
  <si>
    <t>hCoV-19/Indonesia/JI-ITD-58889N/2022|EPI_ISL_16520881|2022-10-14</t>
  </si>
  <si>
    <t>RECOMB_2_5_hCoV-19/Guadeloupe/IPP03571/2024|EPI_ISL_18945128|2024-02-12_hCoV-19/Hangzhou/HZCDC7328/2020|EPI_ISL_482584|2020-03-24_X0</t>
  </si>
  <si>
    <t>hCoV-19/Guadeloupe/IPP03571/2024|EPI_ISL_18945128|2024-02-12</t>
  </si>
  <si>
    <t>hCoV-19/Hangzhou/HZCDC7328/2020|EPI_ISL_482584|2020-03-24</t>
  </si>
  <si>
    <t>RECOMB_2_6_hCoV-19/Indonesia/JK-BIOKES-W00377/2024|EPI_ISL_19262117|2024-04-01_hCoV-19/Tunisia/V-1932/2021|EPI_ISL_8298431|2021-09-15_X0</t>
  </si>
  <si>
    <t>hCoV-19/Indonesia/JK-BIOKES-W00377/2024|EPI_ISL_19262117|2024-04-01</t>
  </si>
  <si>
    <t>RECOMB_2_7_hCoV-19/India/UK-GMC-HLD-05-00198/2023|EPI_ISL_18908400|2023-10-25_hCoV-19/Sri_Lanka/CMC83991/2021|EPI_ISL_1233100|2021-02-17_X0</t>
  </si>
  <si>
    <t>hCoV-19/India/UK-GMC-HLD-05-00198/2023|EPI_ISL_18908400|2023-10-25</t>
  </si>
  <si>
    <t>hCoV-19/Sri_Lanka/CMC83991/2021|EPI_ISL_1233100|2021-02-17</t>
  </si>
  <si>
    <t>RECOMB_2_8_hCoV-19/Philippines/PH-PGC-74964/2021|EPI_ISL_5560062|2021-08-11_hCoV-19/Heilongjiang/IVDC-SH/272/2021|EPI_ISL_9910223|2021-01-19_X0</t>
  </si>
  <si>
    <t>hCoV-19/Philippines/PH-PGC-74964/2021|EPI_ISL_5560062|2021-08-11</t>
  </si>
  <si>
    <t>hCoV-19/Heilongjiang/IVDC-SH/272/2021|EPI_ISL_9910223|2021-01-19</t>
  </si>
  <si>
    <t>RECOMB_2_9_hCoV-19/Shanxi/JCCDC-JCCX0393/2023|EPI_ISL_18401919|2023-08-21_hCoV-19/Kazakhstan/ALA-NRL-77S/2021|EPI_ISL_2162126|2021-03-17_X0</t>
  </si>
  <si>
    <t>hCoV-19/Shanxi/JCCDC-JCCX0393/2023|EPI_ISL_18401919|2023-08-21</t>
  </si>
  <si>
    <t>hCoV-19/Kazakhstan/ALA-NRL-77S/2021|EPI_ISL_2162126|2021-03-17</t>
  </si>
  <si>
    <t>RECOMB_2_10_hCoV-19/Uzbekistan/334/2021|EPI_ISL_3188970|2021-06-25_hCoV-19/India/OR-RMRC_B-ICMR-INSACOG-ILI-2505/2024|EPI_ISL_19434886|2024-07-20_X0</t>
  </si>
  <si>
    <t>hCoV-19/Uzbekistan/334/2021|EPI_ISL_3188970|2021-06-25</t>
  </si>
  <si>
    <t>hCoV-19/India/OR-RMRC_B-ICMR-INSACOG-ILI-2505/2024|EPI_ISL_19434886|2024-07-20</t>
  </si>
  <si>
    <t>RECOMB_2_11_hCoV-19/Chongqing/CQCDC-5471/2023|EPI_ISL_19080670|2023-10-14_hCoV-19/India/TN-CDFD-W6-97/2022|EPI_ISL_12354645|2022-04-02_X0</t>
  </si>
  <si>
    <t>hCoV-19/Chongqing/CQCDC-5471/2023|EPI_ISL_19080670|2023-10-14</t>
  </si>
  <si>
    <t>hCoV-19/India/TN-CDFD-W6-97/2022|EPI_ISL_12354645|2022-04-02</t>
  </si>
  <si>
    <t>RECOMB_2_12_hCoV-19/Cameroon/CERI-KRISP-K040897/2021|EPI_ISL_12650884|2021-10-29_hCoV-19/Switzerland/GE-HUG-34808494/2021|EPI_ISL_3151435|2021-07-19_X0</t>
  </si>
  <si>
    <t>hCoV-19/Cameroon/CERI-KRISP-K040897/2021|EPI_ISL_12650884|2021-10-29</t>
  </si>
  <si>
    <t>hCoV-19/Switzerland/GE-HUG-34808494/2021|EPI_ISL_3151435|2021-07-19</t>
  </si>
  <si>
    <t>RECOMB_2_13_hCoV-19/India/GJ-GBRC251b/2020|EPI_ISL_483836|2020-06-12_hCoV-19/Beijing/BJCDC-1313/2022|EPI_ISL_16614361|2022-05-22_X0</t>
  </si>
  <si>
    <t>RECOMB_2_14_hCoV-19/India/KL-GENESCOV02187/2021|EPI_ISL_7217751|2021-02-01_hCoV-19/Iran/49110/2021|EPI_ISL_15755102|2021-03-31_X0</t>
  </si>
  <si>
    <t>hCoV-19/India/KL-GENESCOV02187/2021|EPI_ISL_7217751|2021-02-01</t>
  </si>
  <si>
    <t>hCoV-19/Iran/49110/2021|EPI_ISL_15755102|2021-03-31</t>
  </si>
  <si>
    <t>RECOMB_2_15_hCoV-19/India/MH-KasturbaMCGM-ICMR-INSACOG-WG3658/2022|EPI_ISL_11664722|2022-03-07_hCoV-19/Senegal/178571/2021|EPI_ISL_14598586|2021-02-14_X0</t>
  </si>
  <si>
    <t>hCoV-19/India/MH-KasturbaMCGM-ICMR-INSACOG-WG3658/2022|EPI_ISL_11664722|2022-03-07</t>
  </si>
  <si>
    <t>hCoV-19/Senegal/178571/2021|EPI_ISL_14598586|2021-02-14</t>
  </si>
  <si>
    <t>RECOMB_2_16_hCoV-19/Bangladesh/IEDCR-9826366/2023|EPI_ISL_17837246|2023-03-28_hCoV-19/France/IDF-APHPSU_PSL-662312019902/2023|EPI_ISL_18961447|2023-12-07_X0</t>
  </si>
  <si>
    <t>hCoV-19/Bangladesh/IEDCR-9826366/2023|EPI_ISL_17837246|2023-03-28</t>
  </si>
  <si>
    <t>hCoV-19/France/IDF-APHPSU_PSL-662312019902/2023|EPI_ISL_18961447|2023-12-07</t>
  </si>
  <si>
    <t>RECOMB_2_17_hCoV-19/India/MH_BJCOG_INSACOG_6157/2023|EPI_ISL_18725622|2023-12-24_hCoV-19/UnitedArabEmirates/BTC-5867/2021|EPI_ISL_16815072|2021-06-17_X0</t>
  </si>
  <si>
    <t>hCoV-19/India/MH_BJCOG_INSACOG_6157/2023|EPI_ISL_18725622|2023-12-24</t>
  </si>
  <si>
    <t>hCoV-19/UnitedArabEmirates/BTC-5867/2021|EPI_ISL_16815072|2021-06-17</t>
  </si>
  <si>
    <t>RECOMB_2_18_hCoV-19/Romania/Arges_457845/2021|EPI_ISL_3911456|2021-06-02_hCoV-19/Indonesia/JK-BIOKES-W00397/2024|EPI_ISL_19262185|2024-04-06_X0</t>
  </si>
  <si>
    <t>hCoV-19/Romania/Arges_457845/2021|EPI_ISL_3911456|2021-06-02</t>
  </si>
  <si>
    <t>hCoV-19/Indonesia/JK-BIOKES-W00397/2024|EPI_ISL_19262185|2024-04-06</t>
  </si>
  <si>
    <t>RECOMB_2_19_hCoV-19/Guangdong/5648/2021|EPI_ISL_16138237|2021-05-27_hCoV-19/Guangdong/IVDC-05-12/2021|EPI_ISL_2405175|2021-05-29_X0</t>
  </si>
  <si>
    <t>hCoV-19/Guangdong/5648/2021|EPI_ISL_16138237|2021-05-27</t>
  </si>
  <si>
    <t>hCoV-19/Guangdong/IVDC-05-12/2021|EPI_ISL_2405175|2021-05-29</t>
  </si>
  <si>
    <t>(20310,21363)</t>
  </si>
  <si>
    <t>(11332,15324)</t>
  </si>
  <si>
    <t>(22882,24718)</t>
  </si>
  <si>
    <t>(14408,14925)</t>
  </si>
  <si>
    <t>(25416,25584)</t>
  </si>
  <si>
    <t>(17193,18877)</t>
  </si>
  <si>
    <t>(19955,20310)</t>
  </si>
  <si>
    <t>(17302,21618)</t>
  </si>
  <si>
    <t>(12880,15714)</t>
  </si>
  <si>
    <t>(8293,9344)</t>
  </si>
  <si>
    <t>(10977,12525)</t>
  </si>
  <si>
    <t>(8393,9866)</t>
  </si>
  <si>
    <t>(19326,21622)</t>
  </si>
  <si>
    <t>(10449,12444)</t>
  </si>
  <si>
    <t>(24469,25000)</t>
  </si>
  <si>
    <t>best breakpoint interval 2</t>
  </si>
  <si>
    <t>best breakpoint interval 22</t>
  </si>
  <si>
    <t>best breakpoint interval 1</t>
  </si>
  <si>
    <t>(28271,28363)</t>
  </si>
  <si>
    <t>(12924,17124)</t>
  </si>
  <si>
    <t>(24424,24990)</t>
  </si>
  <si>
    <t>(4651,5581)</t>
  </si>
  <si>
    <t>(897,4657)</t>
  </si>
  <si>
    <t>(22664,22910)</t>
  </si>
  <si>
    <t>(6769,9866)</t>
  </si>
  <si>
    <t>(28311,28948)</t>
  </si>
  <si>
    <t>(1528,2416)</t>
  </si>
  <si>
    <t>(11319,17491)</t>
  </si>
  <si>
    <t>(18252,18252)</t>
  </si>
  <si>
    <t>(28550,28690)</t>
  </si>
  <si>
    <t>(5386,10029)</t>
  </si>
  <si>
    <t>(24503,25000)</t>
  </si>
  <si>
    <t>(11824,14408)</t>
  </si>
  <si>
    <t>(25904,26456)</t>
  </si>
  <si>
    <t>(10039,11042)</t>
  </si>
  <si>
    <t>(23423,24378)</t>
  </si>
  <si>
    <t>(21618,22917)</t>
  </si>
  <si>
    <t>(28461,28690)</t>
  </si>
  <si>
    <t>(13195,15240)</t>
  </si>
  <si>
    <t>(28311,28877)</t>
  </si>
  <si>
    <t>(9534,9866)</t>
  </si>
  <si>
    <t>(20055,21810)</t>
  </si>
  <si>
    <t>(7393,11296)</t>
  </si>
  <si>
    <t>(25416,26275)</t>
  </si>
  <si>
    <t>RECOMB_2_0_hCoV-19/Sweden/20-52671/2020|EPI_ISL_582803|2020-08-20_hCoV-19/Nepal/EPN-K2524/2021|EPI_ISL_13330888|2021-11-30_X0</t>
  </si>
  <si>
    <t>hCoV-19/Sweden/20-52671/2020|EPI_ISL_582803|2020-08-20</t>
  </si>
  <si>
    <t>hCoV-19/Nepal/EPN-K2524/2021|EPI_ISL_13330888|2021-11-30</t>
  </si>
  <si>
    <t>RECOMB_2_1_hCoV-19/Afghanistan/42026/2023|EPI_ISL_19084628|2023-11-14_hCoV-19/Syria/Northwest-0152/2022|EPI_ISL_10038254|2022-01-31_X0</t>
  </si>
  <si>
    <t>hCoV-19/Afghanistan/42026/2023|EPI_ISL_19084628|2023-11-14</t>
  </si>
  <si>
    <t>hCoV-19/Syria/Northwest-0152/2022|EPI_ISL_10038254|2022-01-31</t>
  </si>
  <si>
    <t>RECOMB_2_2_hCoV-19/Heilongjiang/HLJCDC-1066/2024|EPI_ISL_19212043|2024-05-13_hCoV-19/Beijing/CAS-B002-XFD/2020|EPI_ISL_3154875|2020-06-18_X0</t>
  </si>
  <si>
    <t>hCoV-19/Heilongjiang/HLJCDC-1066/2024|EPI_ISL_19212043|2024-05-13</t>
  </si>
  <si>
    <t>hCoV-19/Beijing/CAS-B002-XFD/2020|EPI_ISL_3154875|2020-06-18</t>
  </si>
  <si>
    <t>RECOMB_2_3_hCoV-19/Fiji/FJ018/2020|EPI_ISL_4820289|2020-11-28_hCoV-19/Beijing/BJCDC-026/2022|EPI_ISL_16557173|2022-01-14_X0</t>
  </si>
  <si>
    <t>hCoV-19/Fiji/FJ018/2020|EPI_ISL_4820289|2020-11-28</t>
  </si>
  <si>
    <t>hCoV-19/Beijing/BJCDC-026/2022|EPI_ISL_16557173|2022-01-14</t>
  </si>
  <si>
    <t>RECOMB_2_4_hCoV-19/Thailand/CONI-3648/2022|EPI_ISL_14583343|2022-08-08_hCoV-19/India/RJ-4669/2020|EPI_ISL_2106787|2020-09-24_X0</t>
  </si>
  <si>
    <t>hCoV-19/Thailand/CONI-3648/2022|EPI_ISL_14583343|2022-08-08</t>
  </si>
  <si>
    <t>hCoV-19/India/RJ-4669/2020|EPI_ISL_2106787|2020-09-24</t>
  </si>
  <si>
    <t>RECOMB_2_5_hCoV-19/Indonesia/JK-WJHL-ITB-NIHRD-W04223/2022|EPI_ISL_14687937|2022-07-17_hCoV-19/India/AS-DIB-1320/2024|EPI_ISL_19448010|2024-08-02_X0</t>
  </si>
  <si>
    <t>hCoV-19/Indonesia/JK-WJHL-ITB-NIHRD-W04223/2022|EPI_ISL_14687937|2022-07-17</t>
  </si>
  <si>
    <t>hCoV-19/India/AS-DIB-1320/2024|EPI_ISL_19448010|2024-08-02</t>
  </si>
  <si>
    <t>RECOMB_2_6_hCoV-19/Pakistan/NIH-AHF-S28/2023|EPI_ISL_18445467|2023-09-18_hCoV-19/Fujian/2021BD-VIR-SPE-1269/2021|EPI_ISL_15756110|2021-10-09_X0</t>
  </si>
  <si>
    <t>RECOMB_2_7_hCoV-19/India/TG-RFCH00751_CIB3059/2021|EPI_ISL_6877804|2021-01-18_hCoV-19/Denmark/DCGC-3755/2020|EPI_ISL_622652|2020-04-20_X0</t>
  </si>
  <si>
    <t>hCoV-19/India/TG-RFCH00751_CIB3059/2021|EPI_ISL_6877804|2021-01-18</t>
  </si>
  <si>
    <t>hCoV-19/Denmark/DCGC-3755/2020|EPI_ISL_622652|2020-04-20</t>
  </si>
  <si>
    <t>RECOMB_2_8_hCoV-19/Greece/NPHO-ILI_3986/2023|EPI_ISL_18315187|2023-08-29_hCoV-19/Japan/NA-20-05-1/2020|EPI_ISL_410531|2020-01-25_X0</t>
  </si>
  <si>
    <t>hCoV-19/Japan/NA-20-05-1/2020|EPI_ISL_410531|2020-01-25</t>
  </si>
  <si>
    <t>RECOMB_2_9_hCoV-19/Thailand/A21949/2020|EPI_ISL_3892171|2020-10-26_hCoV-19/Philippines/PH-RITM-3533/2022|EPI_ISL_16445122|2022-11-15_X0</t>
  </si>
  <si>
    <t>hCoV-19/Thailand/A21949/2020|EPI_ISL_3892171|2020-10-26</t>
  </si>
  <si>
    <t>hCoV-19/Philippines/PH-RITM-3533/2022|EPI_ISL_16445122|2022-11-15</t>
  </si>
  <si>
    <t>RECOMB_2_10_hCoV-19/Myanmar/DSMRC042/2021|EPI_ISL_7338123|2021-11-08_hCoV-19/Heilongjiang/HLJCDC-1435/2024|EPI_ISL_19315024|2024-07-20_X0</t>
  </si>
  <si>
    <t>hCoV-19/Myanmar/DSMRC042/2021|EPI_ISL_7338123|2021-11-08</t>
  </si>
  <si>
    <t>hCoV-19/Heilongjiang/HLJCDC-1435/2024|EPI_ISL_19315024|2024-07-20</t>
  </si>
  <si>
    <t>RECOMB_2_11_hCoV-19/Madagascar/IPM-62159/2021|EPI_ISL_7722846|2021-05-11_hCoV-19/Norway/15291/2021|EPI_ISL_3031150|2021-06-29_X0</t>
  </si>
  <si>
    <t>hCoV-19/Norway/15291/2021|EPI_ISL_3031150|2021-06-29</t>
  </si>
  <si>
    <t>RECOMB_2_12_hCoV-19/Liaoning/IVDC-DL-56/2021|EPI_ISL_8618983|2021-11-10_hCoV-19/Anhui/BZCDC-399/2024|EPI_ISL_19347756|2024-07-18_X0</t>
  </si>
  <si>
    <t>hCoV-19/Liaoning/IVDC-DL-56/2021|EPI_ISL_8618983|2021-11-10</t>
  </si>
  <si>
    <t>hCoV-19/Anhui/BZCDC-399/2024|EPI_ISL_19347756|2024-07-18</t>
  </si>
  <si>
    <t>RECOMB_2_13_hCoV-19/Kosovo/ChVir25780_2/2021|EPI_ISL_2833651|2021-05-07_hCoV-19/Yunnan/YNCDC-0017/2023|EPI_ISL_17494125|2023-03-19_X0</t>
  </si>
  <si>
    <t>hCoV-19/Kosovo/ChVir25780_2/2021|EPI_ISL_2833651|2021-05-07</t>
  </si>
  <si>
    <t>hCoV-19/Yunnan/YNCDC-0017/2023|EPI_ISL_17494125|2023-03-19</t>
  </si>
  <si>
    <t>RECOMB_2_14_hCoV-19/Israel/ICH-741224478/2022|EPI_ISL_12914674|2022-05-09_hCoV-19/Hubei/HCDC-JM3520/2023|EPI_ISL_18508529|2023-10-29_X0</t>
  </si>
  <si>
    <t>hCoV-19/Hubei/HCDC-JM3520/2023|EPI_ISL_18508529|2023-10-29</t>
  </si>
  <si>
    <t>RECOMB_2_15_hCoV-19/India/TG-CCMB-CIB1091/2020|EPI_ISL_6368684|2020-10-04_hCoV-19/India/WB-INSACOG-1930900322326/2021|EPI_ISL_9116576|2021-09-28_X0</t>
  </si>
  <si>
    <t>hCoV-19/India/TG-CCMB-CIB1091/2020|EPI_ISL_6368684|2020-10-04</t>
  </si>
  <si>
    <t>hCoV-19/India/WB-INSACOG-1930900322326/2021|EPI_ISL_9116576|2021-09-28</t>
  </si>
  <si>
    <t>RECOMB_2_16_hCoV-19/Iraq/CPHL-051221-18/2021|EPI_ISL_9068191|2021-12-01_hCoV-19/South_Korea/KDCA244785/2023|EPI_ISL_17834689|2023-06-04_X0</t>
  </si>
  <si>
    <t>hCoV-19/Iraq/CPHL-051221-18/2021|EPI_ISL_9068191|2021-12-01</t>
  </si>
  <si>
    <t>hCoV-19/South_Korea/KDCA244785/2023|EPI_ISL_17834689|2023-06-04</t>
  </si>
  <si>
    <t>RECOMB_2_17_hCoV-19/India/KA-BMCRI-1143/2023|EPI_ISL_16737140|2023-01-12_hCoV-19/Sint_Maarten/SX-RIVM-74587/2021|EPI_ISL_7786204|2021-11-26_X0</t>
  </si>
  <si>
    <t>hCoV-19/India/KA-BMCRI-1143/2023|EPI_ISL_16737140|2023-01-12</t>
  </si>
  <si>
    <t>hCoV-19/Sint_Maarten/SX-RIVM-74587/2021|EPI_ISL_7786204|2021-11-26</t>
  </si>
  <si>
    <t>RECOMB_2_18_hCoV-19/Tianjin/TJCDC-1385/2022|EPI_ISL_16922842|2022-09-22_hCoV-19/Bolivia/CBBA-PUC_MVL_3456/2021|EPI_ISL_18437743|2021-04-21_X0</t>
  </si>
  <si>
    <t>hCoV-19/Tianjin/TJCDC-1385/2022|EPI_ISL_16922842|2022-09-22</t>
  </si>
  <si>
    <t>hCoV-19/Bolivia/CBBA-PUC_MVL_3456/2021|EPI_ISL_18437743|2021-04-21</t>
  </si>
  <si>
    <t>RECOMB_2_19_hCoV-19/Denmark/DCGC-3755/2020|EPI_ISL_622652|2020-04-20_hCoV-19/Shanghai/SJTU-234715/2022|EPI_ISL_16327432|2022-11-29_X0</t>
  </si>
  <si>
    <t>RECOMB_2_0_hCoV-19/Hubei/HCDC-JZ5484/2024|EPI_ISL_19193471|2024-06-03_hCoV-19/El_Salvador/94-24-LNSP/2024|EPI_ISL_18899123|2024-01-15_X0</t>
  </si>
  <si>
    <t>hCoV-19/Hubei/HCDC-JZ5484/2024|EPI_ISL_19193471|2024-06-03</t>
  </si>
  <si>
    <t>hCoV-19/El_Salvador/94-24-LNSP/2024|EPI_ISL_18899123|2024-01-15</t>
  </si>
  <si>
    <t>RECOMB_2_1_hCoV-19/Hangzhou/HZCDC7328/2020|EPI_ISL_482584|2020-03-24_hCoV-19/Guangdong/IVDC-604/2022|EPI_ISL_12030369|2022-01-14_X0</t>
  </si>
  <si>
    <t>hCoV-19/Guangdong/IVDC-604/2022|EPI_ISL_12030369|2022-01-14</t>
  </si>
  <si>
    <t>RECOMB_2_2_hCoV-19/Thailand/MTM_01_1228/2023|EPI_ISL_19112363|2023-12-18_hCoV-19/Pakistan/JRCGR_SCV-99_QTA-03/2021|EPI_ISL_2466732|2021-02-01_X0</t>
  </si>
  <si>
    <t>hCoV-19/Thailand/MTM_01_1228/2023|EPI_ISL_19112363|2023-12-18</t>
  </si>
  <si>
    <t>hCoV-19/Pakistan/JRCGR_SCV-99_QTA-03/2021|EPI_ISL_2466732|2021-02-01</t>
  </si>
  <si>
    <t>RECOMB_2_3_hCoV-19/India/PB-NCDC-390992/2021|EPI_ISL_4474065|2021-06-02_hCoV-19/USA/TX-HMH-2930/2020|EPI_ISL_543871|2020-06-09_X0</t>
  </si>
  <si>
    <t>hCoV-19/India/PB-NCDC-390992/2021|EPI_ISL_4474065|2021-06-02</t>
  </si>
  <si>
    <t>hCoV-19/USA/TX-HMH-2930/2020|EPI_ISL_543871|2020-06-09</t>
  </si>
  <si>
    <t>RECOMB_2_4_hCoV-19/Canada/BC_13297/2020|EPI_ISL_415578|2020-02-27_hCoV-19/Curacao/CW-RIVM-117653/2022|EPI_ISL_15849306|2022-10-24_X0</t>
  </si>
  <si>
    <t>hCoV-19/Canada/BC_13297/2020|EPI_ISL_415578|2020-02-27</t>
  </si>
  <si>
    <t>hCoV-19/Curacao/CW-RIVM-117653/2022|EPI_ISL_15849306|2022-10-24</t>
  </si>
  <si>
    <t>RECOMB_2_5_hCoV-19/Iran/BN188/2022|EPI_ISL_18050512|2022-12-29_hCoV-19/Wuhan/IPBCAMS-WH-03/2019|EPI_ISL_403930|2019-12-30_X0</t>
  </si>
  <si>
    <t>hCoV-19/Iran/BN188/2022|EPI_ISL_18050512|2022-12-29</t>
  </si>
  <si>
    <t>hCoV-19/Wuhan/IPBCAMS-WH-03/2019|EPI_ISL_403930|2019-12-30</t>
  </si>
  <si>
    <t>RECOMB_2_6_hCoV-19/India/MH_BJCOG_INSACOG_6880/2024|EPI_ISL_19336967|2024-07-26_hCoV-19/Henan/LHCDC-0305/2023|EPI_ISL_18508515|2023-09-25_X0</t>
  </si>
  <si>
    <t>hCoV-19/India/MH_BJCOG_INSACOG_6880/2024|EPI_ISL_19336967|2024-07-26</t>
  </si>
  <si>
    <t>hCoV-19/Henan/LHCDC-0305/2023|EPI_ISL_18508515|2023-09-25</t>
  </si>
  <si>
    <t>RECOMB_2_7_hCoV-19/Indonesia/SA-GS-NIHRD-WGS11754/2021|EPI_ISL_4730604|2021-08-22_hCoV-19/Liaoning/LNCDC-045-3/2024|EPI_ISL_18876891|2024-01-23_X0</t>
  </si>
  <si>
    <t>hCoV-19/Indonesia/SA-GS-NIHRD-WGS11754/2021|EPI_ISL_4730604|2021-08-22</t>
  </si>
  <si>
    <t>hCoV-19/Liaoning/LNCDC-045-3/2024|EPI_ISL_18876891|2024-01-23</t>
  </si>
  <si>
    <t>RECOMB_2_8_hCoV-19/Sichuan/GYCDC-CX382/2024|EPI_ISL_19550348|2024-07-04_hCoV-19/Japan/PG-200111/2022|EPI_ISL_10668034|2022-02-02_X0</t>
  </si>
  <si>
    <t>hCoV-19/Sichuan/GYCDC-CX382/2024|EPI_ISL_19550348|2024-07-04</t>
  </si>
  <si>
    <t>hCoV-19/Japan/PG-200111/2022|EPI_ISL_10668034|2022-02-02</t>
  </si>
  <si>
    <t>RECOMB_2_9_hCoV-19/Curacao/CW-RIVM-84023/2022|EPI_ISL_9530157|2022-01-12_hCoV-19/Angola/CERI-KRISP-K034622/2021|EPI_ISL_9054170|2021-10-15_X0</t>
  </si>
  <si>
    <t>hCoV-19/Curacao/CW-RIVM-84023/2022|EPI_ISL_9530157|2022-01-12</t>
  </si>
  <si>
    <t>hCoV-19/Angola/CERI-KRISP-K034622/2021|EPI_ISL_9054170|2021-10-15</t>
  </si>
  <si>
    <t>RECOMB_2_10_hCoV-19/Botswana/R191B71_BHP_AAC91476/2022|EPI_ISL_15928238|2022-07-06_hCoV-19/New_Zealand/24YA4594/2024|EPI_ISL_19275568|2024-06-04_X0</t>
  </si>
  <si>
    <t>hCoV-19/Botswana/R191B71_BHP_AAC91476/2022|EPI_ISL_15928238|2022-07-06</t>
  </si>
  <si>
    <t>RECOMB_2_11_hCoV-19/Yunnan/YN-34/2021|EPI_ISL_2896218|2021-07-08_hCoV-19/Indonesia/YO-GS-21.36042/2021|EPI_ISL_4969082|2021-08-31_X0</t>
  </si>
  <si>
    <t>hCoV-19/Yunnan/YN-34/2021|EPI_ISL_2896218|2021-07-08</t>
  </si>
  <si>
    <t>hCoV-19/Indonesia/YO-GS-21.36042/2021|EPI_ISL_4969082|2021-08-31</t>
  </si>
  <si>
    <t>RECOMB_2_12_hCoV-19/Indonesia/SU-BIOKES-I_MDN0957/2024|EPI_ISL_19550191|2024-07-19_hCoV-19/India/MP-AIIMS_B-ICMR-1879/2022|EPI_ISL_15961836|2022-10-14_X0</t>
  </si>
  <si>
    <t>hCoV-19/Indonesia/SU-BIOKES-I_MDN0957/2024|EPI_ISL_19550191|2024-07-19</t>
  </si>
  <si>
    <t>hCoV-19/India/MP-AIIMS_B-ICMR-1879/2022|EPI_ISL_15961836|2022-10-14</t>
  </si>
  <si>
    <t>RECOMB_2_13_hCoV-19/Gabon/W0756/2021|EPI_ISL_11522522|2021-01-27_hCoV-19/Yunnan/RLC43/2021|EPI_ISL_13005107|2021-04-01_X0</t>
  </si>
  <si>
    <t>hCoV-19/Gabon/W0756/2021|EPI_ISL_11522522|2021-01-27</t>
  </si>
  <si>
    <t>hCoV-19/Yunnan/RLC43/2021|EPI_ISL_13005107|2021-04-01</t>
  </si>
  <si>
    <t>RECOMB_2_14_hCoV-19/India/JK-VRDL-GMCS-VB8156/2023|EPI_ISL_19552304|2023-10-19_hCoV-19/South_Korea/KDCA280870/2023|EPI_ISL_18752123|2023-12-04_X0</t>
  </si>
  <si>
    <t>hCoV-19/India/JK-VRDL-GMCS-VB8156/2023|EPI_ISL_19552304|2023-10-19</t>
  </si>
  <si>
    <t>hCoV-19/South_Korea/KDCA280870/2023|EPI_ISL_18752123|2023-12-04</t>
  </si>
  <si>
    <t>RECOMB_2_15_hCoV-19/South_Africa/NICD-N57449/2023|EPI_ISL_18838994|2023-10-17_hCoV-19/UnitedArabEmirates/BTC-10211/2021|EPI_ISL_16799704|2021-12-19_X0</t>
  </si>
  <si>
    <t>hCoV-19/South_Africa/NICD-N57449/2023|EPI_ISL_18838994|2023-10-17</t>
  </si>
  <si>
    <t>hCoV-19/UnitedArabEmirates/BTC-10211/2021|EPI_ISL_16799704|2021-12-19</t>
  </si>
  <si>
    <t>RECOMB_2_16_hCoV-19/Yunnan/RLC52/2021|EPI_ISL_13005116|2021-03-31_hCoV-19/Yunnan/RLD138/2021|EPI_ISL_13008911|2021-10-17_X0</t>
  </si>
  <si>
    <t>hCoV-19/Yunnan/RLC52/2021|EPI_ISL_13005116|2021-03-31</t>
  </si>
  <si>
    <t>hCoV-19/Yunnan/RLD138/2021|EPI_ISL_13008911|2021-10-17</t>
  </si>
  <si>
    <t>RECOMB_2_17_hCoV-19/India/HR-IGIB-606700563035/2021|EPI_ISL_10206175|2021-10-13_hCoV-19/India/AS-DIB-995/2024|EPI_ISL_19266276|2024-06-12_X0</t>
  </si>
  <si>
    <t>hCoV-19/India/HR-IGIB-606700563035/2021|EPI_ISL_10206175|2021-10-13</t>
  </si>
  <si>
    <t>hCoV-19/India/AS-DIB-995/2024|EPI_ISL_19266276|2024-06-12</t>
  </si>
  <si>
    <t>RECOMB_2_18_hCoV-19/Sichuan/BZCDC-0175/2024|EPI_ISL_19229969|2024-05-07_hCoV-19/India/GJ-GBRC10303/2023|EPI_ISL_17190082|2023-02-18_X0</t>
  </si>
  <si>
    <t>hCoV-19/India/GJ-GBRC10303/2023|EPI_ISL_17190082|2023-02-18</t>
  </si>
  <si>
    <t>RECOMB_2_19_hCoV-19/Wuhan/IPBCAMS-WH-01/2019|EPI_ISL_402123|2019-12-24_hCoV-19/Jordan/KHCC_R1S5/2022|EPI_ISL_19135397|2022-04-07_X0</t>
  </si>
  <si>
    <t>hCoV-19/Wuhan/IPBCAMS-WH-01/2019|EPI_ISL_402123|2019-12-24</t>
  </si>
  <si>
    <t>hCoV-19/Jordan/KHCC_R1S5/2022|EPI_ISL_19135397|2022-04-07</t>
  </si>
  <si>
    <t>(1367,2790)</t>
  </si>
  <si>
    <t>(897,3431)</t>
  </si>
  <si>
    <t>(22034,22109)</t>
  </si>
  <si>
    <t>(4184,5040)</t>
  </si>
  <si>
    <t>(25839,27259)</t>
  </si>
  <si>
    <t>(17859,18435)</t>
  </si>
  <si>
    <t>(23055,25416)</t>
  </si>
  <si>
    <t>(13944,15451)</t>
  </si>
  <si>
    <t>(26577,26858)</t>
  </si>
  <si>
    <t>(7393,9344)</t>
  </si>
  <si>
    <t>(20320,21618)</t>
  </si>
  <si>
    <t>(23271,23423)</t>
  </si>
  <si>
    <t>(4606,5884)</t>
  </si>
  <si>
    <t>(4321,12534)</t>
  </si>
  <si>
    <t>(28065,28881)</t>
  </si>
  <si>
    <t>(10449,12160)</t>
  </si>
  <si>
    <t>(2790,3037)</t>
  </si>
  <si>
    <t>(3565,4181)</t>
  </si>
  <si>
    <t>(11201,11332)</t>
  </si>
  <si>
    <t>(17859,18163)</t>
  </si>
  <si>
    <t>(26577,27507)</t>
  </si>
  <si>
    <t>(22108,22200)</t>
  </si>
  <si>
    <t>(5388,5986)</t>
  </si>
  <si>
    <t>(23709,24424)</t>
  </si>
  <si>
    <t>(5386,6402)</t>
  </si>
  <si>
    <t>(22917,23525)</t>
  </si>
  <si>
    <t>(14676,15096)</t>
  </si>
  <si>
    <t>(27638,27739)</t>
  </si>
  <si>
    <t>(10198,10447)</t>
  </si>
  <si>
    <t>(20055,20235)</t>
  </si>
  <si>
    <t>(18894,19824)</t>
  </si>
  <si>
    <t>(4181,6402)</t>
  </si>
  <si>
    <t>(21618,21795)</t>
  </si>
  <si>
    <t>(25469,26767)</t>
  </si>
  <si>
    <t>(6319,6613)</t>
  </si>
  <si>
    <t>(25088,26060)</t>
  </si>
  <si>
    <t>(15240,18163)</t>
  </si>
  <si>
    <t>(26270,26530)</t>
  </si>
  <si>
    <t>(670,3037)</t>
  </si>
  <si>
    <t>(14408,17410)</t>
  </si>
  <si>
    <t>(9424,9424)</t>
  </si>
  <si>
    <t>(15939,16342)</t>
  </si>
  <si>
    <t>(2530,4321)</t>
  </si>
  <si>
    <t>(26441,26681)</t>
  </si>
  <si>
    <t>(7390,8950)</t>
  </si>
  <si>
    <t>(27810,28271)</t>
  </si>
  <si>
    <t>(27384,27708)</t>
  </si>
  <si>
    <t>(683,3037)</t>
  </si>
  <si>
    <t>(14408,14448)</t>
  </si>
  <si>
    <t>(4419,6183)</t>
  </si>
  <si>
    <t>(18894,19955)</t>
  </si>
  <si>
    <t>(6195,9344)</t>
  </si>
  <si>
    <t>(18163,19955)</t>
  </si>
  <si>
    <t>(1807,1807)</t>
  </si>
  <si>
    <t>(8782,8986)</t>
  </si>
  <si>
    <t>(22702,22917)</t>
  </si>
  <si>
    <t>(14429,14429)</t>
  </si>
  <si>
    <t>(26270,28297)</t>
  </si>
  <si>
    <t>(9053,9053)</t>
  </si>
  <si>
    <t>(29421,29742)</t>
  </si>
  <si>
    <t>(11418,11727)</t>
  </si>
  <si>
    <t>(21711,21941)</t>
  </si>
  <si>
    <t>(7124,8986)</t>
  </si>
  <si>
    <t>(16289,19220)</t>
  </si>
  <si>
    <t>(405,2334)</t>
  </si>
  <si>
    <t>(25572,26234)</t>
  </si>
  <si>
    <t>(18894,20055)</t>
  </si>
  <si>
    <t>(23525,24378)</t>
  </si>
  <si>
    <t>(11332,11587)</t>
  </si>
  <si>
    <t>(23604,24424)</t>
  </si>
  <si>
    <t>(7124,7124)</t>
  </si>
  <si>
    <t>(20055,21618)</t>
  </si>
  <si>
    <t>(8389,8393)</t>
  </si>
  <si>
    <t>(23048,23202)</t>
  </si>
  <si>
    <t>(11042,11288)</t>
  </si>
  <si>
    <t>(18163,18204)</t>
  </si>
  <si>
    <t>(24424,25207)</t>
  </si>
  <si>
    <t>check bp1</t>
  </si>
  <si>
    <t>check bp2</t>
  </si>
  <si>
    <t>best breakpoint interval 23</t>
  </si>
  <si>
    <t>best breakpoint interval 24</t>
  </si>
  <si>
    <t>(22930,23948)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</si>
</sst>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Bình thường" xfId="0" builtinId="0"/>
  </cellStyles>
  <dxfs count="48"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ữ liệu bên ngoài_1" connectionId="1" xr16:uid="{033FB499-2288-4175-9BE9-1DA0C4FDED0A}" autoFormatId="16" applyNumberFormats="0" applyBorderFormats="0" applyFontFormats="0" applyPatternFormats="0" applyAlignmentFormats="0" applyWidthHeightFormats="0">
  <queryTableRefresh nextId="9" unboundColumnsRight="1">
    <queryTableFields count="7">
      <queryTableField id="1" name="recombinant_sample" tableColumnId="1"/>
      <queryTableField id="2" name="parent1" tableColumnId="2"/>
      <queryTableField id="3" name="parent2" tableColumnId="3"/>
      <queryTableField id="4" name="bp1" tableColumnId="4"/>
      <queryTableField id="5" name="genetic_distance" tableColumnId="5"/>
      <queryTableField id="6" name="mutations_in_recomb_tract" tableColumnId="6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ữ liệu bên ngoài_1" connectionId="2" xr16:uid="{0A9454EE-1CC5-4276-BA1D-E30D58DB21F8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recombinant_sample" tableColumnId="1"/>
      <queryTableField id="2" name="parent1" tableColumnId="2"/>
      <queryTableField id="3" name="parent2" tableColumnId="3"/>
      <queryTableField id="4" name="bp1" tableColumnId="4"/>
      <queryTableField id="5" name="genetic_distance" tableColumnId="5"/>
      <queryTableField id="6" name="mutations_in_recomb_tract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ữ liệu bên ngoài_1" connectionId="3" xr16:uid="{964F5392-64E1-446B-9FB7-3365346AB75B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recombinant_sample" tableColumnId="1"/>
      <queryTableField id="2" name="parent1" tableColumnId="2"/>
      <queryTableField id="3" name="parent2" tableColumnId="3"/>
      <queryTableField id="4" name="bp1" tableColumnId="4"/>
      <queryTableField id="5" dataBound="0" tableColumnId="5"/>
      <queryTableField id="6" dataBound="0" tableColumnId="6"/>
      <queryTableField id="7" dataBound="0" tableColumnId="7"/>
    </queryTableFields>
    <queryTableDeletedFields count="2">
      <deletedField name="genetic_distance"/>
      <deletedField name="mutations_in_recomb_tract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ữ liệu bên ngoài_1" connectionId="4" xr16:uid="{DF6618B5-8BC3-4B09-82DE-19B6EC7F1EEF}" autoFormatId="16" applyNumberFormats="0" applyBorderFormats="0" applyFontFormats="0" applyPatternFormats="0" applyAlignmentFormats="0" applyWidthHeightFormats="0">
  <queryTableRefresh nextId="11" unboundColumnsRight="3">
    <queryTableFields count="7">
      <queryTableField id="1" name="recombinant_sample" tableColumnId="1"/>
      <queryTableField id="2" name="parent1" tableColumnId="2"/>
      <queryTableField id="3" name="parent2" tableColumnId="3"/>
      <queryTableField id="4" name="bp1" tableColumnId="4"/>
      <queryTableField id="5" dataBound="0" tableColumnId="5"/>
      <queryTableField id="6" dataBound="0" tableColumnId="6"/>
      <queryTableField id="10" dataBound="0" tableColumnId="10"/>
    </queryTableFields>
    <queryTableDeletedFields count="5">
      <deletedField name="Column1"/>
      <deletedField name="_1"/>
      <deletedField name="_2"/>
      <deletedField name="genetic_distance"/>
      <deletedField name="mutations_in_recomb_tract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ữ liệu bên ngoài_1" connectionId="5" xr16:uid="{FB9E91EA-B2B2-4E64-B563-6814900DC55B}" autoFormatId="16" applyNumberFormats="0" applyBorderFormats="0" applyFontFormats="0" applyPatternFormats="0" applyAlignmentFormats="0" applyWidthHeightFormats="0">
  <queryTableRefresh nextId="11" unboundColumnsRight="5">
    <queryTableFields count="10">
      <queryTableField id="1" name="recombinant_sample" tableColumnId="1"/>
      <queryTableField id="2" name="parent1" tableColumnId="2"/>
      <queryTableField id="3" name="parent2" tableColumnId="3"/>
      <queryTableField id="4" name="bp1" tableColumnId="4"/>
      <queryTableField id="5" name="bp2" tableColumnId="5"/>
      <queryTableField id="6" dataBound="0" tableColumnId="6"/>
      <queryTableField id="8" dataBound="0" tableColumnId="8"/>
      <queryTableField id="7" dataBound="0" tableColumnId="7"/>
      <queryTableField id="9" dataBound="0" tableColumnId="9"/>
      <queryTableField id="10" dataBound="0" tableColumnId="10"/>
    </queryTableFields>
    <queryTableDeletedFields count="2">
      <deletedField name="genetic_distance"/>
      <deletedField name="mutations_in_recomb_tract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ữ liệu bên ngoài_1" connectionId="6" xr16:uid="{91105E42-944A-4E95-9863-2BD163E136F2}" autoFormatId="16" applyNumberFormats="0" applyBorderFormats="0" applyFontFormats="0" applyPatternFormats="0" applyAlignmentFormats="0" applyWidthHeightFormats="0">
  <queryTableRefresh nextId="11" unboundColumnsRight="5">
    <queryTableFields count="10">
      <queryTableField id="1" name="recombinant_sample" tableColumnId="1"/>
      <queryTableField id="2" name="parent1" tableColumnId="2"/>
      <queryTableField id="3" name="parent2" tableColumnId="3"/>
      <queryTableField id="4" name="bp1" tableColumnId="4"/>
      <queryTableField id="5" name="bp2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  <queryTableDeletedFields count="2">
      <deletedField name="genetic_distance"/>
      <deletedField name="mutations_in_recomb_tract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ữ liệu bên ngoài_1" connectionId="7" xr16:uid="{5E40C19E-1A41-4E68-B0FA-F6C28809756B}" autoFormatId="16" applyNumberFormats="0" applyBorderFormats="0" applyFontFormats="0" applyPatternFormats="0" applyAlignmentFormats="0" applyWidthHeightFormats="0">
  <queryTableRefresh nextId="12" unboundColumnsRight="5">
    <queryTableFields count="10">
      <queryTableField id="1" name="recombinant_sample" tableColumnId="1"/>
      <queryTableField id="2" name="parent1" tableColumnId="2"/>
      <queryTableField id="3" name="parent2" tableColumnId="3"/>
      <queryTableField id="4" name="bp1" tableColumnId="4"/>
      <queryTableField id="5" name="bp2" tableColumnId="5"/>
      <queryTableField id="6" dataBound="0" tableColumnId="6"/>
      <queryTableField id="7" dataBound="0" tableColumnId="7"/>
      <queryTableField id="8" dataBound="0" tableColumnId="8"/>
      <queryTableField id="10" dataBound="0" tableColumnId="10"/>
      <queryTableField id="11" dataBound="0" tableColumnId="11"/>
    </queryTableFields>
    <queryTableDeletedFields count="4">
      <deletedField name="genetic_distance"/>
      <deletedField name="mutations_in_recomb_tract"/>
      <deletedField name="Column1"/>
      <deletedField name="_1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ữ liệu bên ngoài_1" connectionId="8" xr16:uid="{9C6C35D9-1677-4D42-B689-D68A07971294}" autoFormatId="16" applyNumberFormats="0" applyBorderFormats="0" applyFontFormats="0" applyPatternFormats="0" applyAlignmentFormats="0" applyWidthHeightFormats="0">
  <queryTableRefresh nextId="13" unboundColumnsRight="5">
    <queryTableFields count="10">
      <queryTableField id="1" name="recombinant_sample" tableColumnId="1"/>
      <queryTableField id="2" name="parent1" tableColumnId="2"/>
      <queryTableField id="3" name="parent2" tableColumnId="3"/>
      <queryTableField id="4" name="bp1" tableColumnId="4"/>
      <queryTableField id="5" name="bp2" tableColumnId="5"/>
      <queryTableField id="6" dataBound="0" tableColumnId="6"/>
      <queryTableField id="7" dataBound="0" tableColumnId="7"/>
      <queryTableField id="8" dataBound="0" tableColumnId="8"/>
      <queryTableField id="11" dataBound="0" tableColumnId="11"/>
      <queryTableField id="12" dataBound="0" tableColumnId="12"/>
    </queryTableFields>
    <queryTableDeletedFields count="5">
      <deletedField name="_1"/>
      <deletedField name="_2"/>
      <deletedField name="genetic_distance"/>
      <deletedField name="mutations_in_recomb_tract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677CD3-ED7A-41CF-8E45-78266195FE83}" name="recombination_1_1_0" displayName="recombination_1_1_0" ref="A1:G21" tableType="queryTable" totalsRowShown="0">
  <autoFilter ref="A1:G21" xr:uid="{F9677CD3-ED7A-41CF-8E45-78266195FE83}"/>
  <tableColumns count="7">
    <tableColumn id="1" xr3:uid="{D97BD25B-A44C-4CBB-81CE-3D9E1D1FB816}" uniqueName="1" name="recombinant_sample" queryTableFieldId="1" dataDxfId="47"/>
    <tableColumn id="2" xr3:uid="{B919415F-FDCC-40B1-9F2E-7B8501D138E5}" uniqueName="2" name="parent1" queryTableFieldId="2" dataDxfId="46"/>
    <tableColumn id="3" xr3:uid="{809B9DD5-26D3-4C67-B92E-2820C45D2312}" uniqueName="3" name="parent2" queryTableFieldId="3" dataDxfId="45"/>
    <tableColumn id="4" xr3:uid="{24C358D4-E5A2-4732-9746-6443EA42AE53}" uniqueName="4" name="bp1" queryTableFieldId="4"/>
    <tableColumn id="5" xr3:uid="{A9D6FDFA-6E5B-4ECF-A8E7-755879D24143}" uniqueName="5" name="found" queryTableFieldId="5"/>
    <tableColumn id="6" xr3:uid="{8BDB2C7C-9509-4F80-97E1-E9993755E9E0}" uniqueName="6" name="best breakpoint interval" queryTableFieldId="6" dataDxfId="44"/>
    <tableColumn id="8" xr3:uid="{6A404831-9BDD-4659-97AF-811C788D6756}" uniqueName="8" name="Cột1" queryTableFieldId="8" dataDxfId="0">
      <calculatedColumnFormula>IF(F2="","",IF(AND(D2&gt;=VALUE(MID(F2,FIND("(",F2)+1,FIND(",",F2)-FIND("(",F2)-1)), D2&lt;=VALUE(MID(F2,FIND(",",F2)+1,FIND(")",F2)-FIND(",",F2)-1))),"yes",ABS(D2-AVERAGE(VALUE(MID(F2,FIND("(",F2)+1,FIND(",",F2)-FIND("(",F2)-1)),VALUE(MID(F2,FIND(",",F2)+1,FIND(")",F2)-FIND(",",F2)-1))))))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3B4E34-05D2-4E90-A8E7-C863787EBE74}" name="recombination_1_1_1" displayName="recombination_1_1_1" ref="A1:G21" tableType="queryTable" totalsRowShown="0">
  <autoFilter ref="A1:G21" xr:uid="{683B4E34-05D2-4E90-A8E7-C863787EBE74}"/>
  <tableColumns count="7">
    <tableColumn id="1" xr3:uid="{F78DA61A-9DB7-4FE5-B6BC-CB92AD399349}" uniqueName="1" name="recombinant_sample" queryTableFieldId="1" dataDxfId="43"/>
    <tableColumn id="2" xr3:uid="{5A9B143A-FEDE-4AE5-AE6B-E5416A269C7B}" uniqueName="2" name="parent1" queryTableFieldId="2" dataDxfId="42"/>
    <tableColumn id="3" xr3:uid="{E38A5D92-C8F2-45FF-B8D6-D280A23F0744}" uniqueName="3" name="parent2" queryTableFieldId="3" dataDxfId="41"/>
    <tableColumn id="4" xr3:uid="{5F4BC94C-61C3-4673-A249-09421C7F7FE6}" uniqueName="4" name="bp1" queryTableFieldId="4"/>
    <tableColumn id="5" xr3:uid="{9D009932-7422-4C6C-997B-4BD5CCB6F220}" uniqueName="5" name="found" queryTableFieldId="5"/>
    <tableColumn id="6" xr3:uid="{FF8582D2-9B4C-408E-AC5D-AEC1FA3B411E}" uniqueName="6" name="best breakpoint interval" queryTableFieldId="6" dataDxfId="37"/>
    <tableColumn id="7" xr3:uid="{B3DA3A30-62B5-4AE5-A1F7-336E97BF2D4C}" uniqueName="7" name="Cột1" queryTableFieldId="7" dataDxfId="1">
      <calculatedColumnFormula>IF(F2="","",IF(AND(D2&gt;=VALUE(MID(F2,FIND("(",F2)+1,FIND(",",F2)-FIND("(",F2)-1)), D2&lt;=VALUE(MID(F2,FIND(",",F2)+1,FIND(")",F2)-FIND(",",F2)-1))),"yes",ABS(D2-AVERAGE(VALUE(MID(F2,FIND("(",F2)+1,FIND(",",F2)-FIND("(",F2)-1)),VALUE(MID(F2,FIND(",",F2)+1,FIND(")",F2)-FIND(",",F2)-1))))))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565019-7A09-4C63-BF7B-CE91BC9A0826}" name="recombination_1_1_2" displayName="recombination_1_1_2" ref="A1:G21" tableType="queryTable" totalsRowShown="0">
  <autoFilter ref="A1:G21" xr:uid="{37565019-7A09-4C63-BF7B-CE91BC9A0826}"/>
  <tableColumns count="7">
    <tableColumn id="1" xr3:uid="{BAD42633-731B-411A-8FF5-3C5D552C8981}" uniqueName="1" name="recombinant_sample" queryTableFieldId="1" dataDxfId="40"/>
    <tableColumn id="2" xr3:uid="{B1A5ECA2-634D-453D-A4D8-802154DBCE6D}" uniqueName="2" name="parent1" queryTableFieldId="2" dataDxfId="39"/>
    <tableColumn id="3" xr3:uid="{175984A1-A97E-40F5-ACCF-96B7A13210AF}" uniqueName="3" name="parent2" queryTableFieldId="3" dataDxfId="38"/>
    <tableColumn id="4" xr3:uid="{734A1271-FB6D-4195-8E41-1EF8DB276015}" uniqueName="4" name="bp1" queryTableFieldId="4"/>
    <tableColumn id="5" xr3:uid="{6BB50808-EA1D-4F26-B6BD-4949525B0267}" uniqueName="5" name="found" queryTableFieldId="5"/>
    <tableColumn id="6" xr3:uid="{63691A6B-D7EB-4075-A9B5-D892D5AEC609}" uniqueName="6" name="best breakpoint interval" queryTableFieldId="6" dataDxfId="32"/>
    <tableColumn id="7" xr3:uid="{E12BCB25-ED57-4334-878F-794763757FA1}" uniqueName="7" name="Cột1" queryTableFieldId="7" dataDxfId="2">
      <calculatedColumnFormula>IF(F2="","",IF(AND(D2&gt;=VALUE(MID(F2,FIND("(",F2)+1,FIND(",",F2)-FIND("(",F2)-1)), D2&lt;=VALUE(MID(F2,FIND(",",F2)+1,FIND(")",F2)-FIND(",",F2)-1))),"yes",ABS(D2-AVERAGE(VALUE(MID(F2,FIND("(",F2)+1,FIND(",",F2)-FIND("(",F2)-1)),VALUE(MID(F2,FIND(",",F2)+1,FIND(")",F2)-FIND(",",F2)-1))))))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F37EE4-AD56-4549-B768-8055203C9737}" name="recombination_1_1_3" displayName="recombination_1_1_3" ref="A1:G21" tableType="queryTable" totalsRowShown="0">
  <autoFilter ref="A1:G21" xr:uid="{15F37EE4-AD56-4549-B768-8055203C9737}"/>
  <tableColumns count="7">
    <tableColumn id="1" xr3:uid="{2CBDD789-9773-425E-A86A-BE48FCA311EB}" uniqueName="1" name="recombinant_sample" queryTableFieldId="1" dataDxfId="36"/>
    <tableColumn id="2" xr3:uid="{0A9A8AC8-5232-427C-834F-2C0BF5A0E998}" uniqueName="2" name="parent1" queryTableFieldId="2" dataDxfId="35"/>
    <tableColumn id="3" xr3:uid="{9E6658BB-5717-4AFE-877C-23D90BF12A07}" uniqueName="3" name="parent2" queryTableFieldId="3" dataDxfId="34"/>
    <tableColumn id="4" xr3:uid="{29B33748-29DE-4B31-87FF-D821870E6958}" uniqueName="4" name="bp1" queryTableFieldId="4"/>
    <tableColumn id="5" xr3:uid="{BE3CC522-00F4-4F12-A788-0BCD097BB7BE}" uniqueName="5" name="found" queryTableFieldId="5"/>
    <tableColumn id="6" xr3:uid="{84157489-57F8-47F1-8E0D-DAD06CBAD3A4}" uniqueName="6" name="best breakpoint interval" queryTableFieldId="6" dataDxfId="33"/>
    <tableColumn id="10" xr3:uid="{95659F3F-0876-4F46-920E-0177C0D0E1B8}" uniqueName="10" name="Cột1" queryTableFieldId="10" dataDxfId="3">
      <calculatedColumnFormula>IF(F2="","",IF(AND(D2&gt;=VALUE(MID(F2,FIND("(",F2)+1,FIND(",",F2)-FIND("(",F2)-1)), D2&lt;=VALUE(MID(F2,FIND(",",F2)+1,FIND(")",F2)-FIND(",",F2)-1))),"yes",ABS(D2-AVERAGE(VALUE(MID(F2,FIND("(",F2)+1,FIND(",",F2)-FIND("(",F2)-1)),VALUE(MID(F2,FIND(",",F2)+1,FIND(")",F2)-FIND(",",F2)-1))))))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146142-C2DC-49C7-BD8E-5CD99C70BBC6}" name="recombination_2_1_0" displayName="recombination_2_1_0" ref="A1:J21" tableType="queryTable" totalsRowShown="0">
  <autoFilter ref="A1:J21" xr:uid="{6B146142-C2DC-49C7-BD8E-5CD99C70BBC6}"/>
  <tableColumns count="10">
    <tableColumn id="1" xr3:uid="{31671C5C-B016-457E-9A31-EA61914B3E94}" uniqueName="1" name="recombinant_sample" queryTableFieldId="1" dataDxfId="31"/>
    <tableColumn id="2" xr3:uid="{7F695EAC-E7A7-426B-81BF-9FA65C4C05B0}" uniqueName="2" name="parent1" queryTableFieldId="2" dataDxfId="30"/>
    <tableColumn id="3" xr3:uid="{A3EFB25E-A471-4A11-BEBA-7D3D9A45A1BA}" uniqueName="3" name="parent2" queryTableFieldId="3" dataDxfId="29"/>
    <tableColumn id="4" xr3:uid="{7D00E9A8-DC57-4792-809E-41DC060935F7}" uniqueName="4" name="bp1" queryTableFieldId="4"/>
    <tableColumn id="5" xr3:uid="{D47E52E7-5C5E-47F0-8801-4D58E3DA94B0}" uniqueName="5" name="bp2" queryTableFieldId="5"/>
    <tableColumn id="6" xr3:uid="{BCBB6616-0A7D-4A54-A11C-F400EBEA0241}" uniqueName="6" name="found" queryTableFieldId="6"/>
    <tableColumn id="8" xr3:uid="{81D4DFC0-CBCA-4B73-9397-0232AADBE21A}" uniqueName="8" name="best breakpoint interval 1" queryTableFieldId="8" dataDxfId="24"/>
    <tableColumn id="7" xr3:uid="{0A1D6405-D08F-4127-ACB9-890DC7BFACA5}" uniqueName="7" name="best breakpoint interval 22" queryTableFieldId="7" dataDxfId="25"/>
    <tableColumn id="9" xr3:uid="{F801D471-32AA-4D7B-A367-53DB4CF4FFE9}" uniqueName="9" name="best breakpoint interval 23" queryTableFieldId="9" dataDxfId="6">
      <calculatedColumnFormula>IF(G2="","",IF(AND(D2&gt;=VALUE(MID(G2,FIND("(",G2)+1,FIND(",",G2)-FIND("(",G2)-1)), D2&lt;=VALUE(MID(G2,FIND(",",G2)+1,FIND(")",G2)-FIND(",",G2)-1))),"yes",ABS(D2-AVERAGE(VALUE(MID(G2,FIND("(",G2)+1,FIND(",",G2)-FIND("(",G2)-1)),VALUE(MID(G2,FIND(",",G2)+1,FIND(")",G2)-FIND(",",G2)-1))))))</calculatedColumnFormula>
    </tableColumn>
    <tableColumn id="10" xr3:uid="{973A29D1-B2BA-43B1-ADAB-09FD928E808B}" uniqueName="10" name="best breakpoint interval 24" queryTableFieldId="10" dataDxfId="4">
      <calculatedColumnFormula>IF(H2="","",IF(AND(E2&gt;=VALUE(MID(H2,FIND("(",H2)+1,FIND(",",H2)-FIND("(",H2)-1)), E2&lt;=VALUE(MID(H2,FIND(",",H2)+1,FIND(")",H2)-FIND(",",H2)-1))),"yes",ABS(E2-AVERAGE(VALUE(MID(H2,FIND("(",H2)+1,FIND(",",H2)-FIND("(",H2)-1)),VALUE(MID(H2,FIND(",",H2)+1,FIND(")",H2)-FIND(",",H2)-1))))))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8CACC1-7C2B-471D-A88B-1A5243C8FC31}" name="recombination_2_1_1" displayName="recombination_2_1_1" ref="A1:J21" tableType="queryTable" totalsRowShown="0">
  <autoFilter ref="A1:J21" xr:uid="{2D8CACC1-7C2B-471D-A88B-1A5243C8FC31}"/>
  <tableColumns count="10">
    <tableColumn id="1" xr3:uid="{62CFAA5B-FA67-4C52-B31C-2734958B525E}" uniqueName="1" name="recombinant_sample" queryTableFieldId="1" dataDxfId="28"/>
    <tableColumn id="2" xr3:uid="{48C52447-E7D0-4077-BD58-93D3631E59CA}" uniqueName="2" name="parent1" queryTableFieldId="2" dataDxfId="27"/>
    <tableColumn id="3" xr3:uid="{69E6FF10-CB7E-4C92-A55A-B72D73E3E5C6}" uniqueName="3" name="parent2" queryTableFieldId="3" dataDxfId="26"/>
    <tableColumn id="4" xr3:uid="{4E146473-5262-4CF1-8DE3-45D425001C0C}" uniqueName="4" name="bp1" queryTableFieldId="4"/>
    <tableColumn id="5" xr3:uid="{84B88A85-3CA4-4412-BF66-F8E2730F938A}" uniqueName="5" name="bp2" queryTableFieldId="5"/>
    <tableColumn id="6" xr3:uid="{EB20A74D-812C-4E93-83A6-6B34AB34DCA1}" uniqueName="6" name="found" queryTableFieldId="6"/>
    <tableColumn id="7" xr3:uid="{0A1251EB-7E1B-4A30-9CF7-4BE6D8D5DE78}" uniqueName="7" name="best breakpoint interval 1" queryTableFieldId="7" dataDxfId="18"/>
    <tableColumn id="8" xr3:uid="{8F5A1E1C-1A70-4E0C-86F0-3F39169ADEC5}" uniqueName="8" name="best breakpoint interval 22" queryTableFieldId="8" dataDxfId="17"/>
    <tableColumn id="9" xr3:uid="{04AAF562-84F7-475C-9FB6-9EB3883AD244}" uniqueName="9" name="best breakpoint interval 23" queryTableFieldId="9" dataDxfId="7">
      <calculatedColumnFormula>IF(G2="","",IF(AND(D2&gt;=VALUE(MID(G2,FIND("(",G2)+1,FIND(",",G2)-FIND("(",G2)-1)), D2&lt;=VALUE(MID(G2,FIND(",",G2)+1,FIND(")",G2)-FIND(",",G2)-1))),"yes",ABS(D2-AVERAGE(VALUE(MID(G2,FIND("(",G2)+1,FIND(",",G2)-FIND("(",G2)-1)),VALUE(MID(G2,FIND(",",G2)+1,FIND(")",G2)-FIND(",",G2)-1))))))</calculatedColumnFormula>
    </tableColumn>
    <tableColumn id="10" xr3:uid="{724C7267-46C6-4C51-AC70-56B5D178670F}" uniqueName="10" name="best breakpoint interval 24" queryTableFieldId="10" dataDxfId="5">
      <calculatedColumnFormula>IF(H2="","",IF(AND(E2&gt;=VALUE(MID(H2,FIND("(",H2)+1,FIND(",",H2)-FIND("(",H2)-1)), E2&lt;=VALUE(MID(H2,FIND(",",H2)+1,FIND(")",H2)-FIND(",",H2)-1))),"yes",ABS(E2-AVERAGE(VALUE(MID(H2,FIND("(",H2)+1,FIND(",",H2)-FIND("(",H2)-1)),VALUE(MID(H2,FIND(",",H2)+1,FIND(")",H2)-FIND(",",H2)-1))))))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B34C4A-0903-4837-B521-CD8F1CF16043}" name="recombination_2_1_2" displayName="recombination_2_1_2" ref="A1:J21" tableType="queryTable" totalsRowShown="0">
  <autoFilter ref="A1:J21" xr:uid="{25B34C4A-0903-4837-B521-CD8F1CF16043}"/>
  <tableColumns count="10">
    <tableColumn id="1" xr3:uid="{4F85807A-CA7E-4DFB-9882-AC7E985EAE25}" uniqueName="1" name="recombinant_sample" queryTableFieldId="1" dataDxfId="23"/>
    <tableColumn id="2" xr3:uid="{457A1DA9-CC5A-4EF1-83B6-00F96C8D8C43}" uniqueName="2" name="parent1" queryTableFieldId="2" dataDxfId="22"/>
    <tableColumn id="3" xr3:uid="{0912261A-C1E4-45A2-9341-7A2D6E5C8395}" uniqueName="3" name="parent2" queryTableFieldId="3" dataDxfId="21"/>
    <tableColumn id="4" xr3:uid="{C306930E-4364-42F4-A6FC-A122C40DF616}" uniqueName="4" name="bp1" queryTableFieldId="4"/>
    <tableColumn id="5" xr3:uid="{87B972D0-C081-41BA-89D6-A35AE3A77AF3}" uniqueName="5" name="bp2" queryTableFieldId="5"/>
    <tableColumn id="6" xr3:uid="{05B0A13D-5876-4E60-9EA2-907A086944E1}" uniqueName="6" name="found" queryTableFieldId="6"/>
    <tableColumn id="7" xr3:uid="{9DABE52B-EF08-4BBF-89E6-57CBBCE1384E}" uniqueName="7" name="best breakpoint interval 1" queryTableFieldId="7" dataDxfId="20"/>
    <tableColumn id="8" xr3:uid="{D3322842-E6AA-4A6A-84C5-780F1A53BEDD}" uniqueName="8" name="best breakpoint interval 2" queryTableFieldId="8" dataDxfId="19"/>
    <tableColumn id="10" xr3:uid="{D4F2063F-C959-4618-8677-B40CA56D2ADD}" uniqueName="10" name="check bp1" queryTableFieldId="10" dataDxfId="9">
      <calculatedColumnFormula>IF(G2="","",IF(AND(D2&gt;=VALUE(MID(G2,FIND("(",G2)+1,FIND(",",G2)-FIND("(",G2)-1)), D2&lt;=VALUE(MID(G2,FIND(",",G2)+1,FIND(")",G2)-FIND(",",G2)-1))),"yes",ABS(D2-AVERAGE(VALUE(MID(G2,FIND("(",G2)+1,FIND(",",G2)-FIND("(",G2)-1)),VALUE(MID(G2,FIND(",",G2)+1,FIND(")",G2)-FIND(",",G2)-1))))))</calculatedColumnFormula>
    </tableColumn>
    <tableColumn id="11" xr3:uid="{A60F8629-7017-483B-9CCC-4FD356DC1978}" uniqueName="11" name="check bp2" queryTableFieldId="11" dataDxfId="8">
      <calculatedColumnFormula>IF(H2="","",IF(AND(E2&gt;=VALUE(MID(H2,FIND("(",H2)+1,FIND(",",H2)-FIND("(",H2)-1)), E2&lt;=VALUE(MID(H2,FIND(",",H2)+1,FIND(")",H2)-FIND(",",H2)-1))),"yes",ABS(E2-AVERAGE(VALUE(MID(H2,FIND("(",H2)+1,FIND(",",H2)-FIND("(",H2)-1)),VALUE(MID(H2,FIND(",",H2)+1,FIND(")",H2)-FIND(",",H2)-1))))))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DF30721-55DA-49EF-ADD5-8E1673D268A4}" name="recombination_2_1_3" displayName="recombination_2_1_3" ref="A1:J21" tableType="queryTable" totalsRowShown="0">
  <autoFilter ref="A1:J21" xr:uid="{8DF30721-55DA-49EF-ADD5-8E1673D268A4}"/>
  <tableColumns count="10">
    <tableColumn id="1" xr3:uid="{72D7F0C5-9DE0-4A54-A59B-1B2CC548E567}" uniqueName="1" name="recombinant_sample" queryTableFieldId="1" dataDxfId="16"/>
    <tableColumn id="2" xr3:uid="{0C99FDA4-2188-4D3D-9CF5-A7D019D5C1A2}" uniqueName="2" name="parent1" queryTableFieldId="2" dataDxfId="15"/>
    <tableColumn id="3" xr3:uid="{5FC0B77D-A806-4D9C-871B-150FDFB230AE}" uniqueName="3" name="parent2" queryTableFieldId="3" dataDxfId="14"/>
    <tableColumn id="4" xr3:uid="{4F350043-94A3-4055-88F0-F7F415EAC1A1}" uniqueName="4" name="bp1" queryTableFieldId="4"/>
    <tableColumn id="5" xr3:uid="{511A71EA-6A3D-458C-A9D2-D1B5875A6327}" uniqueName="5" name="bp2" queryTableFieldId="5"/>
    <tableColumn id="6" xr3:uid="{E40E66AB-6825-4455-B309-07851A0F7DE7}" uniqueName="6" name="found" queryTableFieldId="6"/>
    <tableColumn id="7" xr3:uid="{C48257D1-C269-458C-A732-953B4A44A64A}" uniqueName="7" name="best breakpoint interval 1" queryTableFieldId="7" dataDxfId="13"/>
    <tableColumn id="8" xr3:uid="{7B88E648-CF40-49DD-9027-977BFEFF9A1E}" uniqueName="8" name="best breakpoint interval 2" queryTableFieldId="8" dataDxfId="12"/>
    <tableColumn id="11" xr3:uid="{EE83C37E-1EEF-47AA-ADA9-E8DBFBBEC5FB}" uniqueName="11" name="check bp1" queryTableFieldId="11" dataDxfId="11">
      <calculatedColumnFormula>IF(G2="","",IF(AND(D2&gt;=VALUE(MID(G2,FIND("(",G2)+1,FIND(",",G2)-FIND("(",G2)-1)), D2&lt;=VALUE(MID(G2,FIND(",",G2)+1,FIND(")",G2)-FIND(",",G2)-1))),"yes",ABS(D2-AVERAGE(VALUE(MID(G2,FIND("(",G2)+1,FIND(",",G2)-FIND("(",G2)-1)),VALUE(MID(G2,FIND(",",G2)+1,FIND(")",G2)-FIND(",",G2)-1))))))</calculatedColumnFormula>
    </tableColumn>
    <tableColumn id="12" xr3:uid="{5189105A-38A2-488F-961F-BCFC68F4809A}" uniqueName="12" name="check bp2" queryTableFieldId="12" dataDxfId="10">
      <calculatedColumnFormula>IF(H2="","",IF(AND(E2&gt;=VALUE(MID(H2,FIND("(",H2)+1,FIND(",",H2)-FIND("(",H2)-1)), E2&lt;=VALUE(MID(H2,FIND(",",H2)+1,FIND(")",H2)-FIND(",",H2)-1))),"yes",ABS(E2-AVERAGE(VALUE(MID(H2,FIND("(",H2)+1,FIND(",",H2)-FIND("(",H2)-1)),VALUE(MID(H2,FIND(",",H2)+1,FIND(")",H2)-FIND(",",H2)-1))))))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07439-9022-4C4D-815C-82A7CC7811EF}">
  <dimension ref="A1:G21"/>
  <sheetViews>
    <sheetView topLeftCell="B1" workbookViewId="0">
      <selection activeCell="C29" sqref="C29"/>
    </sheetView>
  </sheetViews>
  <sheetFormatPr defaultRowHeight="14.4" x14ac:dyDescent="0.3"/>
  <cols>
    <col min="1" max="1" width="80.88671875" bestFit="1" customWidth="1"/>
    <col min="2" max="2" width="68.77734375" bestFit="1" customWidth="1"/>
    <col min="3" max="3" width="68.88671875" bestFit="1" customWidth="1"/>
    <col min="4" max="4" width="8" bestFit="1" customWidth="1"/>
    <col min="5" max="5" width="9" customWidth="1"/>
    <col min="6" max="6" width="27" style="2" bestFit="1" customWidth="1"/>
    <col min="7" max="7" width="8.88671875" style="2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66</v>
      </c>
      <c r="F1" s="2" t="s">
        <v>77</v>
      </c>
      <c r="G1" s="2" t="s">
        <v>75</v>
      </c>
    </row>
    <row r="2" spans="1:7" x14ac:dyDescent="0.3">
      <c r="A2" s="1" t="s">
        <v>6</v>
      </c>
      <c r="B2" s="1" t="s">
        <v>7</v>
      </c>
      <c r="C2" s="1" t="s">
        <v>8</v>
      </c>
      <c r="D2">
        <v>10040</v>
      </c>
      <c r="E2" t="s">
        <v>67</v>
      </c>
      <c r="F2" s="2" t="s">
        <v>73</v>
      </c>
      <c r="G2" s="2" t="str">
        <f t="shared" ref="G2:G21" si="0">IF(F2="","",IF(AND(D2&gt;=VALUE(MID(F2,FIND("(",F2)+1,FIND(",",F2)-FIND("(",F2)-1)), D2&lt;=VALUE(MID(F2,FIND(",",F2)+1,FIND(")",F2)-FIND(",",F2)-1))),"yes",ABS(D2-AVERAGE(VALUE(MID(F2,FIND("(",F2)+1,FIND(",",F2)-FIND("(",F2)-1)),VALUE(MID(F2,FIND(",",F2)+1,FIND(")",F2)-FIND(",",F2)-1))))))</f>
        <v>yes</v>
      </c>
    </row>
    <row r="3" spans="1:7" x14ac:dyDescent="0.3">
      <c r="A3" s="1" t="s">
        <v>9</v>
      </c>
      <c r="B3" s="1" t="s">
        <v>10</v>
      </c>
      <c r="C3" s="1" t="s">
        <v>11</v>
      </c>
      <c r="D3">
        <v>19017</v>
      </c>
      <c r="E3" t="s">
        <v>67</v>
      </c>
      <c r="F3" s="2" t="s">
        <v>72</v>
      </c>
      <c r="G3" s="2" t="str">
        <f t="shared" si="0"/>
        <v>yes</v>
      </c>
    </row>
    <row r="4" spans="1:7" x14ac:dyDescent="0.3">
      <c r="A4" s="1" t="s">
        <v>12</v>
      </c>
      <c r="B4" s="1" t="s">
        <v>13</v>
      </c>
      <c r="C4" s="1" t="s">
        <v>14</v>
      </c>
      <c r="D4">
        <v>12878</v>
      </c>
      <c r="E4" t="s">
        <v>68</v>
      </c>
      <c r="G4" s="2" t="str">
        <f t="shared" si="0"/>
        <v/>
      </c>
    </row>
    <row r="5" spans="1:7" x14ac:dyDescent="0.3">
      <c r="A5" s="1" t="s">
        <v>15</v>
      </c>
      <c r="B5" s="1" t="s">
        <v>16</v>
      </c>
      <c r="C5" s="1" t="s">
        <v>17</v>
      </c>
      <c r="D5">
        <v>28010</v>
      </c>
      <c r="E5" t="s">
        <v>67</v>
      </c>
      <c r="F5" s="2" t="s">
        <v>76</v>
      </c>
      <c r="G5" s="2" t="str">
        <f t="shared" si="0"/>
        <v>yes</v>
      </c>
    </row>
    <row r="6" spans="1:7" x14ac:dyDescent="0.3">
      <c r="A6" s="1" t="s">
        <v>18</v>
      </c>
      <c r="B6" s="1" t="s">
        <v>19</v>
      </c>
      <c r="C6" s="1" t="s">
        <v>20</v>
      </c>
      <c r="D6">
        <v>5683</v>
      </c>
      <c r="E6" t="s">
        <v>67</v>
      </c>
      <c r="F6" s="2" t="s">
        <v>78</v>
      </c>
      <c r="G6" s="2" t="str">
        <f t="shared" si="0"/>
        <v>yes</v>
      </c>
    </row>
    <row r="7" spans="1:7" x14ac:dyDescent="0.3">
      <c r="A7" s="1" t="s">
        <v>21</v>
      </c>
      <c r="B7" s="1" t="s">
        <v>22</v>
      </c>
      <c r="C7" s="1" t="s">
        <v>23</v>
      </c>
      <c r="D7">
        <v>18665</v>
      </c>
      <c r="E7" t="s">
        <v>67</v>
      </c>
      <c r="F7" s="2" t="s">
        <v>70</v>
      </c>
      <c r="G7" s="2" t="str">
        <f t="shared" si="0"/>
        <v>yes</v>
      </c>
    </row>
    <row r="8" spans="1:7" x14ac:dyDescent="0.3">
      <c r="A8" s="1" t="s">
        <v>24</v>
      </c>
      <c r="B8" s="1" t="s">
        <v>25</v>
      </c>
      <c r="C8" s="1" t="s">
        <v>26</v>
      </c>
      <c r="D8">
        <v>18329</v>
      </c>
      <c r="E8" t="s">
        <v>67</v>
      </c>
      <c r="F8" s="2" t="s">
        <v>79</v>
      </c>
      <c r="G8" s="2" t="str">
        <f t="shared" si="0"/>
        <v>yes</v>
      </c>
    </row>
    <row r="9" spans="1:7" x14ac:dyDescent="0.3">
      <c r="A9" s="1" t="s">
        <v>27</v>
      </c>
      <c r="B9" s="1" t="s">
        <v>28</v>
      </c>
      <c r="C9" s="1" t="s">
        <v>29</v>
      </c>
      <c r="D9">
        <v>19422</v>
      </c>
      <c r="E9" t="s">
        <v>68</v>
      </c>
      <c r="G9" s="2" t="str">
        <f t="shared" si="0"/>
        <v/>
      </c>
    </row>
    <row r="10" spans="1:7" x14ac:dyDescent="0.3">
      <c r="A10" s="1" t="s">
        <v>30</v>
      </c>
      <c r="B10" s="1" t="s">
        <v>31</v>
      </c>
      <c r="C10" s="1" t="s">
        <v>32</v>
      </c>
      <c r="D10">
        <v>10797</v>
      </c>
      <c r="E10" t="s">
        <v>67</v>
      </c>
      <c r="F10" s="2" t="s">
        <v>84</v>
      </c>
      <c r="G10" s="2" t="str">
        <f t="shared" si="0"/>
        <v>yes</v>
      </c>
    </row>
    <row r="11" spans="1:7" x14ac:dyDescent="0.3">
      <c r="A11" s="1" t="s">
        <v>33</v>
      </c>
      <c r="B11" s="1" t="s">
        <v>34</v>
      </c>
      <c r="C11" s="1" t="s">
        <v>35</v>
      </c>
      <c r="D11">
        <v>17958</v>
      </c>
      <c r="E11" t="s">
        <v>68</v>
      </c>
      <c r="G11" s="2" t="str">
        <f t="shared" si="0"/>
        <v/>
      </c>
    </row>
    <row r="12" spans="1:7" x14ac:dyDescent="0.3">
      <c r="A12" s="1" t="s">
        <v>36</v>
      </c>
      <c r="B12" s="1" t="s">
        <v>37</v>
      </c>
      <c r="C12" s="1" t="s">
        <v>38</v>
      </c>
      <c r="D12">
        <v>26618</v>
      </c>
      <c r="E12" t="s">
        <v>67</v>
      </c>
      <c r="F12" s="2" t="s">
        <v>82</v>
      </c>
      <c r="G12" s="2" t="str">
        <f t="shared" si="0"/>
        <v>yes</v>
      </c>
    </row>
    <row r="13" spans="1:7" x14ac:dyDescent="0.3">
      <c r="A13" s="1" t="s">
        <v>39</v>
      </c>
      <c r="B13" s="1" t="s">
        <v>40</v>
      </c>
      <c r="C13" s="1" t="s">
        <v>41</v>
      </c>
      <c r="D13">
        <v>4710</v>
      </c>
      <c r="E13" t="s">
        <v>67</v>
      </c>
      <c r="F13" s="2" t="s">
        <v>80</v>
      </c>
      <c r="G13" s="2" t="str">
        <f t="shared" si="0"/>
        <v>yes</v>
      </c>
    </row>
    <row r="14" spans="1:7" x14ac:dyDescent="0.3">
      <c r="A14" s="1" t="s">
        <v>42</v>
      </c>
      <c r="B14" s="1" t="s">
        <v>43</v>
      </c>
      <c r="C14" s="1" t="s">
        <v>44</v>
      </c>
      <c r="D14">
        <v>13477</v>
      </c>
      <c r="E14" t="s">
        <v>67</v>
      </c>
      <c r="F14" s="2" t="s">
        <v>85</v>
      </c>
      <c r="G14" s="2">
        <f t="shared" si="0"/>
        <v>1605</v>
      </c>
    </row>
    <row r="15" spans="1:7" x14ac:dyDescent="0.3">
      <c r="A15" s="1" t="s">
        <v>45</v>
      </c>
      <c r="B15" s="1" t="s">
        <v>46</v>
      </c>
      <c r="C15" s="1" t="s">
        <v>47</v>
      </c>
      <c r="D15">
        <v>11331</v>
      </c>
      <c r="E15" t="s">
        <v>67</v>
      </c>
      <c r="F15" s="2" t="s">
        <v>74</v>
      </c>
      <c r="G15" s="2" t="str">
        <f t="shared" si="0"/>
        <v>yes</v>
      </c>
    </row>
    <row r="16" spans="1:7" x14ac:dyDescent="0.3">
      <c r="A16" s="1" t="s">
        <v>48</v>
      </c>
      <c r="B16" s="1" t="s">
        <v>49</v>
      </c>
      <c r="C16" s="1" t="s">
        <v>50</v>
      </c>
      <c r="D16">
        <v>24001</v>
      </c>
      <c r="E16" t="s">
        <v>68</v>
      </c>
      <c r="G16" s="2" t="str">
        <f t="shared" si="0"/>
        <v/>
      </c>
    </row>
    <row r="17" spans="1:7" x14ac:dyDescent="0.3">
      <c r="A17" s="1" t="s">
        <v>51</v>
      </c>
      <c r="B17" s="1" t="s">
        <v>52</v>
      </c>
      <c r="C17" s="1" t="s">
        <v>53</v>
      </c>
      <c r="D17">
        <v>14297</v>
      </c>
      <c r="E17" t="s">
        <v>67</v>
      </c>
      <c r="F17" s="2" t="s">
        <v>71</v>
      </c>
      <c r="G17" s="2" t="str">
        <f t="shared" si="0"/>
        <v>yes</v>
      </c>
    </row>
    <row r="18" spans="1:7" x14ac:dyDescent="0.3">
      <c r="A18" s="1" t="s">
        <v>54</v>
      </c>
      <c r="B18" s="1" t="s">
        <v>55</v>
      </c>
      <c r="C18" s="1" t="s">
        <v>56</v>
      </c>
      <c r="D18">
        <v>23940</v>
      </c>
      <c r="E18" t="s">
        <v>67</v>
      </c>
      <c r="F18" s="2" t="s">
        <v>640</v>
      </c>
      <c r="G18" s="2" t="str">
        <f t="shared" si="0"/>
        <v>yes</v>
      </c>
    </row>
    <row r="19" spans="1:7" x14ac:dyDescent="0.3">
      <c r="A19" s="1" t="s">
        <v>57</v>
      </c>
      <c r="B19" s="1" t="s">
        <v>58</v>
      </c>
      <c r="C19" s="1" t="s">
        <v>59</v>
      </c>
      <c r="D19">
        <v>17798</v>
      </c>
      <c r="E19" t="s">
        <v>67</v>
      </c>
      <c r="F19" s="2" t="s">
        <v>83</v>
      </c>
      <c r="G19" s="2" t="str">
        <f t="shared" si="0"/>
        <v>yes</v>
      </c>
    </row>
    <row r="20" spans="1:7" x14ac:dyDescent="0.3">
      <c r="A20" s="1" t="s">
        <v>60</v>
      </c>
      <c r="B20" s="1" t="s">
        <v>61</v>
      </c>
      <c r="C20" s="1" t="s">
        <v>62</v>
      </c>
      <c r="D20">
        <v>23617</v>
      </c>
      <c r="E20" t="s">
        <v>67</v>
      </c>
      <c r="F20" s="2" t="s">
        <v>69</v>
      </c>
      <c r="G20" s="2">
        <f t="shared" si="0"/>
        <v>284</v>
      </c>
    </row>
    <row r="21" spans="1:7" x14ac:dyDescent="0.3">
      <c r="A21" s="1" t="s">
        <v>63</v>
      </c>
      <c r="B21" s="1" t="s">
        <v>64</v>
      </c>
      <c r="C21" s="1" t="s">
        <v>65</v>
      </c>
      <c r="D21">
        <v>17330</v>
      </c>
      <c r="E21" t="s">
        <v>68</v>
      </c>
      <c r="G21" s="2" t="str">
        <f t="shared" si="0"/>
        <v/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924F8-F385-4C9F-99A9-63935B4F0F5E}">
  <dimension ref="A1:G21"/>
  <sheetViews>
    <sheetView topLeftCell="C1" workbookViewId="0">
      <selection activeCell="G8" sqref="G8"/>
    </sheetView>
  </sheetViews>
  <sheetFormatPr defaultRowHeight="14.4" x14ac:dyDescent="0.3"/>
  <cols>
    <col min="1" max="1" width="80.88671875" bestFit="1" customWidth="1"/>
    <col min="2" max="2" width="73.6640625" bestFit="1" customWidth="1"/>
    <col min="3" max="3" width="67.5546875" bestFit="1" customWidth="1"/>
    <col min="4" max="4" width="6.44140625" bestFit="1" customWidth="1"/>
    <col min="5" max="5" width="7.88671875" customWidth="1"/>
    <col min="6" max="6" width="27" style="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66</v>
      </c>
      <c r="F1" s="2" t="s">
        <v>77</v>
      </c>
      <c r="G1" t="s">
        <v>75</v>
      </c>
    </row>
    <row r="2" spans="1:7" x14ac:dyDescent="0.3">
      <c r="A2" s="1" t="s">
        <v>86</v>
      </c>
      <c r="B2" s="1" t="s">
        <v>87</v>
      </c>
      <c r="C2" s="1" t="s">
        <v>88</v>
      </c>
      <c r="D2">
        <v>8856</v>
      </c>
      <c r="E2" t="s">
        <v>67</v>
      </c>
      <c r="F2" s="2" t="s">
        <v>208</v>
      </c>
      <c r="G2" t="str">
        <f t="shared" ref="G2:G21" si="0">IF(F2="","",IF(AND(D2&gt;=VALUE(MID(F2,FIND("(",F2)+1,FIND(",",F2)-FIND("(",F2)-1)), D2&lt;=VALUE(MID(F2,FIND(",",F2)+1,FIND(")",F2)-FIND(",",F2)-1))),"yes",ABS(D2-AVERAGE(VALUE(MID(F2,FIND("(",F2)+1,FIND(",",F2)-FIND("(",F2)-1)),VALUE(MID(F2,FIND(",",F2)+1,FIND(")",F2)-FIND(",",F2)-1))))))</f>
        <v>yes</v>
      </c>
    </row>
    <row r="3" spans="1:7" x14ac:dyDescent="0.3">
      <c r="A3" s="1" t="s">
        <v>89</v>
      </c>
      <c r="B3" s="1" t="s">
        <v>90</v>
      </c>
      <c r="C3" s="1" t="s">
        <v>91</v>
      </c>
      <c r="D3">
        <v>13554</v>
      </c>
      <c r="E3" t="s">
        <v>68</v>
      </c>
      <c r="G3" t="str">
        <f t="shared" si="0"/>
        <v/>
      </c>
    </row>
    <row r="4" spans="1:7" x14ac:dyDescent="0.3">
      <c r="A4" s="1" t="s">
        <v>92</v>
      </c>
      <c r="B4" s="1" t="s">
        <v>93</v>
      </c>
      <c r="C4" s="1" t="s">
        <v>94</v>
      </c>
      <c r="D4">
        <v>14127</v>
      </c>
      <c r="E4" t="s">
        <v>67</v>
      </c>
      <c r="F4" s="2" t="s">
        <v>204</v>
      </c>
      <c r="G4">
        <f t="shared" si="0"/>
        <v>697</v>
      </c>
    </row>
    <row r="5" spans="1:7" x14ac:dyDescent="0.3">
      <c r="A5" s="1" t="s">
        <v>95</v>
      </c>
      <c r="B5" s="1" t="s">
        <v>96</v>
      </c>
      <c r="C5" s="1" t="s">
        <v>97</v>
      </c>
      <c r="D5">
        <v>24463</v>
      </c>
      <c r="E5" t="s">
        <v>67</v>
      </c>
      <c r="F5" s="2" t="s">
        <v>210</v>
      </c>
      <c r="G5">
        <f t="shared" si="0"/>
        <v>23</v>
      </c>
    </row>
    <row r="6" spans="1:7" x14ac:dyDescent="0.3">
      <c r="A6" s="1" t="s">
        <v>98</v>
      </c>
      <c r="B6" s="1" t="s">
        <v>99</v>
      </c>
      <c r="C6" s="1" t="s">
        <v>100</v>
      </c>
      <c r="D6">
        <v>13119</v>
      </c>
      <c r="E6" t="s">
        <v>67</v>
      </c>
      <c r="F6" s="2" t="s">
        <v>211</v>
      </c>
      <c r="G6" t="str">
        <f t="shared" si="0"/>
        <v>yes</v>
      </c>
    </row>
    <row r="7" spans="1:7" x14ac:dyDescent="0.3">
      <c r="A7" s="1" t="s">
        <v>101</v>
      </c>
      <c r="B7" s="1" t="s">
        <v>102</v>
      </c>
      <c r="C7" s="1" t="s">
        <v>103</v>
      </c>
      <c r="D7">
        <v>14258</v>
      </c>
      <c r="E7" t="s">
        <v>67</v>
      </c>
      <c r="F7" s="2" t="s">
        <v>206</v>
      </c>
      <c r="G7" t="str">
        <f t="shared" si="0"/>
        <v>yes</v>
      </c>
    </row>
    <row r="8" spans="1:7" x14ac:dyDescent="0.3">
      <c r="A8" s="1" t="s">
        <v>104</v>
      </c>
      <c r="B8" s="1" t="s">
        <v>105</v>
      </c>
      <c r="C8" s="1" t="s">
        <v>106</v>
      </c>
      <c r="D8">
        <v>14316</v>
      </c>
      <c r="E8" t="s">
        <v>67</v>
      </c>
      <c r="F8" s="2" t="s">
        <v>204</v>
      </c>
      <c r="G8">
        <f t="shared" si="0"/>
        <v>508</v>
      </c>
    </row>
    <row r="9" spans="1:7" x14ac:dyDescent="0.3">
      <c r="A9" s="1" t="s">
        <v>107</v>
      </c>
      <c r="B9" s="1" t="s">
        <v>108</v>
      </c>
      <c r="C9" s="1" t="s">
        <v>109</v>
      </c>
      <c r="D9">
        <v>9608</v>
      </c>
      <c r="E9" t="s">
        <v>68</v>
      </c>
      <c r="G9" t="str">
        <f t="shared" si="0"/>
        <v/>
      </c>
    </row>
    <row r="10" spans="1:7" x14ac:dyDescent="0.3">
      <c r="A10" s="1" t="s">
        <v>110</v>
      </c>
      <c r="B10" s="1" t="s">
        <v>50</v>
      </c>
      <c r="C10" s="1" t="s">
        <v>111</v>
      </c>
      <c r="D10">
        <v>11339</v>
      </c>
      <c r="E10" t="s">
        <v>68</v>
      </c>
      <c r="G10" t="str">
        <f t="shared" si="0"/>
        <v/>
      </c>
    </row>
    <row r="11" spans="1:7" x14ac:dyDescent="0.3">
      <c r="A11" s="1" t="s">
        <v>112</v>
      </c>
      <c r="B11" s="1" t="s">
        <v>113</v>
      </c>
      <c r="C11" s="1" t="s">
        <v>114</v>
      </c>
      <c r="D11">
        <v>17496</v>
      </c>
      <c r="E11" t="s">
        <v>67</v>
      </c>
      <c r="F11" s="2" t="s">
        <v>213</v>
      </c>
      <c r="G11" t="str">
        <f t="shared" si="0"/>
        <v>yes</v>
      </c>
    </row>
    <row r="12" spans="1:7" x14ac:dyDescent="0.3">
      <c r="A12" s="1" t="s">
        <v>115</v>
      </c>
      <c r="B12" s="1" t="s">
        <v>116</v>
      </c>
      <c r="C12" s="1" t="s">
        <v>117</v>
      </c>
      <c r="D12">
        <v>24007</v>
      </c>
      <c r="E12" t="s">
        <v>67</v>
      </c>
      <c r="F12" s="2" t="s">
        <v>212</v>
      </c>
      <c r="G12" t="str">
        <f t="shared" si="0"/>
        <v>yes</v>
      </c>
    </row>
    <row r="13" spans="1:7" x14ac:dyDescent="0.3">
      <c r="A13" s="1" t="s">
        <v>118</v>
      </c>
      <c r="B13" s="1" t="s">
        <v>119</v>
      </c>
      <c r="C13" s="1" t="s">
        <v>120</v>
      </c>
      <c r="D13">
        <v>20223</v>
      </c>
      <c r="E13" t="s">
        <v>68</v>
      </c>
      <c r="G13" t="str">
        <f t="shared" si="0"/>
        <v/>
      </c>
    </row>
    <row r="14" spans="1:7" x14ac:dyDescent="0.3">
      <c r="A14" s="1" t="s">
        <v>121</v>
      </c>
      <c r="B14" s="1" t="s">
        <v>122</v>
      </c>
      <c r="C14" s="1" t="s">
        <v>123</v>
      </c>
      <c r="D14">
        <v>22969</v>
      </c>
      <c r="E14" t="s">
        <v>67</v>
      </c>
      <c r="F14" s="2" t="s">
        <v>214</v>
      </c>
      <c r="G14" t="str">
        <f t="shared" si="0"/>
        <v>yes</v>
      </c>
    </row>
    <row r="15" spans="1:7" x14ac:dyDescent="0.3">
      <c r="A15" s="1" t="s">
        <v>124</v>
      </c>
      <c r="B15" s="1" t="s">
        <v>125</v>
      </c>
      <c r="C15" s="1" t="s">
        <v>126</v>
      </c>
      <c r="D15">
        <v>24589</v>
      </c>
      <c r="E15" t="s">
        <v>67</v>
      </c>
      <c r="F15" s="2" t="s">
        <v>215</v>
      </c>
      <c r="G15" t="str">
        <f t="shared" si="0"/>
        <v>yes</v>
      </c>
    </row>
    <row r="16" spans="1:7" x14ac:dyDescent="0.3">
      <c r="A16" s="1" t="s">
        <v>127</v>
      </c>
      <c r="B16" s="1" t="s">
        <v>128</v>
      </c>
      <c r="C16" s="1" t="s">
        <v>129</v>
      </c>
      <c r="D16">
        <v>11282</v>
      </c>
      <c r="E16" t="s">
        <v>67</v>
      </c>
      <c r="F16" s="2" t="s">
        <v>216</v>
      </c>
      <c r="G16" t="str">
        <f t="shared" si="0"/>
        <v>yes</v>
      </c>
    </row>
    <row r="17" spans="1:7" x14ac:dyDescent="0.3">
      <c r="A17" s="1" t="s">
        <v>130</v>
      </c>
      <c r="B17" s="1" t="s">
        <v>131</v>
      </c>
      <c r="C17" s="1" t="s">
        <v>132</v>
      </c>
      <c r="D17">
        <v>19261</v>
      </c>
      <c r="E17" t="s">
        <v>67</v>
      </c>
      <c r="F17" s="2" t="s">
        <v>207</v>
      </c>
      <c r="G17" t="str">
        <f t="shared" si="0"/>
        <v>yes</v>
      </c>
    </row>
    <row r="18" spans="1:7" x14ac:dyDescent="0.3">
      <c r="A18" s="1" t="s">
        <v>133</v>
      </c>
      <c r="B18" s="1" t="s">
        <v>134</v>
      </c>
      <c r="C18" s="1" t="s">
        <v>135</v>
      </c>
      <c r="D18">
        <v>26707</v>
      </c>
      <c r="E18" t="s">
        <v>67</v>
      </c>
      <c r="F18" s="2" t="s">
        <v>205</v>
      </c>
      <c r="G18" t="str">
        <f t="shared" si="0"/>
        <v>yes</v>
      </c>
    </row>
    <row r="19" spans="1:7" x14ac:dyDescent="0.3">
      <c r="A19" s="1" t="s">
        <v>136</v>
      </c>
      <c r="B19" s="1" t="s">
        <v>137</v>
      </c>
      <c r="C19" s="1" t="s">
        <v>138</v>
      </c>
      <c r="D19">
        <v>22839</v>
      </c>
      <c r="E19" t="s">
        <v>68</v>
      </c>
      <c r="G19" t="str">
        <f t="shared" si="0"/>
        <v/>
      </c>
    </row>
    <row r="20" spans="1:7" x14ac:dyDescent="0.3">
      <c r="A20" s="1" t="s">
        <v>139</v>
      </c>
      <c r="B20" s="1" t="s">
        <v>140</v>
      </c>
      <c r="C20" s="1" t="s">
        <v>141</v>
      </c>
      <c r="D20">
        <v>18724</v>
      </c>
      <c r="E20" t="s">
        <v>67</v>
      </c>
      <c r="F20" s="2" t="s">
        <v>209</v>
      </c>
      <c r="G20" t="str">
        <f t="shared" si="0"/>
        <v>yes</v>
      </c>
    </row>
    <row r="21" spans="1:7" x14ac:dyDescent="0.3">
      <c r="A21" s="1" t="s">
        <v>142</v>
      </c>
      <c r="B21" s="1" t="s">
        <v>143</v>
      </c>
      <c r="C21" s="1" t="s">
        <v>144</v>
      </c>
      <c r="D21">
        <v>18559</v>
      </c>
      <c r="E21" t="s">
        <v>68</v>
      </c>
      <c r="G21" t="str">
        <f t="shared" si="0"/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0AAD-7097-4AEE-8A78-B70C8A290EE5}">
  <dimension ref="A1:G21"/>
  <sheetViews>
    <sheetView topLeftCell="C1" workbookViewId="0">
      <selection activeCell="E25" sqref="E25"/>
    </sheetView>
  </sheetViews>
  <sheetFormatPr defaultRowHeight="14.4" x14ac:dyDescent="0.3"/>
  <cols>
    <col min="1" max="1" width="80.88671875" bestFit="1" customWidth="1"/>
    <col min="2" max="2" width="72.77734375" bestFit="1" customWidth="1"/>
    <col min="3" max="3" width="77.88671875" bestFit="1" customWidth="1"/>
    <col min="4" max="4" width="6.44140625" bestFit="1" customWidth="1"/>
    <col min="5" max="5" width="17.44140625" bestFit="1" customWidth="1"/>
    <col min="6" max="6" width="27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66</v>
      </c>
      <c r="F1" s="2" t="s">
        <v>77</v>
      </c>
      <c r="G1" t="s">
        <v>75</v>
      </c>
    </row>
    <row r="2" spans="1:7" x14ac:dyDescent="0.3">
      <c r="A2" s="1" t="s">
        <v>145</v>
      </c>
      <c r="B2" s="1" t="s">
        <v>146</v>
      </c>
      <c r="C2" s="1" t="s">
        <v>147</v>
      </c>
      <c r="D2">
        <v>19957</v>
      </c>
      <c r="E2" t="s">
        <v>67</v>
      </c>
      <c r="F2" s="2" t="s">
        <v>340</v>
      </c>
      <c r="G2">
        <f t="shared" ref="G2:G21" si="0">IF(F2="","",IF(AND(D2&gt;=VALUE(MID(F2,FIND("(",F2)+1,FIND(",",F2)-FIND("(",F2)-1)), D2&lt;=VALUE(MID(F2,FIND(",",F2)+1,FIND(")",F2)-FIND(",",F2)-1))),"yes",ABS(D2-AVERAGE(VALUE(MID(F2,FIND("(",F2)+1,FIND(",",F2)-FIND("(",F2)-1)),VALUE(MID(F2,FIND(",",F2)+1,FIND(")",F2)-FIND(",",F2)-1))))))</f>
        <v>122.5</v>
      </c>
    </row>
    <row r="3" spans="1:7" x14ac:dyDescent="0.3">
      <c r="A3" s="1" t="s">
        <v>148</v>
      </c>
      <c r="B3" s="1" t="s">
        <v>149</v>
      </c>
      <c r="C3" s="1" t="s">
        <v>150</v>
      </c>
      <c r="D3">
        <v>15017</v>
      </c>
      <c r="E3" t="s">
        <v>67</v>
      </c>
      <c r="F3" s="2" t="s">
        <v>339</v>
      </c>
      <c r="G3" t="str">
        <f t="shared" si="0"/>
        <v>yes</v>
      </c>
    </row>
    <row r="4" spans="1:7" x14ac:dyDescent="0.3">
      <c r="A4" s="1" t="s">
        <v>151</v>
      </c>
      <c r="B4" s="1" t="s">
        <v>152</v>
      </c>
      <c r="C4" s="1" t="s">
        <v>153</v>
      </c>
      <c r="D4">
        <v>11269</v>
      </c>
      <c r="E4" t="s">
        <v>67</v>
      </c>
      <c r="F4" s="2" t="s">
        <v>336</v>
      </c>
      <c r="G4" t="str">
        <f t="shared" si="0"/>
        <v>yes</v>
      </c>
    </row>
    <row r="5" spans="1:7" x14ac:dyDescent="0.3">
      <c r="A5" s="1" t="s">
        <v>154</v>
      </c>
      <c r="B5" s="1" t="s">
        <v>155</v>
      </c>
      <c r="C5" s="1" t="s">
        <v>156</v>
      </c>
      <c r="D5">
        <v>14479</v>
      </c>
      <c r="E5" t="s">
        <v>68</v>
      </c>
      <c r="F5" s="2"/>
      <c r="G5" t="str">
        <f t="shared" si="0"/>
        <v/>
      </c>
    </row>
    <row r="6" spans="1:7" x14ac:dyDescent="0.3">
      <c r="A6" s="1" t="s">
        <v>157</v>
      </c>
      <c r="B6" s="1" t="s">
        <v>158</v>
      </c>
      <c r="C6" s="1" t="s">
        <v>159</v>
      </c>
      <c r="D6">
        <v>28209</v>
      </c>
      <c r="E6" t="s">
        <v>68</v>
      </c>
      <c r="F6" s="2"/>
      <c r="G6" t="str">
        <f t="shared" si="0"/>
        <v/>
      </c>
    </row>
    <row r="7" spans="1:7" x14ac:dyDescent="0.3">
      <c r="A7" s="1" t="s">
        <v>160</v>
      </c>
      <c r="B7" s="1" t="s">
        <v>161</v>
      </c>
      <c r="C7" s="1" t="s">
        <v>162</v>
      </c>
      <c r="D7">
        <v>17444</v>
      </c>
      <c r="E7" t="s">
        <v>68</v>
      </c>
      <c r="F7" s="2"/>
      <c r="G7" t="str">
        <f t="shared" si="0"/>
        <v/>
      </c>
    </row>
    <row r="8" spans="1:7" x14ac:dyDescent="0.3">
      <c r="A8" s="1" t="s">
        <v>163</v>
      </c>
      <c r="B8" s="1" t="s">
        <v>164</v>
      </c>
      <c r="C8" s="1" t="s">
        <v>165</v>
      </c>
      <c r="D8">
        <v>19359</v>
      </c>
      <c r="E8" t="s">
        <v>67</v>
      </c>
      <c r="F8" s="2" t="s">
        <v>343</v>
      </c>
      <c r="G8" t="str">
        <f t="shared" si="0"/>
        <v>yes</v>
      </c>
    </row>
    <row r="9" spans="1:7" x14ac:dyDescent="0.3">
      <c r="A9" s="1" t="s">
        <v>166</v>
      </c>
      <c r="B9" s="1" t="s">
        <v>167</v>
      </c>
      <c r="C9" s="1" t="s">
        <v>168</v>
      </c>
      <c r="D9">
        <v>13948</v>
      </c>
      <c r="E9" t="s">
        <v>67</v>
      </c>
      <c r="F9" s="2" t="s">
        <v>342</v>
      </c>
      <c r="G9" t="str">
        <f t="shared" si="0"/>
        <v>yes</v>
      </c>
    </row>
    <row r="10" spans="1:7" x14ac:dyDescent="0.3">
      <c r="A10" s="1" t="s">
        <v>169</v>
      </c>
      <c r="B10" s="1" t="s">
        <v>170</v>
      </c>
      <c r="C10" s="1" t="s">
        <v>171</v>
      </c>
      <c r="D10">
        <v>15415</v>
      </c>
      <c r="E10" t="s">
        <v>67</v>
      </c>
      <c r="F10" s="2" t="s">
        <v>347</v>
      </c>
      <c r="G10" t="str">
        <f t="shared" si="0"/>
        <v>yes</v>
      </c>
    </row>
    <row r="11" spans="1:7" x14ac:dyDescent="0.3">
      <c r="A11" s="1" t="s">
        <v>172</v>
      </c>
      <c r="B11" s="1" t="s">
        <v>173</v>
      </c>
      <c r="C11" s="1" t="s">
        <v>174</v>
      </c>
      <c r="D11">
        <v>22184</v>
      </c>
      <c r="E11" t="s">
        <v>67</v>
      </c>
      <c r="F11" s="2" t="s">
        <v>346</v>
      </c>
      <c r="G11" t="str">
        <f t="shared" si="0"/>
        <v>yes</v>
      </c>
    </row>
    <row r="12" spans="1:7" x14ac:dyDescent="0.3">
      <c r="A12" s="1" t="s">
        <v>175</v>
      </c>
      <c r="B12" s="1" t="s">
        <v>176</v>
      </c>
      <c r="C12" s="1" t="s">
        <v>177</v>
      </c>
      <c r="D12">
        <v>23437</v>
      </c>
      <c r="E12" t="s">
        <v>68</v>
      </c>
      <c r="F12" s="2"/>
      <c r="G12" t="str">
        <f t="shared" si="0"/>
        <v/>
      </c>
    </row>
    <row r="13" spans="1:7" x14ac:dyDescent="0.3">
      <c r="A13" s="1" t="s">
        <v>178</v>
      </c>
      <c r="B13" s="1" t="s">
        <v>179</v>
      </c>
      <c r="C13" s="1" t="s">
        <v>180</v>
      </c>
      <c r="D13">
        <v>9080</v>
      </c>
      <c r="E13" t="s">
        <v>67</v>
      </c>
      <c r="F13" s="2" t="s">
        <v>344</v>
      </c>
      <c r="G13">
        <f t="shared" si="0"/>
        <v>550</v>
      </c>
    </row>
    <row r="14" spans="1:7" x14ac:dyDescent="0.3">
      <c r="A14" s="1" t="s">
        <v>181</v>
      </c>
      <c r="B14" s="1" t="s">
        <v>182</v>
      </c>
      <c r="C14" s="1" t="s">
        <v>183</v>
      </c>
      <c r="D14">
        <v>10939</v>
      </c>
      <c r="E14" t="s">
        <v>67</v>
      </c>
      <c r="F14" s="2" t="s">
        <v>348</v>
      </c>
      <c r="G14" t="str">
        <f t="shared" si="0"/>
        <v>yes</v>
      </c>
    </row>
    <row r="15" spans="1:7" x14ac:dyDescent="0.3">
      <c r="A15" s="1" t="s">
        <v>184</v>
      </c>
      <c r="B15" s="1" t="s">
        <v>185</v>
      </c>
      <c r="C15" s="1" t="s">
        <v>186</v>
      </c>
      <c r="D15">
        <v>12432</v>
      </c>
      <c r="E15" t="s">
        <v>68</v>
      </c>
      <c r="F15" s="2"/>
      <c r="G15" t="str">
        <f t="shared" si="0"/>
        <v/>
      </c>
    </row>
    <row r="16" spans="1:7" x14ac:dyDescent="0.3">
      <c r="A16" s="1" t="s">
        <v>187</v>
      </c>
      <c r="B16" s="1" t="s">
        <v>188</v>
      </c>
      <c r="C16" s="1" t="s">
        <v>5</v>
      </c>
      <c r="D16">
        <v>23495</v>
      </c>
      <c r="E16" t="s">
        <v>67</v>
      </c>
      <c r="F16" s="2" t="s">
        <v>345</v>
      </c>
      <c r="G16" t="str">
        <f t="shared" si="0"/>
        <v>yes</v>
      </c>
    </row>
    <row r="17" spans="1:7" x14ac:dyDescent="0.3">
      <c r="A17" s="1" t="s">
        <v>189</v>
      </c>
      <c r="B17" s="1" t="s">
        <v>190</v>
      </c>
      <c r="C17" s="1" t="s">
        <v>191</v>
      </c>
      <c r="D17">
        <v>26037</v>
      </c>
      <c r="E17" t="s">
        <v>67</v>
      </c>
      <c r="F17" s="2" t="s">
        <v>338</v>
      </c>
      <c r="G17" t="str">
        <f t="shared" si="0"/>
        <v>yes</v>
      </c>
    </row>
    <row r="18" spans="1:7" x14ac:dyDescent="0.3">
      <c r="A18" s="1" t="s">
        <v>192</v>
      </c>
      <c r="B18" s="1" t="s">
        <v>193</v>
      </c>
      <c r="C18" s="1" t="s">
        <v>194</v>
      </c>
      <c r="D18">
        <v>14868</v>
      </c>
      <c r="E18" t="s">
        <v>67</v>
      </c>
      <c r="F18" s="2" t="s">
        <v>337</v>
      </c>
      <c r="G18" t="str">
        <f t="shared" si="0"/>
        <v>yes</v>
      </c>
    </row>
    <row r="19" spans="1:7" x14ac:dyDescent="0.3">
      <c r="A19" s="1" t="s">
        <v>195</v>
      </c>
      <c r="B19" s="1" t="s">
        <v>196</v>
      </c>
      <c r="C19" s="1" t="s">
        <v>197</v>
      </c>
      <c r="D19">
        <v>5536</v>
      </c>
      <c r="E19" t="s">
        <v>68</v>
      </c>
      <c r="F19" s="2"/>
      <c r="G19" t="str">
        <f t="shared" si="0"/>
        <v/>
      </c>
    </row>
    <row r="20" spans="1:7" x14ac:dyDescent="0.3">
      <c r="A20" s="1" t="s">
        <v>198</v>
      </c>
      <c r="B20" s="1" t="s">
        <v>199</v>
      </c>
      <c r="C20" s="1" t="s">
        <v>200</v>
      </c>
      <c r="D20">
        <v>24293</v>
      </c>
      <c r="E20" t="s">
        <v>67</v>
      </c>
      <c r="F20" s="2" t="s">
        <v>341</v>
      </c>
      <c r="G20" t="str">
        <f t="shared" si="0"/>
        <v>yes</v>
      </c>
    </row>
    <row r="21" spans="1:7" x14ac:dyDescent="0.3">
      <c r="A21" s="1" t="s">
        <v>201</v>
      </c>
      <c r="B21" s="1" t="s">
        <v>202</v>
      </c>
      <c r="C21" s="1" t="s">
        <v>203</v>
      </c>
      <c r="D21">
        <v>26827</v>
      </c>
      <c r="E21" t="s">
        <v>68</v>
      </c>
      <c r="F21" s="2"/>
      <c r="G21" t="str">
        <f t="shared" si="0"/>
        <v/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7F5C-20B9-46E8-90E5-92FE55EF1957}">
  <dimension ref="A1:G21"/>
  <sheetViews>
    <sheetView topLeftCell="C1" workbookViewId="0">
      <selection activeCell="F5" sqref="F5"/>
    </sheetView>
  </sheetViews>
  <sheetFormatPr defaultRowHeight="14.4" x14ac:dyDescent="0.3"/>
  <cols>
    <col min="1" max="1" width="80.88671875" bestFit="1" customWidth="1"/>
    <col min="2" max="2" width="73.6640625" bestFit="1" customWidth="1"/>
    <col min="3" max="3" width="78.6640625" bestFit="1" customWidth="1"/>
    <col min="4" max="4" width="6.44140625" bestFit="1" customWidth="1"/>
    <col min="5" max="5" width="17.44140625" bestFit="1" customWidth="1"/>
    <col min="6" max="6" width="27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66</v>
      </c>
      <c r="F1" s="2" t="s">
        <v>77</v>
      </c>
      <c r="G1" t="s">
        <v>75</v>
      </c>
    </row>
    <row r="2" spans="1:7" x14ac:dyDescent="0.3">
      <c r="A2" s="1" t="s">
        <v>217</v>
      </c>
      <c r="B2" s="1" t="s">
        <v>218</v>
      </c>
      <c r="C2" s="1" t="s">
        <v>219</v>
      </c>
      <c r="D2">
        <v>13547</v>
      </c>
      <c r="E2" t="s">
        <v>67</v>
      </c>
      <c r="F2" s="2" t="s">
        <v>408</v>
      </c>
      <c r="G2">
        <f t="shared" ref="G2:G21" si="0">IF(F2="","",IF(AND(D2&gt;=VALUE(MID(F2,FIND("(",F2)+1,FIND(",",F2)-FIND("(",F2)-1)), D2&lt;=VALUE(MID(F2,FIND(",",F2)+1,FIND(")",F2)-FIND(",",F2)-1))),"yes",ABS(D2-AVERAGE(VALUE(MID(F2,FIND("(",F2)+1,FIND(",",F2)-FIND("(",F2)-1)),VALUE(MID(F2,FIND(",",F2)+1,FIND(")",F2)-FIND(",",F2)-1))))))</f>
        <v>1119.5</v>
      </c>
    </row>
    <row r="3" spans="1:7" x14ac:dyDescent="0.3">
      <c r="A3" s="1" t="s">
        <v>220</v>
      </c>
      <c r="B3" s="1" t="s">
        <v>221</v>
      </c>
      <c r="C3" s="1" t="s">
        <v>222</v>
      </c>
      <c r="D3">
        <v>23045</v>
      </c>
      <c r="E3" t="s">
        <v>67</v>
      </c>
      <c r="F3" s="2" t="s">
        <v>407</v>
      </c>
      <c r="G3" t="str">
        <f t="shared" si="0"/>
        <v>yes</v>
      </c>
    </row>
    <row r="4" spans="1:7" x14ac:dyDescent="0.3">
      <c r="A4" s="1" t="s">
        <v>223</v>
      </c>
      <c r="B4" s="1" t="s">
        <v>224</v>
      </c>
      <c r="C4" s="1" t="s">
        <v>225</v>
      </c>
      <c r="D4">
        <v>25029</v>
      </c>
      <c r="E4" t="s">
        <v>68</v>
      </c>
      <c r="F4" s="2"/>
      <c r="G4" t="str">
        <f t="shared" si="0"/>
        <v/>
      </c>
    </row>
    <row r="5" spans="1:7" x14ac:dyDescent="0.3">
      <c r="A5" s="1" t="s">
        <v>226</v>
      </c>
      <c r="B5" s="1" t="s">
        <v>227</v>
      </c>
      <c r="C5" s="1" t="s">
        <v>228</v>
      </c>
      <c r="D5">
        <v>17285</v>
      </c>
      <c r="E5" t="s">
        <v>67</v>
      </c>
      <c r="F5" s="2" t="s">
        <v>410</v>
      </c>
      <c r="G5" t="str">
        <f t="shared" si="0"/>
        <v>yes</v>
      </c>
    </row>
    <row r="6" spans="1:7" x14ac:dyDescent="0.3">
      <c r="A6" s="1" t="s">
        <v>229</v>
      </c>
      <c r="B6" s="1" t="s">
        <v>230</v>
      </c>
      <c r="C6" s="1" t="s">
        <v>125</v>
      </c>
      <c r="D6">
        <v>20130</v>
      </c>
      <c r="E6" t="s">
        <v>67</v>
      </c>
      <c r="F6" s="2" t="s">
        <v>412</v>
      </c>
      <c r="G6" t="str">
        <f t="shared" si="0"/>
        <v>yes</v>
      </c>
    </row>
    <row r="7" spans="1:7" x14ac:dyDescent="0.3">
      <c r="A7" s="1" t="s">
        <v>231</v>
      </c>
      <c r="B7" s="1" t="s">
        <v>232</v>
      </c>
      <c r="C7" s="1" t="s">
        <v>233</v>
      </c>
      <c r="D7">
        <v>20982</v>
      </c>
      <c r="E7" t="s">
        <v>67</v>
      </c>
      <c r="F7" s="2" t="s">
        <v>405</v>
      </c>
      <c r="G7" t="str">
        <f t="shared" si="0"/>
        <v>yes</v>
      </c>
    </row>
    <row r="8" spans="1:7" x14ac:dyDescent="0.3">
      <c r="A8" s="1" t="s">
        <v>234</v>
      </c>
      <c r="B8" s="1" t="s">
        <v>235</v>
      </c>
      <c r="C8" s="1" t="s">
        <v>236</v>
      </c>
      <c r="D8">
        <v>14485</v>
      </c>
      <c r="E8" t="s">
        <v>67</v>
      </c>
      <c r="F8" s="2" t="s">
        <v>413</v>
      </c>
      <c r="G8" t="str">
        <f t="shared" si="0"/>
        <v>yes</v>
      </c>
    </row>
    <row r="9" spans="1:7" x14ac:dyDescent="0.3">
      <c r="A9" s="1" t="s">
        <v>237</v>
      </c>
      <c r="B9" s="1" t="s">
        <v>238</v>
      </c>
      <c r="C9" s="1" t="s">
        <v>239</v>
      </c>
      <c r="D9">
        <v>19384</v>
      </c>
      <c r="E9" t="s">
        <v>67</v>
      </c>
      <c r="F9" s="2" t="s">
        <v>411</v>
      </c>
      <c r="G9">
        <f t="shared" si="0"/>
        <v>748.5</v>
      </c>
    </row>
    <row r="10" spans="1:7" x14ac:dyDescent="0.3">
      <c r="A10" s="1" t="s">
        <v>240</v>
      </c>
      <c r="B10" s="1" t="s">
        <v>241</v>
      </c>
      <c r="C10" s="1" t="s">
        <v>242</v>
      </c>
      <c r="D10">
        <v>11771</v>
      </c>
      <c r="E10" t="s">
        <v>67</v>
      </c>
      <c r="F10" s="2" t="s">
        <v>418</v>
      </c>
      <c r="G10" t="str">
        <f t="shared" si="0"/>
        <v>yes</v>
      </c>
    </row>
    <row r="11" spans="1:7" x14ac:dyDescent="0.3">
      <c r="A11" s="1" t="s">
        <v>243</v>
      </c>
      <c r="B11" s="1" t="s">
        <v>244</v>
      </c>
      <c r="C11" s="1" t="s">
        <v>245</v>
      </c>
      <c r="D11">
        <v>9742</v>
      </c>
      <c r="E11" t="s">
        <v>67</v>
      </c>
      <c r="F11" s="2" t="s">
        <v>416</v>
      </c>
      <c r="G11" t="str">
        <f t="shared" si="0"/>
        <v>yes</v>
      </c>
    </row>
    <row r="12" spans="1:7" x14ac:dyDescent="0.3">
      <c r="A12" s="1" t="s">
        <v>246</v>
      </c>
      <c r="B12" s="1" t="s">
        <v>247</v>
      </c>
      <c r="C12" s="1" t="s">
        <v>248</v>
      </c>
      <c r="D12">
        <v>12070</v>
      </c>
      <c r="E12" t="s">
        <v>67</v>
      </c>
      <c r="F12" s="2" t="s">
        <v>415</v>
      </c>
      <c r="G12" t="str">
        <f t="shared" si="0"/>
        <v>yes</v>
      </c>
    </row>
    <row r="13" spans="1:7" x14ac:dyDescent="0.3">
      <c r="A13" s="1" t="s">
        <v>249</v>
      </c>
      <c r="B13" s="1" t="s">
        <v>250</v>
      </c>
      <c r="C13" s="1" t="s">
        <v>251</v>
      </c>
      <c r="D13">
        <v>8471</v>
      </c>
      <c r="E13" t="s">
        <v>67</v>
      </c>
      <c r="F13" s="2" t="s">
        <v>414</v>
      </c>
      <c r="G13" t="str">
        <f t="shared" si="0"/>
        <v>yes</v>
      </c>
    </row>
    <row r="14" spans="1:7" x14ac:dyDescent="0.3">
      <c r="A14" s="1" t="s">
        <v>252</v>
      </c>
      <c r="B14" s="1" t="s">
        <v>253</v>
      </c>
      <c r="C14" s="1" t="s">
        <v>254</v>
      </c>
      <c r="D14">
        <v>24512</v>
      </c>
      <c r="E14" t="s">
        <v>67</v>
      </c>
      <c r="F14" s="2" t="s">
        <v>419</v>
      </c>
      <c r="G14" t="str">
        <f t="shared" si="0"/>
        <v>yes</v>
      </c>
    </row>
    <row r="15" spans="1:7" x14ac:dyDescent="0.3">
      <c r="A15" s="1" t="s">
        <v>255</v>
      </c>
      <c r="B15" s="1" t="s">
        <v>256</v>
      </c>
      <c r="C15" s="1" t="s">
        <v>257</v>
      </c>
      <c r="D15">
        <v>9541</v>
      </c>
      <c r="E15" t="s">
        <v>68</v>
      </c>
      <c r="F15" s="2"/>
      <c r="G15" t="str">
        <f t="shared" si="0"/>
        <v/>
      </c>
    </row>
    <row r="16" spans="1:7" x14ac:dyDescent="0.3">
      <c r="A16" s="1" t="s">
        <v>258</v>
      </c>
      <c r="B16" s="1" t="s">
        <v>259</v>
      </c>
      <c r="C16" s="1" t="s">
        <v>260</v>
      </c>
      <c r="D16">
        <v>24285</v>
      </c>
      <c r="E16" t="s">
        <v>68</v>
      </c>
      <c r="F16" s="2"/>
      <c r="G16" t="str">
        <f t="shared" si="0"/>
        <v/>
      </c>
    </row>
    <row r="17" spans="1:7" x14ac:dyDescent="0.3">
      <c r="A17" s="1" t="s">
        <v>261</v>
      </c>
      <c r="B17" s="1" t="s">
        <v>262</v>
      </c>
      <c r="C17" s="1" t="s">
        <v>263</v>
      </c>
      <c r="D17">
        <v>14529</v>
      </c>
      <c r="E17" t="s">
        <v>67</v>
      </c>
      <c r="F17" s="2" t="s">
        <v>406</v>
      </c>
      <c r="G17" t="str">
        <f t="shared" si="0"/>
        <v>yes</v>
      </c>
    </row>
    <row r="18" spans="1:7" x14ac:dyDescent="0.3">
      <c r="A18" s="1" t="s">
        <v>264</v>
      </c>
      <c r="B18" s="1" t="s">
        <v>265</v>
      </c>
      <c r="C18" s="1" t="s">
        <v>266</v>
      </c>
      <c r="D18">
        <v>17959</v>
      </c>
      <c r="E18" t="s">
        <v>68</v>
      </c>
      <c r="F18" s="2"/>
      <c r="G18" t="str">
        <f t="shared" si="0"/>
        <v/>
      </c>
    </row>
    <row r="19" spans="1:7" x14ac:dyDescent="0.3">
      <c r="A19" s="1" t="s">
        <v>267</v>
      </c>
      <c r="B19" s="1" t="s">
        <v>268</v>
      </c>
      <c r="C19" s="1" t="s">
        <v>269</v>
      </c>
      <c r="D19">
        <v>20781</v>
      </c>
      <c r="E19" t="s">
        <v>67</v>
      </c>
      <c r="F19" s="2" t="s">
        <v>417</v>
      </c>
      <c r="G19" t="str">
        <f t="shared" si="0"/>
        <v>yes</v>
      </c>
    </row>
    <row r="20" spans="1:7" x14ac:dyDescent="0.3">
      <c r="A20" s="1" t="s">
        <v>270</v>
      </c>
      <c r="B20" s="1" t="s">
        <v>271</v>
      </c>
      <c r="C20" s="1" t="s">
        <v>272</v>
      </c>
      <c r="D20">
        <v>25475</v>
      </c>
      <c r="E20" t="s">
        <v>67</v>
      </c>
      <c r="F20" s="2" t="s">
        <v>409</v>
      </c>
      <c r="G20" t="str">
        <f t="shared" si="0"/>
        <v>yes</v>
      </c>
    </row>
    <row r="21" spans="1:7" x14ac:dyDescent="0.3">
      <c r="A21" s="1" t="s">
        <v>273</v>
      </c>
      <c r="B21" s="1" t="s">
        <v>274</v>
      </c>
      <c r="C21" s="1" t="s">
        <v>275</v>
      </c>
      <c r="D21">
        <v>10499</v>
      </c>
      <c r="E21" t="s">
        <v>68</v>
      </c>
      <c r="F21" s="2"/>
      <c r="G21" t="str">
        <f t="shared" si="0"/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B959A-4F5C-4823-B951-48E584D11D7C}">
  <dimension ref="A1:J21"/>
  <sheetViews>
    <sheetView tabSelected="1" topLeftCell="C1" workbookViewId="0">
      <selection activeCell="F24" sqref="F24"/>
    </sheetView>
  </sheetViews>
  <sheetFormatPr defaultRowHeight="14.4" x14ac:dyDescent="0.3"/>
  <cols>
    <col min="1" max="1" width="80.88671875" bestFit="1" customWidth="1"/>
    <col min="2" max="2" width="68.33203125" bestFit="1" customWidth="1"/>
    <col min="3" max="3" width="70.33203125" bestFit="1" customWidth="1"/>
    <col min="4" max="5" width="6.44140625" bestFit="1" customWidth="1"/>
    <col min="6" max="6" width="17.44140625" bestFit="1" customWidth="1"/>
    <col min="7" max="7" width="24.5546875" style="2" customWidth="1"/>
    <col min="8" max="8" width="27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276</v>
      </c>
      <c r="F1" t="s">
        <v>66</v>
      </c>
      <c r="G1" s="2" t="s">
        <v>422</v>
      </c>
      <c r="H1" s="2" t="s">
        <v>421</v>
      </c>
      <c r="I1" t="s">
        <v>638</v>
      </c>
      <c r="J1" t="s">
        <v>639</v>
      </c>
    </row>
    <row r="2" spans="1:10" x14ac:dyDescent="0.3">
      <c r="A2" s="1" t="s">
        <v>277</v>
      </c>
      <c r="B2" s="1" t="s">
        <v>278</v>
      </c>
      <c r="C2" s="1" t="s">
        <v>279</v>
      </c>
      <c r="D2">
        <v>22252</v>
      </c>
      <c r="E2">
        <v>27437</v>
      </c>
      <c r="F2" t="s">
        <v>68</v>
      </c>
      <c r="H2" s="2"/>
      <c r="I2" t="str">
        <f t="shared" ref="I2:I21" si="0">IF(G2="","",IF(AND(D2&gt;=VALUE(MID(G2,FIND("(",G2)+1,FIND(",",G2)-FIND("(",G2)-1)), D2&lt;=VALUE(MID(G2,FIND(",",G2)+1,FIND(")",G2)-FIND(",",G2)-1))),"yes",ABS(D2-AVERAGE(VALUE(MID(G2,FIND("(",G2)+1,FIND(",",G2)-FIND("(",G2)-1)),VALUE(MID(G2,FIND(",",G2)+1,FIND(")",G2)-FIND(",",G2)-1))))))</f>
        <v/>
      </c>
      <c r="J2" t="str">
        <f t="shared" ref="J2:J21" si="1">IF(H2="","",IF(AND(E2&gt;=VALUE(MID(H2,FIND("(",H2)+1,FIND(",",H2)-FIND("(",H2)-1)), E2&lt;=VALUE(MID(H2,FIND(",",H2)+1,FIND(")",H2)-FIND(",",H2)-1))),"yes",ABS(E2-AVERAGE(VALUE(MID(H2,FIND("(",H2)+1,FIND(",",H2)-FIND("(",H2)-1)),VALUE(MID(H2,FIND(",",H2)+1,FIND(")",H2)-FIND(",",H2)-1))))))</f>
        <v/>
      </c>
    </row>
    <row r="3" spans="1:10" x14ac:dyDescent="0.3">
      <c r="A3" s="1" t="s">
        <v>280</v>
      </c>
      <c r="B3" s="1" t="s">
        <v>281</v>
      </c>
      <c r="C3" s="1" t="s">
        <v>282</v>
      </c>
      <c r="D3">
        <v>1992</v>
      </c>
      <c r="E3">
        <v>22793</v>
      </c>
      <c r="G3" s="2" t="s">
        <v>427</v>
      </c>
      <c r="H3" s="2" t="s">
        <v>428</v>
      </c>
      <c r="I3" t="str">
        <f t="shared" si="0"/>
        <v>yes</v>
      </c>
      <c r="J3" t="str">
        <f t="shared" si="1"/>
        <v>yes</v>
      </c>
    </row>
    <row r="4" spans="1:10" x14ac:dyDescent="0.3">
      <c r="A4" s="1" t="s">
        <v>283</v>
      </c>
      <c r="B4" s="1" t="s">
        <v>284</v>
      </c>
      <c r="C4" s="1" t="s">
        <v>285</v>
      </c>
      <c r="D4">
        <v>18684</v>
      </c>
      <c r="E4">
        <v>25207</v>
      </c>
      <c r="F4" t="s">
        <v>68</v>
      </c>
      <c r="H4" s="2"/>
      <c r="I4" t="str">
        <f t="shared" si="0"/>
        <v/>
      </c>
      <c r="J4" t="str">
        <f t="shared" si="1"/>
        <v/>
      </c>
    </row>
    <row r="5" spans="1:10" x14ac:dyDescent="0.3">
      <c r="A5" s="1" t="s">
        <v>286</v>
      </c>
      <c r="B5" s="1" t="s">
        <v>287</v>
      </c>
      <c r="C5" s="1" t="s">
        <v>288</v>
      </c>
      <c r="D5">
        <v>1712</v>
      </c>
      <c r="E5">
        <v>11752</v>
      </c>
      <c r="G5" s="2" t="s">
        <v>431</v>
      </c>
      <c r="H5" s="2" t="s">
        <v>432</v>
      </c>
      <c r="I5" t="str">
        <f t="shared" si="0"/>
        <v>yes</v>
      </c>
      <c r="J5" t="str">
        <f t="shared" si="1"/>
        <v>yes</v>
      </c>
    </row>
    <row r="6" spans="1:10" x14ac:dyDescent="0.3">
      <c r="A6" s="1" t="s">
        <v>289</v>
      </c>
      <c r="B6" s="1" t="s">
        <v>290</v>
      </c>
      <c r="C6" s="1" t="s">
        <v>291</v>
      </c>
      <c r="D6">
        <v>8443</v>
      </c>
      <c r="E6">
        <v>24855</v>
      </c>
      <c r="G6" s="2" t="s">
        <v>435</v>
      </c>
      <c r="H6" s="2" t="s">
        <v>436</v>
      </c>
      <c r="I6" t="str">
        <f t="shared" si="0"/>
        <v>yes</v>
      </c>
      <c r="J6" t="str">
        <f t="shared" si="1"/>
        <v>yes</v>
      </c>
    </row>
    <row r="7" spans="1:10" x14ac:dyDescent="0.3">
      <c r="A7" s="1" t="s">
        <v>292</v>
      </c>
      <c r="B7" s="1" t="s">
        <v>293</v>
      </c>
      <c r="C7" s="1" t="s">
        <v>294</v>
      </c>
      <c r="D7">
        <v>13576</v>
      </c>
      <c r="E7">
        <v>24691</v>
      </c>
      <c r="G7" s="2" t="s">
        <v>424</v>
      </c>
      <c r="H7" s="2" t="s">
        <v>425</v>
      </c>
      <c r="I7" t="str">
        <f t="shared" si="0"/>
        <v>yes</v>
      </c>
      <c r="J7" t="str">
        <f t="shared" si="1"/>
        <v>yes</v>
      </c>
    </row>
    <row r="8" spans="1:10" x14ac:dyDescent="0.3">
      <c r="A8" s="1" t="s">
        <v>295</v>
      </c>
      <c r="B8" s="1" t="s">
        <v>296</v>
      </c>
      <c r="C8" s="1" t="s">
        <v>297</v>
      </c>
      <c r="D8">
        <v>13380</v>
      </c>
      <c r="E8">
        <v>26020</v>
      </c>
      <c r="G8" s="2" t="s">
        <v>437</v>
      </c>
      <c r="H8" s="2" t="s">
        <v>438</v>
      </c>
      <c r="I8" t="str">
        <f t="shared" si="0"/>
        <v>yes</v>
      </c>
      <c r="J8" t="str">
        <f t="shared" si="1"/>
        <v>yes</v>
      </c>
    </row>
    <row r="9" spans="1:10" x14ac:dyDescent="0.3">
      <c r="A9" s="1" t="s">
        <v>298</v>
      </c>
      <c r="B9" s="1" t="s">
        <v>299</v>
      </c>
      <c r="C9" s="1" t="s">
        <v>300</v>
      </c>
      <c r="D9">
        <v>18353</v>
      </c>
      <c r="E9">
        <v>28351</v>
      </c>
      <c r="G9" s="2" t="s">
        <v>433</v>
      </c>
      <c r="H9" s="2" t="s">
        <v>434</v>
      </c>
      <c r="I9">
        <f t="shared" si="0"/>
        <v>101</v>
      </c>
      <c r="J9">
        <f t="shared" si="1"/>
        <v>269</v>
      </c>
    </row>
    <row r="10" spans="1:10" x14ac:dyDescent="0.3">
      <c r="A10" s="1" t="s">
        <v>301</v>
      </c>
      <c r="B10" s="1" t="s">
        <v>302</v>
      </c>
      <c r="C10" s="1" t="s">
        <v>303</v>
      </c>
      <c r="D10">
        <v>9897</v>
      </c>
      <c r="E10">
        <v>25442</v>
      </c>
      <c r="G10" s="2" t="s">
        <v>447</v>
      </c>
      <c r="H10" s="2" t="s">
        <v>448</v>
      </c>
      <c r="I10" t="str">
        <f t="shared" si="0"/>
        <v>yes</v>
      </c>
      <c r="J10" t="str">
        <f t="shared" si="1"/>
        <v>yes</v>
      </c>
    </row>
    <row r="11" spans="1:10" x14ac:dyDescent="0.3">
      <c r="A11" s="1" t="s">
        <v>304</v>
      </c>
      <c r="B11" s="1" t="s">
        <v>305</v>
      </c>
      <c r="C11" s="1" t="s">
        <v>306</v>
      </c>
      <c r="D11">
        <v>14405</v>
      </c>
      <c r="E11">
        <v>23875</v>
      </c>
      <c r="F11" t="s">
        <v>68</v>
      </c>
      <c r="H11" s="2"/>
      <c r="I11" t="str">
        <f t="shared" si="0"/>
        <v/>
      </c>
      <c r="J11" t="str">
        <f t="shared" si="1"/>
        <v/>
      </c>
    </row>
    <row r="12" spans="1:10" x14ac:dyDescent="0.3">
      <c r="A12" s="1" t="s">
        <v>307</v>
      </c>
      <c r="B12" s="1" t="s">
        <v>308</v>
      </c>
      <c r="C12" s="1" t="s">
        <v>309</v>
      </c>
      <c r="D12">
        <v>15427</v>
      </c>
      <c r="E12">
        <v>25000</v>
      </c>
      <c r="F12" t="s">
        <v>68</v>
      </c>
      <c r="H12" s="2"/>
    </row>
    <row r="13" spans="1:10" x14ac:dyDescent="0.3">
      <c r="A13" s="1" t="s">
        <v>310</v>
      </c>
      <c r="B13" s="1" t="s">
        <v>311</v>
      </c>
      <c r="C13" s="1" t="s">
        <v>312</v>
      </c>
      <c r="D13">
        <v>11512</v>
      </c>
      <c r="E13">
        <v>26081</v>
      </c>
      <c r="F13" t="s">
        <v>68</v>
      </c>
      <c r="H13" s="2"/>
      <c r="I13" t="str">
        <f t="shared" si="0"/>
        <v/>
      </c>
      <c r="J13" t="str">
        <f t="shared" si="1"/>
        <v/>
      </c>
    </row>
    <row r="14" spans="1:10" x14ac:dyDescent="0.3">
      <c r="A14" s="1" t="s">
        <v>313</v>
      </c>
      <c r="B14" s="1" t="s">
        <v>314</v>
      </c>
      <c r="C14" s="1" t="s">
        <v>315</v>
      </c>
      <c r="D14">
        <v>13481</v>
      </c>
      <c r="E14">
        <v>28565</v>
      </c>
      <c r="G14" s="2" t="s">
        <v>443</v>
      </c>
      <c r="H14" s="2" t="s">
        <v>444</v>
      </c>
      <c r="I14" t="str">
        <f t="shared" si="0"/>
        <v>yes</v>
      </c>
      <c r="J14" t="str">
        <f t="shared" si="1"/>
        <v>yes</v>
      </c>
    </row>
    <row r="15" spans="1:10" x14ac:dyDescent="0.3">
      <c r="A15" s="1" t="s">
        <v>316</v>
      </c>
      <c r="B15" s="1" t="s">
        <v>317</v>
      </c>
      <c r="C15" s="1" t="s">
        <v>318</v>
      </c>
      <c r="D15">
        <v>7381</v>
      </c>
      <c r="E15">
        <v>28887</v>
      </c>
      <c r="G15" s="2" t="s">
        <v>429</v>
      </c>
      <c r="H15" s="2" t="s">
        <v>430</v>
      </c>
      <c r="I15" t="str">
        <f t="shared" si="0"/>
        <v>yes</v>
      </c>
      <c r="J15" t="str">
        <f t="shared" si="1"/>
        <v>yes</v>
      </c>
    </row>
    <row r="16" spans="1:10" x14ac:dyDescent="0.3">
      <c r="A16" s="1" t="s">
        <v>319</v>
      </c>
      <c r="B16" s="1" t="s">
        <v>320</v>
      </c>
      <c r="C16" s="1" t="s">
        <v>321</v>
      </c>
      <c r="D16">
        <v>10494</v>
      </c>
      <c r="E16">
        <v>23583</v>
      </c>
      <c r="G16" s="2" t="s">
        <v>439</v>
      </c>
      <c r="H16" s="2" t="s">
        <v>440</v>
      </c>
      <c r="I16" t="str">
        <f t="shared" si="0"/>
        <v>yes</v>
      </c>
      <c r="J16" t="str">
        <f t="shared" si="1"/>
        <v>yes</v>
      </c>
    </row>
    <row r="17" spans="1:10" x14ac:dyDescent="0.3">
      <c r="A17" s="1" t="s">
        <v>322</v>
      </c>
      <c r="B17" s="1" t="s">
        <v>323</v>
      </c>
      <c r="C17" s="1" t="s">
        <v>324</v>
      </c>
      <c r="D17">
        <v>5426</v>
      </c>
      <c r="E17">
        <v>23962</v>
      </c>
      <c r="G17" s="2" t="s">
        <v>426</v>
      </c>
      <c r="H17" s="2" t="s">
        <v>212</v>
      </c>
      <c r="I17" t="str">
        <f t="shared" si="0"/>
        <v>yes</v>
      </c>
      <c r="J17" t="str">
        <f t="shared" si="1"/>
        <v>yes</v>
      </c>
    </row>
    <row r="18" spans="1:10" x14ac:dyDescent="0.3">
      <c r="A18" s="1" t="s">
        <v>325</v>
      </c>
      <c r="B18" s="1" t="s">
        <v>326</v>
      </c>
      <c r="C18" s="1" t="s">
        <v>327</v>
      </c>
      <c r="D18">
        <v>22980</v>
      </c>
      <c r="E18">
        <v>28045</v>
      </c>
      <c r="G18" s="2" t="s">
        <v>214</v>
      </c>
      <c r="H18" s="2" t="s">
        <v>423</v>
      </c>
      <c r="I18" t="str">
        <f t="shared" si="0"/>
        <v>yes</v>
      </c>
      <c r="J18">
        <f t="shared" si="1"/>
        <v>272</v>
      </c>
    </row>
    <row r="19" spans="1:10" x14ac:dyDescent="0.3">
      <c r="A19" s="1" t="s">
        <v>328</v>
      </c>
      <c r="B19" s="1" t="s">
        <v>329</v>
      </c>
      <c r="C19" s="1" t="s">
        <v>330</v>
      </c>
      <c r="D19">
        <v>21892</v>
      </c>
      <c r="E19">
        <v>28624</v>
      </c>
      <c r="G19" s="2" t="s">
        <v>441</v>
      </c>
      <c r="H19" s="2" t="s">
        <v>442</v>
      </c>
      <c r="I19" t="str">
        <f t="shared" si="0"/>
        <v>yes</v>
      </c>
      <c r="J19" t="str">
        <f t="shared" si="1"/>
        <v>yes</v>
      </c>
    </row>
    <row r="20" spans="1:10" x14ac:dyDescent="0.3">
      <c r="A20" s="1" t="s">
        <v>331</v>
      </c>
      <c r="B20" s="1" t="s">
        <v>41</v>
      </c>
      <c r="C20" s="1" t="s">
        <v>332</v>
      </c>
      <c r="D20">
        <v>26026</v>
      </c>
      <c r="E20">
        <v>28788</v>
      </c>
      <c r="F20" t="s">
        <v>68</v>
      </c>
      <c r="H20" s="2"/>
      <c r="I20" t="str">
        <f t="shared" si="0"/>
        <v/>
      </c>
      <c r="J20" t="str">
        <f t="shared" si="1"/>
        <v/>
      </c>
    </row>
    <row r="21" spans="1:10" x14ac:dyDescent="0.3">
      <c r="A21" s="1" t="s">
        <v>333</v>
      </c>
      <c r="B21" s="1" t="s">
        <v>334</v>
      </c>
      <c r="C21" s="1" t="s">
        <v>335</v>
      </c>
      <c r="D21">
        <v>9604</v>
      </c>
      <c r="E21">
        <v>21512</v>
      </c>
      <c r="G21" s="2" t="s">
        <v>445</v>
      </c>
      <c r="H21" s="2" t="s">
        <v>446</v>
      </c>
      <c r="I21" t="str">
        <f t="shared" si="0"/>
        <v>yes</v>
      </c>
      <c r="J21" t="str">
        <f t="shared" si="1"/>
        <v>yes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57C61-F2CA-43B3-88A0-D710B781F61D}">
  <dimension ref="A1:J21"/>
  <sheetViews>
    <sheetView topLeftCell="C1" workbookViewId="0">
      <selection activeCell="J5" sqref="J5"/>
    </sheetView>
  </sheetViews>
  <sheetFormatPr defaultRowHeight="14.4" x14ac:dyDescent="0.3"/>
  <cols>
    <col min="1" max="2" width="80.88671875" bestFit="1" customWidth="1"/>
    <col min="3" max="3" width="77" bestFit="1" customWidth="1"/>
    <col min="4" max="5" width="6.44140625" bestFit="1" customWidth="1"/>
    <col min="6" max="6" width="7" customWidth="1"/>
    <col min="7" max="7" width="27" style="2" bestFit="1" customWidth="1"/>
    <col min="8" max="8" width="21.5546875" style="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276</v>
      </c>
      <c r="F1" t="s">
        <v>66</v>
      </c>
      <c r="G1" s="2" t="s">
        <v>422</v>
      </c>
      <c r="H1" s="2" t="s">
        <v>421</v>
      </c>
      <c r="I1" t="s">
        <v>638</v>
      </c>
      <c r="J1" t="s">
        <v>639</v>
      </c>
    </row>
    <row r="2" spans="1:10" x14ac:dyDescent="0.3">
      <c r="A2" s="1" t="s">
        <v>349</v>
      </c>
      <c r="B2" s="1" t="s">
        <v>350</v>
      </c>
      <c r="C2" s="1" t="s">
        <v>351</v>
      </c>
      <c r="D2">
        <v>14227</v>
      </c>
      <c r="E2">
        <v>26622</v>
      </c>
      <c r="F2" t="s">
        <v>67</v>
      </c>
      <c r="G2" s="2" t="s">
        <v>566</v>
      </c>
      <c r="H2" s="2" t="s">
        <v>567</v>
      </c>
      <c r="I2" t="str">
        <f t="shared" ref="I2:I21" si="0">IF(G2="","",IF(AND(D2&gt;=VALUE(MID(G2,FIND("(",G2)+1,FIND(",",G2)-FIND("(",G2)-1)), D2&lt;=VALUE(MID(G2,FIND(",",G2)+1,FIND(")",G2)-FIND(",",G2)-1))),"yes",ABS(D2-AVERAGE(VALUE(MID(G2,FIND("(",G2)+1,FIND(",",G2)-FIND("(",G2)-1)),VALUE(MID(G2,FIND(",",G2)+1,FIND(")",G2)-FIND(",",G2)-1))))))</f>
        <v>yes</v>
      </c>
      <c r="J2" t="str">
        <f t="shared" ref="J2:J21" si="1">IF(H2="","",IF(AND(E2&gt;=VALUE(MID(H2,FIND("(",H2)+1,FIND(",",H2)-FIND("(",H2)-1)), E2&lt;=VALUE(MID(H2,FIND(",",H2)+1,FIND(")",H2)-FIND(",",H2)-1))),"yes",ABS(E2-AVERAGE(VALUE(MID(H2,FIND("(",H2)+1,FIND(",",H2)-FIND("(",H2)-1)),VALUE(MID(H2,FIND(",",H2)+1,FIND(")",H2)-FIND(",",H2)-1))))))</f>
        <v>yes</v>
      </c>
    </row>
    <row r="3" spans="1:10" x14ac:dyDescent="0.3">
      <c r="A3" s="1" t="s">
        <v>352</v>
      </c>
      <c r="B3" s="1" t="s">
        <v>353</v>
      </c>
      <c r="C3" s="1" t="s">
        <v>354</v>
      </c>
      <c r="D3">
        <v>18079</v>
      </c>
      <c r="E3">
        <v>23215</v>
      </c>
      <c r="F3" t="s">
        <v>67</v>
      </c>
      <c r="G3" s="2" t="s">
        <v>564</v>
      </c>
      <c r="H3" s="2" t="s">
        <v>565</v>
      </c>
      <c r="I3" t="str">
        <f t="shared" si="0"/>
        <v>yes</v>
      </c>
      <c r="J3" t="str">
        <f t="shared" si="1"/>
        <v>yes</v>
      </c>
    </row>
    <row r="4" spans="1:10" x14ac:dyDescent="0.3">
      <c r="A4" s="1" t="s">
        <v>355</v>
      </c>
      <c r="B4" s="1" t="s">
        <v>168</v>
      </c>
      <c r="C4" s="1" t="s">
        <v>356</v>
      </c>
      <c r="D4">
        <v>699</v>
      </c>
      <c r="E4">
        <v>19530</v>
      </c>
      <c r="F4" t="s">
        <v>67</v>
      </c>
      <c r="G4" s="2" t="s">
        <v>559</v>
      </c>
      <c r="H4" s="2" t="s">
        <v>343</v>
      </c>
      <c r="I4">
        <f t="shared" si="0"/>
        <v>1379.5</v>
      </c>
      <c r="J4" t="str">
        <f t="shared" si="1"/>
        <v>yes</v>
      </c>
    </row>
    <row r="5" spans="1:10" x14ac:dyDescent="0.3">
      <c r="A5" s="1" t="s">
        <v>357</v>
      </c>
      <c r="B5" s="1" t="s">
        <v>358</v>
      </c>
      <c r="C5" s="1" t="s">
        <v>359</v>
      </c>
      <c r="D5">
        <v>5276</v>
      </c>
      <c r="E5">
        <v>13173</v>
      </c>
      <c r="F5" t="s">
        <v>67</v>
      </c>
      <c r="G5" s="2" t="s">
        <v>571</v>
      </c>
      <c r="H5" s="2" t="s">
        <v>339</v>
      </c>
      <c r="I5" t="str">
        <f t="shared" si="0"/>
        <v>yes</v>
      </c>
      <c r="J5">
        <f t="shared" si="1"/>
        <v>1756.5</v>
      </c>
    </row>
    <row r="6" spans="1:10" x14ac:dyDescent="0.3">
      <c r="A6" s="1" t="s">
        <v>360</v>
      </c>
      <c r="B6" s="1" t="s">
        <v>361</v>
      </c>
      <c r="C6" s="1" t="s">
        <v>362</v>
      </c>
      <c r="D6">
        <v>3864</v>
      </c>
      <c r="E6">
        <v>11736</v>
      </c>
      <c r="F6" t="s">
        <v>67</v>
      </c>
      <c r="G6" s="2" t="s">
        <v>575</v>
      </c>
      <c r="H6" s="2" t="s">
        <v>574</v>
      </c>
      <c r="I6">
        <f t="shared" si="0"/>
        <v>950.5</v>
      </c>
      <c r="J6" t="str">
        <f t="shared" si="1"/>
        <v>yes</v>
      </c>
    </row>
    <row r="7" spans="1:10" x14ac:dyDescent="0.3">
      <c r="A7" s="1" t="s">
        <v>363</v>
      </c>
      <c r="B7" s="1" t="s">
        <v>364</v>
      </c>
      <c r="C7" s="1" t="s">
        <v>365</v>
      </c>
      <c r="D7">
        <v>2436</v>
      </c>
      <c r="E7">
        <v>28157</v>
      </c>
      <c r="F7" t="s">
        <v>68</v>
      </c>
      <c r="I7" t="str">
        <f t="shared" si="0"/>
        <v/>
      </c>
      <c r="J7" t="str">
        <f t="shared" si="1"/>
        <v/>
      </c>
    </row>
    <row r="8" spans="1:10" x14ac:dyDescent="0.3">
      <c r="A8" s="1" t="s">
        <v>366</v>
      </c>
      <c r="B8" s="1" t="s">
        <v>367</v>
      </c>
      <c r="C8" s="1" t="s">
        <v>334</v>
      </c>
      <c r="D8">
        <v>4007</v>
      </c>
      <c r="E8">
        <v>11263</v>
      </c>
      <c r="F8" t="s">
        <v>67</v>
      </c>
      <c r="G8" s="2" t="s">
        <v>576</v>
      </c>
      <c r="H8" s="2" t="s">
        <v>577</v>
      </c>
      <c r="I8" t="str">
        <f t="shared" si="0"/>
        <v>yes</v>
      </c>
      <c r="J8" t="str">
        <f t="shared" si="1"/>
        <v>yes</v>
      </c>
    </row>
    <row r="9" spans="1:10" x14ac:dyDescent="0.3">
      <c r="A9" s="1" t="s">
        <v>368</v>
      </c>
      <c r="B9" s="1" t="s">
        <v>369</v>
      </c>
      <c r="C9" s="1" t="s">
        <v>370</v>
      </c>
      <c r="D9">
        <v>7839</v>
      </c>
      <c r="E9">
        <v>28876</v>
      </c>
      <c r="F9" t="s">
        <v>67</v>
      </c>
      <c r="G9" s="2" t="s">
        <v>572</v>
      </c>
      <c r="H9" s="2" t="s">
        <v>573</v>
      </c>
      <c r="I9" t="str">
        <f t="shared" si="0"/>
        <v>yes</v>
      </c>
      <c r="J9" t="str">
        <f t="shared" si="1"/>
        <v>yes</v>
      </c>
    </row>
    <row r="10" spans="1:10" x14ac:dyDescent="0.3">
      <c r="A10" s="1" t="s">
        <v>371</v>
      </c>
      <c r="B10" s="1" t="s">
        <v>372</v>
      </c>
      <c r="C10" s="1" t="s">
        <v>373</v>
      </c>
      <c r="D10">
        <v>16796</v>
      </c>
      <c r="E10">
        <v>27061</v>
      </c>
      <c r="F10" t="s">
        <v>68</v>
      </c>
      <c r="I10" t="str">
        <f t="shared" si="0"/>
        <v/>
      </c>
      <c r="J10" t="str">
        <f t="shared" si="1"/>
        <v/>
      </c>
    </row>
    <row r="11" spans="1:10" x14ac:dyDescent="0.3">
      <c r="A11" s="1" t="s">
        <v>374</v>
      </c>
      <c r="B11" s="1" t="s">
        <v>375</v>
      </c>
      <c r="C11" s="1" t="s">
        <v>376</v>
      </c>
      <c r="D11">
        <v>5640</v>
      </c>
      <c r="E11">
        <v>24305</v>
      </c>
      <c r="F11" t="s">
        <v>67</v>
      </c>
      <c r="G11" s="2" t="s">
        <v>581</v>
      </c>
      <c r="H11" s="2" t="s">
        <v>582</v>
      </c>
      <c r="I11" t="str">
        <f t="shared" si="0"/>
        <v>yes</v>
      </c>
      <c r="J11" t="str">
        <f t="shared" si="1"/>
        <v>yes</v>
      </c>
    </row>
    <row r="12" spans="1:10" x14ac:dyDescent="0.3">
      <c r="A12" s="1" t="s">
        <v>377</v>
      </c>
      <c r="B12" s="1" t="s">
        <v>378</v>
      </c>
      <c r="C12" s="1" t="s">
        <v>379</v>
      </c>
      <c r="D12">
        <v>22153</v>
      </c>
      <c r="E12">
        <v>26784</v>
      </c>
      <c r="F12" t="s">
        <v>67</v>
      </c>
      <c r="G12" s="2" t="s">
        <v>580</v>
      </c>
      <c r="H12" s="2" t="s">
        <v>81</v>
      </c>
      <c r="I12" t="str">
        <f t="shared" si="0"/>
        <v>yes</v>
      </c>
      <c r="J12" t="str">
        <f t="shared" si="1"/>
        <v>yes</v>
      </c>
    </row>
    <row r="13" spans="1:10" x14ac:dyDescent="0.3">
      <c r="A13" s="1" t="s">
        <v>380</v>
      </c>
      <c r="B13" s="1" t="s">
        <v>381</v>
      </c>
      <c r="C13" s="1" t="s">
        <v>382</v>
      </c>
      <c r="D13">
        <v>18398</v>
      </c>
      <c r="E13">
        <v>27091</v>
      </c>
      <c r="F13" t="s">
        <v>67</v>
      </c>
      <c r="G13" s="2" t="s">
        <v>578</v>
      </c>
      <c r="H13" s="2" t="s">
        <v>579</v>
      </c>
      <c r="I13">
        <f t="shared" si="0"/>
        <v>387</v>
      </c>
      <c r="J13" t="str">
        <f t="shared" si="1"/>
        <v>yes</v>
      </c>
    </row>
    <row r="14" spans="1:10" x14ac:dyDescent="0.3">
      <c r="A14" s="1" t="s">
        <v>383</v>
      </c>
      <c r="B14" s="1" t="s">
        <v>384</v>
      </c>
      <c r="C14" s="1" t="s">
        <v>385</v>
      </c>
      <c r="D14">
        <v>5860</v>
      </c>
      <c r="E14">
        <v>23203</v>
      </c>
      <c r="F14" t="s">
        <v>67</v>
      </c>
      <c r="G14" s="2" t="s">
        <v>583</v>
      </c>
      <c r="H14" s="2" t="s">
        <v>584</v>
      </c>
      <c r="I14" t="str">
        <f t="shared" si="0"/>
        <v>yes</v>
      </c>
      <c r="J14" t="str">
        <f t="shared" si="1"/>
        <v>yes</v>
      </c>
    </row>
    <row r="15" spans="1:10" x14ac:dyDescent="0.3">
      <c r="A15" s="1" t="s">
        <v>386</v>
      </c>
      <c r="B15" s="1" t="s">
        <v>17</v>
      </c>
      <c r="C15" s="1" t="s">
        <v>311</v>
      </c>
      <c r="D15">
        <v>9130</v>
      </c>
      <c r="E15">
        <v>23905</v>
      </c>
      <c r="F15" t="s">
        <v>67</v>
      </c>
      <c r="G15" s="2" t="s">
        <v>568</v>
      </c>
      <c r="H15" s="2" t="s">
        <v>69</v>
      </c>
      <c r="I15" t="str">
        <f t="shared" si="0"/>
        <v>yes</v>
      </c>
      <c r="J15" t="str">
        <f t="shared" si="1"/>
        <v>yes</v>
      </c>
    </row>
    <row r="16" spans="1:10" x14ac:dyDescent="0.3">
      <c r="A16" s="1" t="s">
        <v>387</v>
      </c>
      <c r="B16" s="1" t="s">
        <v>388</v>
      </c>
      <c r="C16" s="1" t="s">
        <v>389</v>
      </c>
      <c r="D16">
        <v>3276</v>
      </c>
      <c r="E16">
        <v>18152</v>
      </c>
      <c r="F16" t="s">
        <v>68</v>
      </c>
      <c r="I16" t="str">
        <f t="shared" si="0"/>
        <v/>
      </c>
      <c r="J16" t="str">
        <f t="shared" si="1"/>
        <v/>
      </c>
    </row>
    <row r="17" spans="1:10" x14ac:dyDescent="0.3">
      <c r="A17" s="1" t="s">
        <v>390</v>
      </c>
      <c r="B17" s="1" t="s">
        <v>391</v>
      </c>
      <c r="C17" s="1" t="s">
        <v>392</v>
      </c>
      <c r="D17">
        <v>4241</v>
      </c>
      <c r="E17">
        <v>27241</v>
      </c>
      <c r="F17" t="s">
        <v>67</v>
      </c>
      <c r="G17" s="2" t="s">
        <v>562</v>
      </c>
      <c r="H17" s="2" t="s">
        <v>563</v>
      </c>
      <c r="I17" t="str">
        <f t="shared" si="0"/>
        <v>yes</v>
      </c>
      <c r="J17" t="str">
        <f t="shared" si="1"/>
        <v>yes</v>
      </c>
    </row>
    <row r="18" spans="1:10" x14ac:dyDescent="0.3">
      <c r="A18" s="1" t="s">
        <v>393</v>
      </c>
      <c r="B18" s="1" t="s">
        <v>394</v>
      </c>
      <c r="C18" s="1" t="s">
        <v>395</v>
      </c>
      <c r="D18">
        <v>2781</v>
      </c>
      <c r="E18">
        <v>22088</v>
      </c>
      <c r="F18" t="s">
        <v>67</v>
      </c>
      <c r="G18" s="2" t="s">
        <v>560</v>
      </c>
      <c r="H18" s="2" t="s">
        <v>561</v>
      </c>
      <c r="I18" t="str">
        <f t="shared" si="0"/>
        <v>yes</v>
      </c>
      <c r="J18" t="str">
        <f t="shared" si="1"/>
        <v>yes</v>
      </c>
    </row>
    <row r="19" spans="1:10" x14ac:dyDescent="0.3">
      <c r="A19" s="1" t="s">
        <v>396</v>
      </c>
      <c r="B19" s="1" t="s">
        <v>397</v>
      </c>
      <c r="C19" s="1" t="s">
        <v>398</v>
      </c>
      <c r="D19">
        <v>1768</v>
      </c>
      <c r="E19">
        <v>11866</v>
      </c>
      <c r="F19" t="s">
        <v>68</v>
      </c>
      <c r="I19" t="str">
        <f t="shared" si="0"/>
        <v/>
      </c>
      <c r="J19" t="str">
        <f t="shared" si="1"/>
        <v/>
      </c>
    </row>
    <row r="20" spans="1:10" x14ac:dyDescent="0.3">
      <c r="A20" s="1" t="s">
        <v>399</v>
      </c>
      <c r="B20" s="1" t="s">
        <v>400</v>
      </c>
      <c r="C20" s="1" t="s">
        <v>401</v>
      </c>
      <c r="D20">
        <v>20532</v>
      </c>
      <c r="E20">
        <v>23408</v>
      </c>
      <c r="F20" t="s">
        <v>67</v>
      </c>
      <c r="G20" s="2" t="s">
        <v>569</v>
      </c>
      <c r="H20" s="2" t="s">
        <v>570</v>
      </c>
      <c r="I20" t="str">
        <f t="shared" si="0"/>
        <v>yes</v>
      </c>
      <c r="J20" t="str">
        <f t="shared" si="1"/>
        <v>yes</v>
      </c>
    </row>
    <row r="21" spans="1:10" x14ac:dyDescent="0.3">
      <c r="A21" s="1" t="s">
        <v>402</v>
      </c>
      <c r="B21" s="1" t="s">
        <v>403</v>
      </c>
      <c r="C21" s="1" t="s">
        <v>404</v>
      </c>
      <c r="D21">
        <v>14787</v>
      </c>
      <c r="E21">
        <v>27235</v>
      </c>
      <c r="F21" t="s">
        <v>67</v>
      </c>
      <c r="G21" s="2" t="s">
        <v>585</v>
      </c>
      <c r="H21" s="2" t="s">
        <v>586</v>
      </c>
      <c r="I21" t="str">
        <f t="shared" si="0"/>
        <v>yes</v>
      </c>
      <c r="J21">
        <f t="shared" si="1"/>
        <v>453.5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AF46F-ABAB-4D6E-B38C-748844D2148A}">
  <dimension ref="A1:J21"/>
  <sheetViews>
    <sheetView topLeftCell="C1" workbookViewId="0">
      <selection activeCell="I8" sqref="I8:J21"/>
    </sheetView>
  </sheetViews>
  <sheetFormatPr defaultRowHeight="14.4" x14ac:dyDescent="0.3"/>
  <cols>
    <col min="1" max="1" width="80.88671875" bestFit="1" customWidth="1"/>
    <col min="2" max="2" width="73.6640625" bestFit="1" customWidth="1"/>
    <col min="3" max="3" width="69.6640625" bestFit="1" customWidth="1"/>
    <col min="4" max="5" width="6.44140625" bestFit="1" customWidth="1"/>
    <col min="6" max="6" width="17.44140625" bestFit="1" customWidth="1"/>
    <col min="7" max="7" width="27" bestFit="1" customWidth="1"/>
    <col min="8" max="8" width="24.66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276</v>
      </c>
      <c r="F1" t="s">
        <v>66</v>
      </c>
      <c r="G1" s="2" t="s">
        <v>422</v>
      </c>
      <c r="H1" s="2" t="s">
        <v>420</v>
      </c>
      <c r="I1" t="s">
        <v>636</v>
      </c>
      <c r="J1" t="s">
        <v>637</v>
      </c>
    </row>
    <row r="2" spans="1:10" x14ac:dyDescent="0.3">
      <c r="A2" s="1" t="s">
        <v>449</v>
      </c>
      <c r="B2" s="1" t="s">
        <v>450</v>
      </c>
      <c r="C2" s="1" t="s">
        <v>451</v>
      </c>
      <c r="D2">
        <v>4515</v>
      </c>
      <c r="E2">
        <v>26191</v>
      </c>
      <c r="F2" t="s">
        <v>67</v>
      </c>
      <c r="G2" s="2" t="s">
        <v>590</v>
      </c>
      <c r="H2" s="2" t="s">
        <v>592</v>
      </c>
      <c r="I2" t="str">
        <f>IF(G2="","",IF(AND(D2&gt;=VALUE(MID(G2,FIND("(",G2)+1,FIND(",",G2)-FIND("(",G2)-1)), D2&lt;=VALUE(MID(G2,FIND(",",G2)+1,FIND(")",G2)-FIND(",",G2)-1))),"yes",ABS(D2-AVERAGE(VALUE(MID(G2,FIND("(",G2)+1,FIND(",",G2)-FIND("(",G2)-1)),VALUE(MID(G2,FIND(",",G2)+1,FIND(")",G2)-FIND(",",G2)-1))))))</f>
        <v>yes</v>
      </c>
      <c r="J2" t="str">
        <f>IF(H2="","",IF(AND(E2&gt;=VALUE(MID(H2,FIND("(",H2)+1,FIND(",",H2)-FIND("(",H2)-1)), E2&lt;=VALUE(MID(H2,FIND(",",H2)+1,FIND(")",H2)-FIND(",",H2)-1))),"yes",ABS(E2-AVERAGE(VALUE(MID(H2,FIND("(",H2)+1,FIND(",",H2)-FIND("(",H2)-1)),VALUE(MID(H2,FIND(",",H2)+1,FIND(")",H2)-FIND(",",H2)-1))))))</f>
        <v>yes</v>
      </c>
    </row>
    <row r="3" spans="1:10" x14ac:dyDescent="0.3">
      <c r="A3" s="1" t="s">
        <v>452</v>
      </c>
      <c r="B3" s="1" t="s">
        <v>453</v>
      </c>
      <c r="C3" s="1" t="s">
        <v>454</v>
      </c>
      <c r="D3">
        <v>13695</v>
      </c>
      <c r="E3">
        <v>26453</v>
      </c>
      <c r="F3" t="s">
        <v>67</v>
      </c>
      <c r="G3" s="2" t="s">
        <v>443</v>
      </c>
      <c r="H3" s="2" t="s">
        <v>567</v>
      </c>
      <c r="I3" t="str">
        <f t="shared" ref="I2:I21" si="0">IF(G3="","",IF(AND(D3&gt;=VALUE(MID(G3,FIND("(",G3)+1,FIND(",",G3)-FIND("(",G3)-1)), D3&lt;=VALUE(MID(G3,FIND(",",G3)+1,FIND(")",G3)-FIND(",",G3)-1))),"yes",ABS(D3-AVERAGE(VALUE(MID(G3,FIND("(",G3)+1,FIND(",",G3)-FIND("(",G3)-1)),VALUE(MID(G3,FIND(",",G3)+1,FIND(")",G3)-FIND(",",G3)-1))))))</f>
        <v>yes</v>
      </c>
      <c r="J3">
        <f t="shared" ref="J2:J21" si="1">IF(H3="","",IF(AND(E3&gt;=VALUE(MID(H3,FIND("(",H3)+1,FIND(",",H3)-FIND("(",H3)-1)), E3&lt;=VALUE(MID(H3,FIND(",",H3)+1,FIND(")",H3)-FIND(",",H3)-1))),"yes",ABS(E3-AVERAGE(VALUE(MID(H3,FIND("(",H3)+1,FIND(",",H3)-FIND("(",H3)-1)),VALUE(MID(H3,FIND(",",H3)+1,FIND(")",H3)-FIND(",",H3)-1))))))</f>
        <v>264.5</v>
      </c>
    </row>
    <row r="4" spans="1:10" x14ac:dyDescent="0.3">
      <c r="A4" s="1" t="s">
        <v>455</v>
      </c>
      <c r="B4" s="1" t="s">
        <v>456</v>
      </c>
      <c r="C4" s="1" t="s">
        <v>457</v>
      </c>
      <c r="D4">
        <v>10281</v>
      </c>
      <c r="E4">
        <v>28237</v>
      </c>
      <c r="F4" t="s">
        <v>68</v>
      </c>
      <c r="G4" s="2"/>
      <c r="H4" s="2"/>
      <c r="I4" t="str">
        <f t="shared" si="0"/>
        <v/>
      </c>
      <c r="J4" t="str">
        <f t="shared" si="1"/>
        <v/>
      </c>
    </row>
    <row r="5" spans="1:10" x14ac:dyDescent="0.3">
      <c r="A5" s="1" t="s">
        <v>458</v>
      </c>
      <c r="B5" s="1" t="s">
        <v>459</v>
      </c>
      <c r="C5" s="1" t="s">
        <v>460</v>
      </c>
      <c r="D5">
        <v>16076</v>
      </c>
      <c r="E5">
        <v>26386</v>
      </c>
      <c r="F5" t="s">
        <v>67</v>
      </c>
      <c r="G5" s="2" t="s">
        <v>595</v>
      </c>
      <c r="H5" s="2" t="s">
        <v>596</v>
      </c>
      <c r="I5" t="str">
        <f t="shared" si="0"/>
        <v>yes</v>
      </c>
      <c r="J5" t="str">
        <f t="shared" si="1"/>
        <v>yes</v>
      </c>
    </row>
    <row r="6" spans="1:10" x14ac:dyDescent="0.3">
      <c r="A6" s="1" t="s">
        <v>461</v>
      </c>
      <c r="B6" s="1" t="s">
        <v>462</v>
      </c>
      <c r="C6" s="1" t="s">
        <v>463</v>
      </c>
      <c r="D6">
        <v>1079</v>
      </c>
      <c r="E6">
        <v>16308</v>
      </c>
      <c r="F6" t="s">
        <v>67</v>
      </c>
      <c r="G6" s="2" t="s">
        <v>597</v>
      </c>
      <c r="H6" s="2" t="s">
        <v>598</v>
      </c>
      <c r="I6" t="str">
        <f t="shared" si="0"/>
        <v>yes</v>
      </c>
      <c r="J6" t="str">
        <f t="shared" si="1"/>
        <v>yes</v>
      </c>
    </row>
    <row r="7" spans="1:10" x14ac:dyDescent="0.3">
      <c r="A7" s="1" t="s">
        <v>464</v>
      </c>
      <c r="B7" s="1" t="s">
        <v>465</v>
      </c>
      <c r="C7" s="1" t="s">
        <v>466</v>
      </c>
      <c r="D7">
        <v>9620</v>
      </c>
      <c r="E7">
        <v>19750</v>
      </c>
      <c r="F7" t="s">
        <v>67</v>
      </c>
      <c r="G7" s="2" t="s">
        <v>208</v>
      </c>
      <c r="H7" s="2" t="s">
        <v>589</v>
      </c>
      <c r="I7" t="str">
        <f t="shared" si="0"/>
        <v>yes</v>
      </c>
      <c r="J7" t="str">
        <f t="shared" si="1"/>
        <v>yes</v>
      </c>
    </row>
    <row r="8" spans="1:10" x14ac:dyDescent="0.3">
      <c r="A8" s="1" t="s">
        <v>467</v>
      </c>
      <c r="B8" s="1" t="s">
        <v>4</v>
      </c>
      <c r="C8" s="1" t="s">
        <v>242</v>
      </c>
      <c r="D8">
        <v>9476</v>
      </c>
      <c r="E8">
        <v>15858</v>
      </c>
      <c r="F8" t="s">
        <v>67</v>
      </c>
      <c r="G8" s="2" t="s">
        <v>599</v>
      </c>
      <c r="H8" s="2" t="s">
        <v>600</v>
      </c>
      <c r="I8">
        <f t="shared" si="0"/>
        <v>52</v>
      </c>
      <c r="J8">
        <f t="shared" si="1"/>
        <v>282.5</v>
      </c>
    </row>
    <row r="9" spans="1:10" x14ac:dyDescent="0.3">
      <c r="A9" s="1" t="s">
        <v>468</v>
      </c>
      <c r="B9" s="1" t="s">
        <v>469</v>
      </c>
      <c r="C9" s="1" t="s">
        <v>470</v>
      </c>
      <c r="D9">
        <v>8748</v>
      </c>
      <c r="E9">
        <v>23095</v>
      </c>
      <c r="F9" t="s">
        <v>68</v>
      </c>
      <c r="G9" s="2"/>
      <c r="H9" s="2"/>
      <c r="I9" t="str">
        <f t="shared" si="0"/>
        <v/>
      </c>
      <c r="J9" t="str">
        <f t="shared" si="1"/>
        <v/>
      </c>
    </row>
    <row r="10" spans="1:10" x14ac:dyDescent="0.3">
      <c r="A10" s="1" t="s">
        <v>471</v>
      </c>
      <c r="B10" s="1" t="s">
        <v>10</v>
      </c>
      <c r="C10" s="1" t="s">
        <v>472</v>
      </c>
      <c r="D10">
        <v>19737</v>
      </c>
      <c r="E10">
        <v>26040</v>
      </c>
      <c r="F10" t="s">
        <v>68</v>
      </c>
      <c r="G10" s="2"/>
      <c r="H10" s="2"/>
      <c r="I10" t="str">
        <f t="shared" si="0"/>
        <v/>
      </c>
      <c r="J10" t="str">
        <f t="shared" si="1"/>
        <v/>
      </c>
    </row>
    <row r="11" spans="1:10" x14ac:dyDescent="0.3">
      <c r="A11" s="1" t="s">
        <v>473</v>
      </c>
      <c r="B11" s="1" t="s">
        <v>474</v>
      </c>
      <c r="C11" s="1" t="s">
        <v>475</v>
      </c>
      <c r="D11">
        <v>15125</v>
      </c>
      <c r="E11">
        <v>27588</v>
      </c>
      <c r="F11" t="s">
        <v>67</v>
      </c>
      <c r="G11" s="2" t="s">
        <v>413</v>
      </c>
      <c r="H11" s="2" t="s">
        <v>605</v>
      </c>
      <c r="I11" t="str">
        <f t="shared" si="0"/>
        <v>yes</v>
      </c>
      <c r="J11" t="str">
        <f t="shared" si="1"/>
        <v>yes</v>
      </c>
    </row>
    <row r="12" spans="1:10" x14ac:dyDescent="0.3">
      <c r="A12" s="1" t="s">
        <v>476</v>
      </c>
      <c r="B12" s="1" t="s">
        <v>477</v>
      </c>
      <c r="C12" s="1" t="s">
        <v>478</v>
      </c>
      <c r="D12">
        <v>8463</v>
      </c>
      <c r="E12">
        <v>27938</v>
      </c>
      <c r="F12" t="s">
        <v>67</v>
      </c>
      <c r="G12" s="2" t="s">
        <v>603</v>
      </c>
      <c r="H12" s="2" t="s">
        <v>604</v>
      </c>
      <c r="I12" t="str">
        <f t="shared" si="0"/>
        <v>yes</v>
      </c>
      <c r="J12" t="str">
        <f t="shared" si="1"/>
        <v>yes</v>
      </c>
    </row>
    <row r="13" spans="1:10" x14ac:dyDescent="0.3">
      <c r="A13" s="1" t="s">
        <v>479</v>
      </c>
      <c r="B13" s="1" t="s">
        <v>173</v>
      </c>
      <c r="C13" s="1" t="s">
        <v>480</v>
      </c>
      <c r="D13">
        <v>20708</v>
      </c>
      <c r="E13">
        <v>28347</v>
      </c>
      <c r="F13" t="s">
        <v>68</v>
      </c>
      <c r="G13" s="2"/>
      <c r="H13" s="2"/>
      <c r="I13" t="str">
        <f t="shared" si="0"/>
        <v/>
      </c>
      <c r="J13" t="str">
        <f t="shared" si="1"/>
        <v/>
      </c>
    </row>
    <row r="14" spans="1:10" x14ac:dyDescent="0.3">
      <c r="A14" s="1" t="s">
        <v>481</v>
      </c>
      <c r="B14" s="1" t="s">
        <v>482</v>
      </c>
      <c r="C14" s="1" t="s">
        <v>483</v>
      </c>
      <c r="D14">
        <v>5959</v>
      </c>
      <c r="E14">
        <v>19942</v>
      </c>
      <c r="F14" t="s">
        <v>67</v>
      </c>
      <c r="G14" s="2" t="s">
        <v>608</v>
      </c>
      <c r="H14" s="2" t="s">
        <v>609</v>
      </c>
      <c r="I14" t="str">
        <f t="shared" si="0"/>
        <v>yes</v>
      </c>
      <c r="J14" t="str">
        <f t="shared" si="1"/>
        <v>yes</v>
      </c>
    </row>
    <row r="15" spans="1:10" x14ac:dyDescent="0.3">
      <c r="A15" s="1" t="s">
        <v>484</v>
      </c>
      <c r="B15" s="1" t="s">
        <v>485</v>
      </c>
      <c r="C15" s="1" t="s">
        <v>486</v>
      </c>
      <c r="D15">
        <v>10557</v>
      </c>
      <c r="E15">
        <v>21858</v>
      </c>
      <c r="F15" t="s">
        <v>68</v>
      </c>
      <c r="G15" s="2"/>
      <c r="H15" s="2"/>
      <c r="I15" t="str">
        <f t="shared" si="0"/>
        <v/>
      </c>
      <c r="J15" t="str">
        <f t="shared" si="1"/>
        <v/>
      </c>
    </row>
    <row r="16" spans="1:10" x14ac:dyDescent="0.3">
      <c r="A16" s="1" t="s">
        <v>487</v>
      </c>
      <c r="B16" s="1" t="s">
        <v>203</v>
      </c>
      <c r="C16" s="1" t="s">
        <v>488</v>
      </c>
      <c r="D16">
        <v>4000</v>
      </c>
      <c r="E16">
        <v>26486</v>
      </c>
      <c r="F16" t="s">
        <v>67</v>
      </c>
      <c r="G16" s="2" t="s">
        <v>601</v>
      </c>
      <c r="H16" s="2" t="s">
        <v>602</v>
      </c>
      <c r="I16" t="str">
        <f t="shared" si="0"/>
        <v>yes</v>
      </c>
      <c r="J16" t="str">
        <f t="shared" si="1"/>
        <v>yes</v>
      </c>
    </row>
    <row r="17" spans="1:10" x14ac:dyDescent="0.3">
      <c r="A17" s="1" t="s">
        <v>489</v>
      </c>
      <c r="B17" s="1" t="s">
        <v>490</v>
      </c>
      <c r="C17" s="1" t="s">
        <v>491</v>
      </c>
      <c r="D17">
        <v>5216</v>
      </c>
      <c r="E17">
        <v>21636</v>
      </c>
      <c r="F17" t="s">
        <v>67</v>
      </c>
      <c r="G17" s="2" t="s">
        <v>590</v>
      </c>
      <c r="H17" s="2" t="s">
        <v>591</v>
      </c>
      <c r="I17" t="str">
        <f t="shared" si="0"/>
        <v>yes</v>
      </c>
      <c r="J17" t="str">
        <f t="shared" si="1"/>
        <v>yes</v>
      </c>
    </row>
    <row r="18" spans="1:10" x14ac:dyDescent="0.3">
      <c r="A18" s="1" t="s">
        <v>492</v>
      </c>
      <c r="B18" s="1" t="s">
        <v>493</v>
      </c>
      <c r="C18" s="1" t="s">
        <v>494</v>
      </c>
      <c r="D18">
        <v>10355</v>
      </c>
      <c r="E18">
        <v>20069</v>
      </c>
      <c r="F18" t="s">
        <v>67</v>
      </c>
      <c r="G18" s="2" t="s">
        <v>587</v>
      </c>
      <c r="H18" s="2" t="s">
        <v>588</v>
      </c>
      <c r="I18" t="str">
        <f t="shared" si="0"/>
        <v>yes</v>
      </c>
      <c r="J18" t="str">
        <f t="shared" si="1"/>
        <v>yes</v>
      </c>
    </row>
    <row r="19" spans="1:10" x14ac:dyDescent="0.3">
      <c r="A19" s="1" t="s">
        <v>495</v>
      </c>
      <c r="B19" s="1" t="s">
        <v>496</v>
      </c>
      <c r="C19" s="1" t="s">
        <v>497</v>
      </c>
      <c r="D19">
        <v>2674</v>
      </c>
      <c r="E19">
        <v>14991</v>
      </c>
      <c r="F19" t="s">
        <v>67</v>
      </c>
      <c r="G19" s="2" t="s">
        <v>606</v>
      </c>
      <c r="H19" s="2" t="s">
        <v>607</v>
      </c>
      <c r="I19" t="str">
        <f t="shared" si="0"/>
        <v>yes</v>
      </c>
      <c r="J19">
        <f t="shared" si="1"/>
        <v>563</v>
      </c>
    </row>
    <row r="20" spans="1:10" x14ac:dyDescent="0.3">
      <c r="A20" s="1" t="s">
        <v>498</v>
      </c>
      <c r="B20" s="1" t="s">
        <v>499</v>
      </c>
      <c r="C20" s="1" t="s">
        <v>500</v>
      </c>
      <c r="D20">
        <v>6344</v>
      </c>
      <c r="E20">
        <v>25789</v>
      </c>
      <c r="F20" t="s">
        <v>67</v>
      </c>
      <c r="G20" s="2" t="s">
        <v>593</v>
      </c>
      <c r="H20" s="2" t="s">
        <v>594</v>
      </c>
      <c r="I20" t="str">
        <f t="shared" si="0"/>
        <v>yes</v>
      </c>
      <c r="J20" t="str">
        <f t="shared" si="1"/>
        <v>yes</v>
      </c>
    </row>
    <row r="21" spans="1:10" x14ac:dyDescent="0.3">
      <c r="A21" s="1" t="s">
        <v>501</v>
      </c>
      <c r="B21" s="1" t="s">
        <v>470</v>
      </c>
      <c r="C21" s="1" t="s">
        <v>259</v>
      </c>
      <c r="D21">
        <v>4812</v>
      </c>
      <c r="E21">
        <v>18913</v>
      </c>
      <c r="F21" t="s">
        <v>67</v>
      </c>
      <c r="G21" s="2" t="s">
        <v>610</v>
      </c>
      <c r="H21" s="2" t="s">
        <v>611</v>
      </c>
      <c r="I21">
        <f t="shared" si="0"/>
        <v>2957.5</v>
      </c>
      <c r="J21" t="str">
        <f t="shared" si="1"/>
        <v>yes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0926-7495-40E6-9F78-48C44A8D0A6A}">
  <dimension ref="A1:J21"/>
  <sheetViews>
    <sheetView topLeftCell="C1" workbookViewId="0">
      <selection activeCell="I2" sqref="I2:J19"/>
    </sheetView>
  </sheetViews>
  <sheetFormatPr defaultRowHeight="14.4" x14ac:dyDescent="0.3"/>
  <cols>
    <col min="1" max="1" width="80.88671875" bestFit="1" customWidth="1"/>
    <col min="2" max="2" width="71" bestFit="1" customWidth="1"/>
    <col min="3" max="3" width="67.109375" bestFit="1" customWidth="1"/>
    <col min="4" max="5" width="6.44140625" bestFit="1" customWidth="1"/>
    <col min="6" max="6" width="17.44140625" bestFit="1" customWidth="1"/>
    <col min="7" max="7" width="27" bestFit="1" customWidth="1"/>
    <col min="8" max="8" width="24.44140625" customWidth="1"/>
    <col min="9" max="9" width="10.77734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276</v>
      </c>
      <c r="F1" t="s">
        <v>66</v>
      </c>
      <c r="G1" s="2" t="s">
        <v>422</v>
      </c>
      <c r="H1" s="2" t="s">
        <v>420</v>
      </c>
      <c r="I1" t="s">
        <v>636</v>
      </c>
      <c r="J1" t="s">
        <v>637</v>
      </c>
    </row>
    <row r="2" spans="1:10" x14ac:dyDescent="0.3">
      <c r="A2" s="1" t="s">
        <v>502</v>
      </c>
      <c r="B2" s="1" t="s">
        <v>503</v>
      </c>
      <c r="C2" s="1" t="s">
        <v>504</v>
      </c>
      <c r="D2">
        <v>14997</v>
      </c>
      <c r="E2">
        <v>27727</v>
      </c>
      <c r="F2" t="s">
        <v>67</v>
      </c>
      <c r="G2" s="2" t="s">
        <v>615</v>
      </c>
      <c r="H2" s="2" t="s">
        <v>616</v>
      </c>
      <c r="I2">
        <f>IF(G2="","",IF(AND(D2&gt;=VALUE(MID(G2,FIND("(",G2)+1,FIND(",",G2)-FIND("(",G2)-1)), D2&lt;=VALUE(MID(G2,FIND(",",G2)+1,FIND(")",G2)-FIND(",",G2)-1))),"yes",ABS(D2-AVERAGE(VALUE(MID(G2,FIND("(",G2)+1,FIND(",",G2)-FIND("(",G2)-1)),VALUE(MID(G2,FIND(",",G2)+1,FIND(")",G2)-FIND(",",G2)-1))))))</f>
        <v>568</v>
      </c>
      <c r="J2" t="str">
        <f>IF(H2="","",IF(AND(E2&gt;=VALUE(MID(H2,FIND("(",H2)+1,FIND(",",H2)-FIND("(",H2)-1)), E2&lt;=VALUE(MID(H2,FIND(",",H2)+1,FIND(")",H2)-FIND(",",H2)-1))),"yes",ABS(E2-AVERAGE(VALUE(MID(H2,FIND("(",H2)+1,FIND(",",H2)-FIND("(",H2)-1)),VALUE(MID(H2,FIND(",",H2)+1,FIND(")",H2)-FIND(",",H2)-1))))))</f>
        <v>yes</v>
      </c>
    </row>
    <row r="3" spans="1:10" x14ac:dyDescent="0.3">
      <c r="A3" s="1" t="s">
        <v>505</v>
      </c>
      <c r="B3" s="1" t="s">
        <v>365</v>
      </c>
      <c r="C3" s="1" t="s">
        <v>506</v>
      </c>
      <c r="D3">
        <v>20494</v>
      </c>
      <c r="E3">
        <v>28783</v>
      </c>
      <c r="F3" t="s">
        <v>68</v>
      </c>
      <c r="G3" s="2"/>
      <c r="H3" s="2"/>
      <c r="I3" t="str">
        <f t="shared" ref="I2:I21" si="0">IF(G3="","",IF(AND(D3&gt;=VALUE(MID(G3,FIND("(",G3)+1,FIND(",",G3)-FIND("(",G3)-1)), D3&lt;=VALUE(MID(G3,FIND(",",G3)+1,FIND(")",G3)-FIND(",",G3)-1))),"yes",ABS(D3-AVERAGE(VALUE(MID(G3,FIND("(",G3)+1,FIND(",",G3)-FIND("(",G3)-1)),VALUE(MID(G3,FIND(",",G3)+1,FIND(")",G3)-FIND(",",G3)-1))))))</f>
        <v/>
      </c>
      <c r="J3" t="str">
        <f t="shared" ref="J2:J21" si="1">IF(H3="","",IF(AND(E3&gt;=VALUE(MID(H3,FIND("(",H3)+1,FIND(",",H3)-FIND("(",H3)-1)), E3&lt;=VALUE(MID(H3,FIND(",",H3)+1,FIND(")",H3)-FIND(",",H3)-1))),"yes",ABS(E3-AVERAGE(VALUE(MID(H3,FIND("(",H3)+1,FIND(",",H3)-FIND("(",H3)-1)),VALUE(MID(H3,FIND(",",H3)+1,FIND(")",H3)-FIND(",",H3)-1))))))</f>
        <v/>
      </c>
    </row>
    <row r="4" spans="1:10" x14ac:dyDescent="0.3">
      <c r="A4" s="1" t="s">
        <v>507</v>
      </c>
      <c r="B4" s="1" t="s">
        <v>508</v>
      </c>
      <c r="C4" s="1" t="s">
        <v>509</v>
      </c>
      <c r="D4">
        <v>1728</v>
      </c>
      <c r="E4">
        <v>13649</v>
      </c>
      <c r="F4" t="s">
        <v>67</v>
      </c>
      <c r="G4" s="2" t="s">
        <v>612</v>
      </c>
      <c r="H4" s="2" t="s">
        <v>339</v>
      </c>
      <c r="I4">
        <f t="shared" si="0"/>
        <v>79</v>
      </c>
      <c r="J4">
        <f t="shared" si="1"/>
        <v>1280.5</v>
      </c>
    </row>
    <row r="5" spans="1:10" x14ac:dyDescent="0.3">
      <c r="A5" s="1" t="s">
        <v>510</v>
      </c>
      <c r="B5" s="1" t="s">
        <v>511</v>
      </c>
      <c r="C5" s="1" t="s">
        <v>512</v>
      </c>
      <c r="D5">
        <v>9902</v>
      </c>
      <c r="E5">
        <v>29589</v>
      </c>
      <c r="F5" t="s">
        <v>67</v>
      </c>
      <c r="G5" s="2" t="s">
        <v>617</v>
      </c>
      <c r="H5" s="2" t="s">
        <v>618</v>
      </c>
      <c r="I5">
        <f t="shared" si="0"/>
        <v>849</v>
      </c>
      <c r="J5" t="str">
        <f t="shared" si="1"/>
        <v>yes</v>
      </c>
    </row>
    <row r="6" spans="1:10" x14ac:dyDescent="0.3">
      <c r="A6" s="1" t="s">
        <v>513</v>
      </c>
      <c r="B6" s="1" t="s">
        <v>514</v>
      </c>
      <c r="C6" s="1" t="s">
        <v>515</v>
      </c>
      <c r="D6">
        <v>10161</v>
      </c>
      <c r="E6">
        <v>19615</v>
      </c>
      <c r="F6" t="s">
        <v>67</v>
      </c>
      <c r="G6" s="2" t="s">
        <v>73</v>
      </c>
      <c r="H6" s="2" t="s">
        <v>611</v>
      </c>
      <c r="I6" t="str">
        <f t="shared" si="0"/>
        <v>yes</v>
      </c>
      <c r="J6" t="str">
        <f t="shared" si="1"/>
        <v>yes</v>
      </c>
    </row>
    <row r="7" spans="1:10" x14ac:dyDescent="0.3">
      <c r="A7" s="1" t="s">
        <v>516</v>
      </c>
      <c r="B7" s="1" t="s">
        <v>517</v>
      </c>
      <c r="C7" s="1" t="s">
        <v>518</v>
      </c>
      <c r="D7">
        <v>17427</v>
      </c>
      <c r="E7">
        <v>24756</v>
      </c>
      <c r="F7" t="s">
        <v>68</v>
      </c>
      <c r="G7" s="2"/>
      <c r="H7" s="2"/>
      <c r="I7" t="str">
        <f t="shared" si="0"/>
        <v/>
      </c>
      <c r="J7" t="str">
        <f t="shared" si="1"/>
        <v/>
      </c>
    </row>
    <row r="8" spans="1:10" x14ac:dyDescent="0.3">
      <c r="A8" s="1" t="s">
        <v>519</v>
      </c>
      <c r="B8" s="1" t="s">
        <v>520</v>
      </c>
      <c r="C8" s="1" t="s">
        <v>521</v>
      </c>
      <c r="D8">
        <v>22068</v>
      </c>
      <c r="E8">
        <v>24978</v>
      </c>
      <c r="F8" t="s">
        <v>67</v>
      </c>
      <c r="G8" s="2" t="s">
        <v>561</v>
      </c>
      <c r="H8" s="2" t="s">
        <v>635</v>
      </c>
      <c r="I8" t="str">
        <f t="shared" si="0"/>
        <v>yes</v>
      </c>
      <c r="J8" t="str">
        <f t="shared" si="1"/>
        <v>yes</v>
      </c>
    </row>
    <row r="9" spans="1:10" x14ac:dyDescent="0.3">
      <c r="A9" s="1" t="s">
        <v>522</v>
      </c>
      <c r="B9" s="1" t="s">
        <v>523</v>
      </c>
      <c r="C9" s="1" t="s">
        <v>524</v>
      </c>
      <c r="D9">
        <v>11506</v>
      </c>
      <c r="E9">
        <v>21763</v>
      </c>
      <c r="F9" t="s">
        <v>67</v>
      </c>
      <c r="G9" s="2" t="s">
        <v>619</v>
      </c>
      <c r="H9" s="2" t="s">
        <v>620</v>
      </c>
      <c r="I9" t="str">
        <f t="shared" si="0"/>
        <v>yes</v>
      </c>
      <c r="J9" t="str">
        <f t="shared" si="1"/>
        <v>yes</v>
      </c>
    </row>
    <row r="10" spans="1:10" x14ac:dyDescent="0.3">
      <c r="A10" s="1" t="s">
        <v>525</v>
      </c>
      <c r="B10" s="1" t="s">
        <v>526</v>
      </c>
      <c r="C10" s="1" t="s">
        <v>527</v>
      </c>
      <c r="D10">
        <v>8911</v>
      </c>
      <c r="E10">
        <v>23193</v>
      </c>
      <c r="F10" t="s">
        <v>67</v>
      </c>
      <c r="G10" s="2" t="s">
        <v>631</v>
      </c>
      <c r="H10" s="2" t="s">
        <v>632</v>
      </c>
      <c r="I10">
        <f t="shared" si="0"/>
        <v>520</v>
      </c>
      <c r="J10" t="str">
        <f t="shared" si="1"/>
        <v>yes</v>
      </c>
    </row>
    <row r="11" spans="1:10" x14ac:dyDescent="0.3">
      <c r="A11" s="1" t="s">
        <v>528</v>
      </c>
      <c r="B11" s="1" t="s">
        <v>529</v>
      </c>
      <c r="C11" s="1" t="s">
        <v>530</v>
      </c>
      <c r="D11">
        <v>11523</v>
      </c>
      <c r="E11">
        <v>24293</v>
      </c>
      <c r="F11" t="s">
        <v>67</v>
      </c>
      <c r="G11" s="2" t="s">
        <v>627</v>
      </c>
      <c r="H11" s="2" t="s">
        <v>628</v>
      </c>
      <c r="I11" t="str">
        <f t="shared" si="0"/>
        <v>yes</v>
      </c>
      <c r="J11" t="str">
        <f t="shared" si="1"/>
        <v>yes</v>
      </c>
    </row>
    <row r="12" spans="1:10" x14ac:dyDescent="0.3">
      <c r="A12" s="1" t="s">
        <v>531</v>
      </c>
      <c r="B12" s="1" t="s">
        <v>532</v>
      </c>
      <c r="C12" s="1" t="s">
        <v>188</v>
      </c>
      <c r="D12">
        <v>19125</v>
      </c>
      <c r="E12">
        <v>23605</v>
      </c>
      <c r="F12" t="s">
        <v>67</v>
      </c>
      <c r="G12" s="2" t="s">
        <v>625</v>
      </c>
      <c r="H12" s="2" t="s">
        <v>626</v>
      </c>
      <c r="I12" t="str">
        <f t="shared" si="0"/>
        <v>yes</v>
      </c>
      <c r="J12" t="str">
        <f t="shared" si="1"/>
        <v>yes</v>
      </c>
    </row>
    <row r="13" spans="1:10" x14ac:dyDescent="0.3">
      <c r="A13" s="1" t="s">
        <v>533</v>
      </c>
      <c r="B13" s="1" t="s">
        <v>534</v>
      </c>
      <c r="C13" s="1" t="s">
        <v>535</v>
      </c>
      <c r="D13">
        <v>8363</v>
      </c>
      <c r="E13">
        <v>18470</v>
      </c>
      <c r="F13" t="s">
        <v>67</v>
      </c>
      <c r="G13" s="2" t="s">
        <v>621</v>
      </c>
      <c r="H13" s="2" t="s">
        <v>622</v>
      </c>
      <c r="I13" t="str">
        <f t="shared" si="0"/>
        <v>yes</v>
      </c>
      <c r="J13" t="str">
        <f t="shared" si="1"/>
        <v>yes</v>
      </c>
    </row>
    <row r="14" spans="1:10" x14ac:dyDescent="0.3">
      <c r="A14" s="1" t="s">
        <v>536</v>
      </c>
      <c r="B14" s="1" t="s">
        <v>537</v>
      </c>
      <c r="C14" s="1" t="s">
        <v>538</v>
      </c>
      <c r="D14">
        <v>11248</v>
      </c>
      <c r="E14">
        <v>17711</v>
      </c>
      <c r="F14" t="s">
        <v>67</v>
      </c>
      <c r="G14" s="2" t="s">
        <v>633</v>
      </c>
      <c r="H14" s="2" t="s">
        <v>634</v>
      </c>
      <c r="I14" t="str">
        <f t="shared" si="0"/>
        <v>yes</v>
      </c>
      <c r="J14">
        <f t="shared" si="1"/>
        <v>472.5</v>
      </c>
    </row>
    <row r="15" spans="1:10" x14ac:dyDescent="0.3">
      <c r="A15" s="1" t="s">
        <v>539</v>
      </c>
      <c r="B15" s="1" t="s">
        <v>540</v>
      </c>
      <c r="C15" s="1" t="s">
        <v>541</v>
      </c>
      <c r="D15">
        <v>1661</v>
      </c>
      <c r="E15">
        <v>9150</v>
      </c>
      <c r="F15" t="s">
        <v>68</v>
      </c>
      <c r="G15" s="2"/>
      <c r="H15" s="2"/>
      <c r="I15" t="str">
        <f t="shared" si="0"/>
        <v/>
      </c>
      <c r="J15" t="str">
        <f t="shared" si="1"/>
        <v/>
      </c>
    </row>
    <row r="16" spans="1:10" x14ac:dyDescent="0.3">
      <c r="A16" s="1" t="s">
        <v>542</v>
      </c>
      <c r="B16" s="1" t="s">
        <v>543</v>
      </c>
      <c r="C16" s="1" t="s">
        <v>544</v>
      </c>
      <c r="D16">
        <v>1624</v>
      </c>
      <c r="E16">
        <v>25922</v>
      </c>
      <c r="F16" t="s">
        <v>67</v>
      </c>
      <c r="G16" s="2" t="s">
        <v>623</v>
      </c>
      <c r="H16" s="2" t="s">
        <v>624</v>
      </c>
      <c r="I16" t="str">
        <f t="shared" si="0"/>
        <v>yes</v>
      </c>
      <c r="J16" t="str">
        <f t="shared" si="1"/>
        <v>yes</v>
      </c>
    </row>
    <row r="17" spans="1:10" x14ac:dyDescent="0.3">
      <c r="A17" s="1" t="s">
        <v>545</v>
      </c>
      <c r="B17" s="1" t="s">
        <v>546</v>
      </c>
      <c r="C17" s="1" t="s">
        <v>547</v>
      </c>
      <c r="D17">
        <v>5416</v>
      </c>
      <c r="E17">
        <v>17471</v>
      </c>
      <c r="F17" t="s">
        <v>68</v>
      </c>
      <c r="G17" s="2"/>
      <c r="H17" s="2"/>
      <c r="I17" t="str">
        <f t="shared" si="0"/>
        <v/>
      </c>
      <c r="J17" t="str">
        <f t="shared" si="1"/>
        <v/>
      </c>
    </row>
    <row r="18" spans="1:10" x14ac:dyDescent="0.3">
      <c r="A18" s="1" t="s">
        <v>548</v>
      </c>
      <c r="B18" s="1" t="s">
        <v>549</v>
      </c>
      <c r="C18" s="1" t="s">
        <v>550</v>
      </c>
      <c r="D18">
        <v>8519</v>
      </c>
      <c r="E18">
        <v>22758</v>
      </c>
      <c r="F18" t="s">
        <v>67</v>
      </c>
      <c r="G18" s="2" t="s">
        <v>613</v>
      </c>
      <c r="H18" s="2" t="s">
        <v>614</v>
      </c>
      <c r="I18">
        <f t="shared" si="0"/>
        <v>365</v>
      </c>
      <c r="J18" t="str">
        <f t="shared" si="1"/>
        <v>yes</v>
      </c>
    </row>
    <row r="19" spans="1:10" x14ac:dyDescent="0.3">
      <c r="A19" s="1" t="s">
        <v>551</v>
      </c>
      <c r="B19" s="1" t="s">
        <v>552</v>
      </c>
      <c r="C19" s="1" t="s">
        <v>553</v>
      </c>
      <c r="D19">
        <v>8853</v>
      </c>
      <c r="E19">
        <v>20522</v>
      </c>
      <c r="F19" t="s">
        <v>67</v>
      </c>
      <c r="G19" s="2" t="s">
        <v>629</v>
      </c>
      <c r="H19" s="2" t="s">
        <v>630</v>
      </c>
      <c r="I19">
        <f t="shared" si="0"/>
        <v>1729</v>
      </c>
      <c r="J19" t="str">
        <f t="shared" si="1"/>
        <v>yes</v>
      </c>
    </row>
    <row r="20" spans="1:10" x14ac:dyDescent="0.3">
      <c r="A20" s="1" t="s">
        <v>554</v>
      </c>
      <c r="B20" s="1" t="s">
        <v>327</v>
      </c>
      <c r="C20" s="1" t="s">
        <v>555</v>
      </c>
      <c r="D20">
        <v>6306</v>
      </c>
      <c r="E20">
        <v>22833</v>
      </c>
      <c r="F20" t="s">
        <v>68</v>
      </c>
      <c r="G20" s="2"/>
      <c r="H20" s="2"/>
      <c r="I20" t="str">
        <f t="shared" si="0"/>
        <v/>
      </c>
      <c r="J20" t="str">
        <f t="shared" si="1"/>
        <v/>
      </c>
    </row>
    <row r="21" spans="1:10" x14ac:dyDescent="0.3">
      <c r="A21" s="1" t="s">
        <v>556</v>
      </c>
      <c r="B21" s="1" t="s">
        <v>557</v>
      </c>
      <c r="C21" s="1" t="s">
        <v>558</v>
      </c>
      <c r="D21">
        <v>6306</v>
      </c>
      <c r="E21">
        <v>26678</v>
      </c>
      <c r="F21" t="s">
        <v>68</v>
      </c>
      <c r="G21" s="2"/>
      <c r="H21" s="2"/>
      <c r="I21" t="str">
        <f t="shared" si="0"/>
        <v/>
      </c>
      <c r="J21" t="str">
        <f t="shared" si="1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F1654-E1D2-4C68-991F-FB290489825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F A A B Q S w M E F A A C A A g A T 4 i L W U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E + I i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i I t Z C 2 U Z / x c C A A D I F A A A E w A c A E Z v c m 1 1 b G F z L 1 N l Y 3 R p b 2 4 x L m 0 g o h g A K K A U A A A A A A A A A A A A A A A A A A A A A A A A A A A A 7 Z Z B a 9 R A F M f P L u x 3 G N J L F k J o p l p R y U G 2 F Q U p y u 6 t K 2 G S j O n A Z C b M v E i X p V D p y Z t + B O 2 t I H j o T T x l 6 S l f w m / i Z F d b l 2 1 t o E b U T X K Y 5 M 2 b 9 9 7 M / J j 5 a x o B k w I N 5 q 3 3 o N v p d v Q e U T R G i k Y y D Z k g V U / g m X c d + Y h T 6 H a Q e X a S v D g t D 4 W x 9 f U r d 0 t G e U o F 2 I 8 Y p 2 5 f C j A / 2 r a 2 7 4 / 2 v 3 7 + i H j x B c U E y E i z N O e z m K N L M r h c J l b P 2 d 2 i n K U M q P K t W 5 a D + p L n q d D + p o O 2 R S R j J h L f w 3 e w g 5 7 n E u g A x p z 6 F 5 / u j h T 0 R c + Z V 7 p m D V l x k q P p u + K k P D T N 2 a e z 9 + V x h I b T I 5 G g q P h Q v s 4 s M 4 8 h C c 3 Y Z 0 q m J t B j S m K q t P 1 j n g 7 a / d 7 z k P N B R D h R 2 g e V / 5 x n + p a U R w j 2 y L h K d l q + Y e i p J O U x u 4 g + V E T o l 1 K l 8 y k N x x n V d r 0 K n c n E O l 8 y A Y E m a c a p W R 0 w Q R D Q f T h w 0 M T K z O 4 J 8 K 6 w 4 y V 7 m F W + T w R s 3 n a r c m b G h A o K L A p i p o G I i C 5 7 p D n M 9 k 0 H T A T z s g J Q J I J F 1 4 N e t 8 P E 9 Q v 0 a / K 8 x s n z L i F v z Q Y S 9 h b x a 3 l b B d 5 w 4 7 z h m r y 1 x 9 0 K 4 r f R O H 4 b 1 1 y 0 9 1 r y / j H y K t e l l M F y d c F i Y T c H F j e u D H E N Z X i 3 B f b P A B t m + K 8 + P 3 H j c h H X l Y s t k y 2 T 5 8 Q 0 K y n x F Z K y v d P / O x z r X P S / B 9 l m Z S i u I U O 9 9 Z b Z V W H 2 J u L 0 G 1 B L A Q I t A B Q A A g A I A E + I i 1 l D H n C b p Q A A A P c A A A A S A A A A A A A A A A A A A A A A A A A A A A B D b 2 5 m a W c v U G F j a 2 F n Z S 5 4 b W x Q S w E C L Q A U A A I A C A B P i I t Z D 8 r p q 6 Q A A A D p A A A A E w A A A A A A A A A A A A A A A A D x A A A A W 0 N v b n R l b n R f V H l w Z X N d L n h t b F B L A Q I t A B Q A A g A I A E + I i 1 k L Z R n / F w I A A M g U A A A T A A A A A A A A A A A A A A A A A O I B A A B G b 3 J t d W x h c y 9 T Z W N 0 a W 9 u M S 5 t U E s F B g A A A A A D A A M A w g A A A E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x m A A A A A A A A e m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Y 2 9 t Y m l u Y X R p b 2 5 f M V 8 x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N v b W J p b m F 0 a W 9 u X z F f M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x V D A 0 O j M 4 O j U 4 L j U z N T c 0 M z F a I i A v P j x F b n R y e S B U e X B l P S J G a W x s Q 2 9 s d W 1 u V H l w Z X M i I F Z h b H V l P S J z Q m d Z R 0 F 3 T U Q i I C 8 + P E V u d H J 5 I F R 5 c G U 9 I k Z p b G x D b 2 x 1 b W 5 O Y W 1 l c y I g V m F s d W U 9 I n N b J n F 1 b 3 Q 7 c m V j b 2 1 i a W 5 h b n R f c 2 F t c G x l J n F 1 b 3 Q 7 L C Z x d W 9 0 O 3 B h c m V u d D E m c X V v d D s s J n F 1 b 3 Q 7 c G F y Z W 5 0 M i Z x d W 9 0 O y w m c X V v d D t i c D E m c X V v d D s s J n F 1 b 3 Q 7 Z 2 V u Z X R p Y 1 9 k a X N 0 Y W 5 j Z S Z x d W 9 0 O y w m c X V v d D t t d X R h d G l v b n N f a W 5 f c m V j b 2 1 i X 3 R y Y W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j b 2 1 i a W 5 h d G l v b l 8 x X z F f M C / E k G H M g y B 0 a G F 5 I M S R w 7 T M i W k g T G 9 h z K N p L n t y Z W N v b W J p b m F u d F 9 z Y W 1 w b G U s M H 0 m c X V v d D s s J n F 1 b 3 Q 7 U 2 V j d G l v b j E v c m V j b 2 1 i a W 5 h d G l v b l 8 x X z F f M C / E k G H M g y B 0 a G F 5 I M S R w 7 T M i W k g T G 9 h z K N p L n t w Y X J l b n Q x L D F 9 J n F 1 b 3 Q 7 L C Z x d W 9 0 O 1 N l Y 3 R p b 2 4 x L 3 J l Y 2 9 t Y m l u Y X R p b 2 5 f M V 8 x X z A v x J B h z I M g d G h h e S D E k c O 0 z I l p I E x v Y c y j a S 5 7 c G F y Z W 5 0 M i w y f S Z x d W 9 0 O y w m c X V v d D t T Z W N 0 a W 9 u M S 9 y Z W N v b W J p b m F 0 a W 9 u X z F f M V 8 w L 8 S Q Y c y D I H R o Y X k g x J H D t M y J a S B M b 2 H M o 2 k u e 2 J w M S w z f S Z x d W 9 0 O y w m c X V v d D t T Z W N 0 a W 9 u M S 9 y Z W N v b W J p b m F 0 a W 9 u X z F f M V 8 w L 8 S Q Y c y D I H R o Y X k g x J H D t M y J a S B M b 2 H M o 2 k u e 2 d l b m V 0 a W N f Z G l z d G F u Y 2 U s N H 0 m c X V v d D s s J n F 1 b 3 Q 7 U 2 V j d G l v b j E v c m V j b 2 1 i a W 5 h d G l v b l 8 x X z F f M C / E k G H M g y B 0 a G F 5 I M S R w 7 T M i W k g T G 9 h z K N p L n t t d X R h d G l v b n N f a W 5 f c m V j b 2 1 i X 3 R y Y W N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Y 2 9 t Y m l u Y X R p b 2 5 f M V 8 x X z A v x J B h z I M g d G h h e S D E k c O 0 z I l p I E x v Y c y j a S 5 7 c m V j b 2 1 i a W 5 h b n R f c 2 F t c G x l L D B 9 J n F 1 b 3 Q 7 L C Z x d W 9 0 O 1 N l Y 3 R p b 2 4 x L 3 J l Y 2 9 t Y m l u Y X R p b 2 5 f M V 8 x X z A v x J B h z I M g d G h h e S D E k c O 0 z I l p I E x v Y c y j a S 5 7 c G F y Z W 5 0 M S w x f S Z x d W 9 0 O y w m c X V v d D t T Z W N 0 a W 9 u M S 9 y Z W N v b W J p b m F 0 a W 9 u X z F f M V 8 w L 8 S Q Y c y D I H R o Y X k g x J H D t M y J a S B M b 2 H M o 2 k u e 3 B h c m V u d D I s M n 0 m c X V v d D s s J n F 1 b 3 Q 7 U 2 V j d G l v b j E v c m V j b 2 1 i a W 5 h d G l v b l 8 x X z F f M C / E k G H M g y B 0 a G F 5 I M S R w 7 T M i W k g T G 9 h z K N p L n t i c D E s M 3 0 m c X V v d D s s J n F 1 b 3 Q 7 U 2 V j d G l v b j E v c m V j b 2 1 i a W 5 h d G l v b l 8 x X z F f M C / E k G H M g y B 0 a G F 5 I M S R w 7 T M i W k g T G 9 h z K N p L n t n Z W 5 l d G l j X 2 R p c 3 R h b m N l L D R 9 J n F 1 b 3 Q 7 L C Z x d W 9 0 O 1 N l Y 3 R p b 2 4 x L 3 J l Y 2 9 t Y m l u Y X R p b 2 5 f M V 8 x X z A v x J B h z I M g d G h h e S D E k c O 0 z I l p I E x v Y c y j a S 5 7 b X V 0 Y X R p b 2 5 z X 2 l u X 3 J l Y 2 9 t Y l 9 0 c m F j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j b 2 1 i a W 5 h d G l v b l 8 x X z F f M C 9 O Z 3 U l Q z M l Q j Q l Q 0 M l O D B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b 2 1 i a W 5 h d G l v b l 8 x X z F f M C 9 U a S V D M y V B Q X U l M j A l Q z Q l O T E l Q z M l Q U E l Q 0 M l O D A l M j A l Q z Q l O T E l Q z Y l Q j A l Q z Y l Q T E l Q 0 M l Q T N j J T I w V C V D N C U 4 M 2 5 n J T I w Y y V D M y V B M i V D Q y U 4 M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b W J p b m F 0 a W 9 u X z F f M V 8 w L y V D N C U 5 M G E l Q 0 M l O D M l M j B 0 a G F 5 J T I w J U M 0 J T k x J U M z J U I 0 J U N D J T g 5 a S U y M E x v Y S V D Q y V B M 2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b W J p b m F 0 a W 9 u X z F f M V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j b 2 1 i a W 5 h d G l v b l 8 x X z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V Q w N z o y M T o z N C 4 2 N T I y N j Y z W i I g L z 4 8 R W 5 0 c n k g V H l w Z T 0 i R m l s b E N v b H V t b l R 5 c G V z I i B W Y W x 1 Z T 0 i c 0 J n W U d B d 0 1 E I i A v P j x F b n R y e S B U e X B l P S J G a W x s Q 2 9 s d W 1 u T m F t Z X M i I F Z h b H V l P S J z W y Z x d W 9 0 O 3 J l Y 2 9 t Y m l u Y W 5 0 X 3 N h b X B s Z S Z x d W 9 0 O y w m c X V v d D t w Y X J l b n Q x J n F 1 b 3 Q 7 L C Z x d W 9 0 O 3 B h c m V u d D I m c X V v d D s s J n F 1 b 3 Q 7 Y n A x J n F 1 b 3 Q 7 L C Z x d W 9 0 O 2 d l b m V 0 a W N f Z G l z d G F u Y 2 U m c X V v d D s s J n F 1 b 3 Q 7 b X V 0 Y X R p b 2 5 z X 2 l u X 3 J l Y 2 9 t Y l 9 0 c m F j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2 9 t Y m l u Y X R p b 2 5 f M V 8 x X z E v x J B h z I M g d G h h e S D E k c O 0 z I l p I E x v Y c y j a S 5 7 c m V j b 2 1 i a W 5 h b n R f c 2 F t c G x l L D B 9 J n F 1 b 3 Q 7 L C Z x d W 9 0 O 1 N l Y 3 R p b 2 4 x L 3 J l Y 2 9 t Y m l u Y X R p b 2 5 f M V 8 x X z E v x J B h z I M g d G h h e S D E k c O 0 z I l p I E x v Y c y j a S 5 7 c G F y Z W 5 0 M S w x f S Z x d W 9 0 O y w m c X V v d D t T Z W N 0 a W 9 u M S 9 y Z W N v b W J p b m F 0 a W 9 u X z F f M V 8 x L 8 S Q Y c y D I H R o Y X k g x J H D t M y J a S B M b 2 H M o 2 k u e 3 B h c m V u d D I s M n 0 m c X V v d D s s J n F 1 b 3 Q 7 U 2 V j d G l v b j E v c m V j b 2 1 i a W 5 h d G l v b l 8 x X z F f M S / E k G H M g y B 0 a G F 5 I M S R w 7 T M i W k g T G 9 h z K N p L n t i c D E s M 3 0 m c X V v d D s s J n F 1 b 3 Q 7 U 2 V j d G l v b j E v c m V j b 2 1 i a W 5 h d G l v b l 8 x X z F f M S / E k G H M g y B 0 a G F 5 I M S R w 7 T M i W k g T G 9 h z K N p L n t n Z W 5 l d G l j X 2 R p c 3 R h b m N l L D R 9 J n F 1 b 3 Q 7 L C Z x d W 9 0 O 1 N l Y 3 R p b 2 4 x L 3 J l Y 2 9 t Y m l u Y X R p b 2 5 f M V 8 x X z E v x J B h z I M g d G h h e S D E k c O 0 z I l p I E x v Y c y j a S 5 7 b X V 0 Y X R p b 2 5 z X 2 l u X 3 J l Y 2 9 t Y l 9 0 c m F j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W N v b W J p b m F 0 a W 9 u X z F f M V 8 x L 8 S Q Y c y D I H R o Y X k g x J H D t M y J a S B M b 2 H M o 2 k u e 3 J l Y 2 9 t Y m l u Y W 5 0 X 3 N h b X B s Z S w w f S Z x d W 9 0 O y w m c X V v d D t T Z W N 0 a W 9 u M S 9 y Z W N v b W J p b m F 0 a W 9 u X z F f M V 8 x L 8 S Q Y c y D I H R o Y X k g x J H D t M y J a S B M b 2 H M o 2 k u e 3 B h c m V u d D E s M X 0 m c X V v d D s s J n F 1 b 3 Q 7 U 2 V j d G l v b j E v c m V j b 2 1 i a W 5 h d G l v b l 8 x X z F f M S / E k G H M g y B 0 a G F 5 I M S R w 7 T M i W k g T G 9 h z K N p L n t w Y X J l b n Q y L D J 9 J n F 1 b 3 Q 7 L C Z x d W 9 0 O 1 N l Y 3 R p b 2 4 x L 3 J l Y 2 9 t Y m l u Y X R p b 2 5 f M V 8 x X z E v x J B h z I M g d G h h e S D E k c O 0 z I l p I E x v Y c y j a S 5 7 Y n A x L D N 9 J n F 1 b 3 Q 7 L C Z x d W 9 0 O 1 N l Y 3 R p b 2 4 x L 3 J l Y 2 9 t Y m l u Y X R p b 2 5 f M V 8 x X z E v x J B h z I M g d G h h e S D E k c O 0 z I l p I E x v Y c y j a S 5 7 Z 2 V u Z X R p Y 1 9 k a X N 0 Y W 5 j Z S w 0 f S Z x d W 9 0 O y w m c X V v d D t T Z W N 0 a W 9 u M S 9 y Z W N v b W J p b m F 0 a W 9 u X z F f M V 8 x L 8 S Q Y c y D I H R o Y X k g x J H D t M y J a S B M b 2 H M o 2 k u e 2 1 1 d G F 0 a W 9 u c 1 9 p b l 9 y Z W N v b W J f d H J h Y 3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2 9 t Y m l u Y X R p b 2 5 f M V 8 x X z E v T m d 1 J U M z J U I 0 J U N D J T g w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t Y m l u Y X R p b 2 5 f M V 8 x X z E v V G k l Q z M l Q U F 1 J T I w J U M 0 J T k x J U M z J U F B J U N D J T g w J T I w J U M 0 J T k x J U M 2 J U I w J U M 2 J U E x J U N D J U E z Y y U y M F Q l Q z Q l O D N u Z y U y M G M l Q z M l Q T I l Q 0 M l O D F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b 2 1 i a W 5 h d G l v b l 8 x X z F f M S 8 l Q z Q l O T B h J U N D J T g z J T I w d G h h e S U y M C V D N C U 5 M S V D M y V C N C V D Q y U 4 O W k l M j B M b 2 E l Q 0 M l Q T N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b 2 1 i a W 5 h d G l v b l 8 x X z F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Y 2 9 t Y m l u Y X R p b 2 5 f M V 8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F U M D c 6 N D Y 6 M j Y u N j k 2 M j M 3 O V o i I C 8 + P E V u d H J 5 I F R 5 c G U 9 I k Z p b G x D b 2 x 1 b W 5 U e X B l c y I g V m F s d W U 9 I n N C Z 1 l H Q X d N R C I g L z 4 8 R W 5 0 c n k g V H l w Z T 0 i R m l s b E N v b H V t b k 5 h b W V z I i B W Y W x 1 Z T 0 i c 1 s m c X V v d D t y Z W N v b W J p b m F u d F 9 z Y W 1 w b G U m c X V v d D s s J n F 1 b 3 Q 7 c G F y Z W 5 0 M S Z x d W 9 0 O y w m c X V v d D t w Y X J l b n Q y J n F 1 b 3 Q 7 L C Z x d W 9 0 O 2 J w M S Z x d W 9 0 O y w m c X V v d D t n Z W 5 l d G l j X 2 R p c 3 R h b m N l J n F 1 b 3 Q 7 L C Z x d W 9 0 O 2 1 1 d G F 0 a W 9 u c 1 9 p b l 9 y Z W N v b W J f d H J h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N v b W J p b m F 0 a W 9 u X z F f M V 8 y L 8 S Q Y c y D I H R o Y X k g x J H D t M y J a S B M b 2 H M o 2 k u e 3 J l Y 2 9 t Y m l u Y W 5 0 X 3 N h b X B s Z S w w f S Z x d W 9 0 O y w m c X V v d D t T Z W N 0 a W 9 u M S 9 y Z W N v b W J p b m F 0 a W 9 u X z F f M V 8 y L 8 S Q Y c y D I H R o Y X k g x J H D t M y J a S B M b 2 H M o 2 k u e 3 B h c m V u d D E s M X 0 m c X V v d D s s J n F 1 b 3 Q 7 U 2 V j d G l v b j E v c m V j b 2 1 i a W 5 h d G l v b l 8 x X z F f M i / E k G H M g y B 0 a G F 5 I M S R w 7 T M i W k g T G 9 h z K N p L n t w Y X J l b n Q y L D J 9 J n F 1 b 3 Q 7 L C Z x d W 9 0 O 1 N l Y 3 R p b 2 4 x L 3 J l Y 2 9 t Y m l u Y X R p b 2 5 f M V 8 x X z I v x J B h z I M g d G h h e S D E k c O 0 z I l p I E x v Y c y j a S 5 7 Y n A x L D N 9 J n F 1 b 3 Q 7 L C Z x d W 9 0 O 1 N l Y 3 R p b 2 4 x L 3 J l Y 2 9 t Y m l u Y X R p b 2 5 f M V 8 x X z I v x J B h z I M g d G h h e S D E k c O 0 z I l p I E x v Y c y j a S 5 7 Z 2 V u Z X R p Y 1 9 k a X N 0 Y W 5 j Z S w 0 f S Z x d W 9 0 O y w m c X V v d D t T Z W N 0 a W 9 u M S 9 y Z W N v b W J p b m F 0 a W 9 u X z F f M V 8 y L 8 S Q Y c y D I H R o Y X k g x J H D t M y J a S B M b 2 H M o 2 k u e 2 1 1 d G F 0 a W 9 u c 1 9 p b l 9 y Z W N v b W J f d H J h Y 3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j b 2 1 i a W 5 h d G l v b l 8 x X z F f M i / E k G H M g y B 0 a G F 5 I M S R w 7 T M i W k g T G 9 h z K N p L n t y Z W N v b W J p b m F u d F 9 z Y W 1 w b G U s M H 0 m c X V v d D s s J n F 1 b 3 Q 7 U 2 V j d G l v b j E v c m V j b 2 1 i a W 5 h d G l v b l 8 x X z F f M i / E k G H M g y B 0 a G F 5 I M S R w 7 T M i W k g T G 9 h z K N p L n t w Y X J l b n Q x L D F 9 J n F 1 b 3 Q 7 L C Z x d W 9 0 O 1 N l Y 3 R p b 2 4 x L 3 J l Y 2 9 t Y m l u Y X R p b 2 5 f M V 8 x X z I v x J B h z I M g d G h h e S D E k c O 0 z I l p I E x v Y c y j a S 5 7 c G F y Z W 5 0 M i w y f S Z x d W 9 0 O y w m c X V v d D t T Z W N 0 a W 9 u M S 9 y Z W N v b W J p b m F 0 a W 9 u X z F f M V 8 y L 8 S Q Y c y D I H R o Y X k g x J H D t M y J a S B M b 2 H M o 2 k u e 2 J w M S w z f S Z x d W 9 0 O y w m c X V v d D t T Z W N 0 a W 9 u M S 9 y Z W N v b W J p b m F 0 a W 9 u X z F f M V 8 y L 8 S Q Y c y D I H R o Y X k g x J H D t M y J a S B M b 2 H M o 2 k u e 2 d l b m V 0 a W N f Z G l z d G F u Y 2 U s N H 0 m c X V v d D s s J n F 1 b 3 Q 7 U 2 V j d G l v b j E v c m V j b 2 1 i a W 5 h d G l v b l 8 x X z F f M i / E k G H M g y B 0 a G F 5 I M S R w 7 T M i W k g T G 9 h z K N p L n t t d X R h d G l v b n N f a W 5 f c m V j b 2 1 i X 3 R y Y W N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N v b W J p b m F 0 a W 9 u X z F f M V 8 y L 0 5 n d S V D M y V C N C V D Q y U 4 M G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b W J p b m F 0 a W 9 u X z F f M V 8 y L 1 R p J U M z J U F B d S U y M C V D N C U 5 M S V D M y V B Q S V D Q y U 4 M C U y M C V D N C U 5 M S V D N i V C M C V D N i V B M S V D Q y V B M 2 M l M j B U J U M 0 J T g z b m c l M j B j J U M z J U E y J U N D J T g x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t Y m l u Y X R p b 2 5 f M V 8 x X z I v J U M 0 J T k w Y S V D Q y U 4 M y U y M H R o Y X k l M j A l Q z Q l O T E l Q z M l Q j Q l Q 0 M l O D l p J T I w T G 9 h J U N D J U E z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t Y m l u Y X R p b 2 5 f M V 8 x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N v b W J p b m F 0 a W 9 u X z F f M V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x V D A 4 O j I w O j U x L j E 3 N j E 0 M T V a I i A v P j x F b n R y e S B U e X B l P S J G a W x s Q 2 9 s d W 1 u V H l w Z X M i I F Z h b H V l P S J z Q m d Z R 0 F 3 T U R C Z 1 l H I i A v P j x F b n R y e S B U e X B l P S J G a W x s Q 2 9 s d W 1 u T m F t Z X M i I F Z h b H V l P S J z W y Z x d W 9 0 O 3 J l Y 2 9 t Y m l u Y W 5 0 X 3 N h b X B s Z S Z x d W 9 0 O y w m c X V v d D t w Y X J l b n Q x J n F 1 b 3 Q 7 L C Z x d W 9 0 O 3 B h c m V u d D I m c X V v d D s s J n F 1 b 3 Q 7 Y n A x J n F 1 b 3 Q 7 L C Z x d W 9 0 O 2 d l b m V 0 a W N f Z G l z d G F u Y 2 U m c X V v d D s s J n F 1 b 3 Q 7 b X V 0 Y X R p b 2 5 z X 2 l u X 3 J l Y 2 9 t Y l 9 0 c m F j d C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j b 2 1 i a W 5 h d G l v b l 8 x X z F f M y / E k G H M g y B 0 a G F 5 I M S R w 7 T M i W k g T G 9 h z K N p L n t y Z W N v b W J p b m F u d F 9 z Y W 1 w b G U s M H 0 m c X V v d D s s J n F 1 b 3 Q 7 U 2 V j d G l v b j E v c m V j b 2 1 i a W 5 h d G l v b l 8 x X z F f M y / E k G H M g y B 0 a G F 5 I M S R w 7 T M i W k g T G 9 h z K N p L n t w Y X J l b n Q x L D F 9 J n F 1 b 3 Q 7 L C Z x d W 9 0 O 1 N l Y 3 R p b 2 4 x L 3 J l Y 2 9 t Y m l u Y X R p b 2 5 f M V 8 x X z M v x J B h z I M g d G h h e S D E k c O 0 z I l p I E x v Y c y j a S 5 7 c G F y Z W 5 0 M i w y f S Z x d W 9 0 O y w m c X V v d D t T Z W N 0 a W 9 u M S 9 y Z W N v b W J p b m F 0 a W 9 u X z F f M V 8 z L 8 S Q Y c y D I H R o Y X k g x J H D t M y J a S B M b 2 H M o 2 k u e 2 J w M S w z f S Z x d W 9 0 O y w m c X V v d D t T Z W N 0 a W 9 u M S 9 y Z W N v b W J p b m F 0 a W 9 u X z F f M V 8 z L 8 S Q Y c y D I H R o Y X k g x J H D t M y J a S B M b 2 H M o 2 k u e 2 d l b m V 0 a W N f Z G l z d G F u Y 2 U s N H 0 m c X V v d D s s J n F 1 b 3 Q 7 U 2 V j d G l v b j E v c m V j b 2 1 i a W 5 h d G l v b l 8 x X z F f M y / E k G H M g y B 0 a G F 5 I M S R w 7 T M i W k g T G 9 h z K N p L n t t d X R h d G l v b n N f a W 5 f c m V j b 2 1 i X 3 R y Y W N 0 L D V 9 J n F 1 b 3 Q 7 L C Z x d W 9 0 O 1 N l Y 3 R p b 2 4 x L 3 J l Y 2 9 t Y m l u Y X R p b 2 5 f M V 8 x X z M v x J B h z I M g d G h h e S D E k c O 0 z I l p I E x v Y c y j a S 5 7 L D Z 9 J n F 1 b 3 Q 7 L C Z x d W 9 0 O 1 N l Y 3 R p b 2 4 x L 3 J l Y 2 9 t Y m l u Y X R p b 2 5 f M V 8 x X z M v x J B h z I M g d G h h e S D E k c O 0 z I l p I E x v Y c y j a S 5 7 X z E s N 3 0 m c X V v d D s s J n F 1 b 3 Q 7 U 2 V j d G l v b j E v c m V j b 2 1 i a W 5 h d G l v b l 8 x X z F f M y / E k G H M g y B 0 a G F 5 I M S R w 7 T M i W k g T G 9 h z K N p L n t f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y Z W N v b W J p b m F 0 a W 9 u X z F f M V 8 z L 8 S Q Y c y D I H R o Y X k g x J H D t M y J a S B M b 2 H M o 2 k u e 3 J l Y 2 9 t Y m l u Y W 5 0 X 3 N h b X B s Z S w w f S Z x d W 9 0 O y w m c X V v d D t T Z W N 0 a W 9 u M S 9 y Z W N v b W J p b m F 0 a W 9 u X z F f M V 8 z L 8 S Q Y c y D I H R o Y X k g x J H D t M y J a S B M b 2 H M o 2 k u e 3 B h c m V u d D E s M X 0 m c X V v d D s s J n F 1 b 3 Q 7 U 2 V j d G l v b j E v c m V j b 2 1 i a W 5 h d G l v b l 8 x X z F f M y / E k G H M g y B 0 a G F 5 I M S R w 7 T M i W k g T G 9 h z K N p L n t w Y X J l b n Q y L D J 9 J n F 1 b 3 Q 7 L C Z x d W 9 0 O 1 N l Y 3 R p b 2 4 x L 3 J l Y 2 9 t Y m l u Y X R p b 2 5 f M V 8 x X z M v x J B h z I M g d G h h e S D E k c O 0 z I l p I E x v Y c y j a S 5 7 Y n A x L D N 9 J n F 1 b 3 Q 7 L C Z x d W 9 0 O 1 N l Y 3 R p b 2 4 x L 3 J l Y 2 9 t Y m l u Y X R p b 2 5 f M V 8 x X z M v x J B h z I M g d G h h e S D E k c O 0 z I l p I E x v Y c y j a S 5 7 Z 2 V u Z X R p Y 1 9 k a X N 0 Y W 5 j Z S w 0 f S Z x d W 9 0 O y w m c X V v d D t T Z W N 0 a W 9 u M S 9 y Z W N v b W J p b m F 0 a W 9 u X z F f M V 8 z L 8 S Q Y c y D I H R o Y X k g x J H D t M y J a S B M b 2 H M o 2 k u e 2 1 1 d G F 0 a W 9 u c 1 9 p b l 9 y Z W N v b W J f d H J h Y 3 Q s N X 0 m c X V v d D s s J n F 1 b 3 Q 7 U 2 V j d G l v b j E v c m V j b 2 1 i a W 5 h d G l v b l 8 x X z F f M y / E k G H M g y B 0 a G F 5 I M S R w 7 T M i W k g T G 9 h z K N p L n s s N n 0 m c X V v d D s s J n F 1 b 3 Q 7 U 2 V j d G l v b j E v c m V j b 2 1 i a W 5 h d G l v b l 8 x X z F f M y / E k G H M g y B 0 a G F 5 I M S R w 7 T M i W k g T G 9 h z K N p L n t f M S w 3 f S Z x d W 9 0 O y w m c X V v d D t T Z W N 0 a W 9 u M S 9 y Z W N v b W J p b m F 0 a W 9 u X z F f M V 8 z L 8 S Q Y c y D I H R o Y X k g x J H D t M y J a S B M b 2 H M o 2 k u e 1 8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N v b W J p b m F 0 a W 9 u X z F f M V 8 z L 0 5 n d S V D M y V C N C V D Q y U 4 M G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b W J p b m F 0 a W 9 u X z F f M V 8 z L 1 R p J U M z J U F B d S U y M C V D N C U 5 M S V D M y V B Q S V D Q y U 4 M C U y M C V D N C U 5 M S V D N i V C M C V D N i V B M S V D Q y V B M 2 M l M j B U J U M 0 J T g z b m c l M j B j J U M z J U E y J U N D J T g x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t Y m l u Y X R p b 2 5 f M V 8 x X z M v J U M 0 J T k w Y S V D Q y U 4 M y U y M H R o Y X k l M j A l Q z Q l O T E l Q z M l Q j Q l Q 0 M l O D l p J T I w T G 9 h J U N D J U E z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t Y m l u Y X R p b 2 5 f M l 8 x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N v b W J p b m F 0 a W 9 u X z J f M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x V D A 4 O j U y O j M y L j A x M j E x M z R a I i A v P j x F b n R y e S B U e X B l P S J G a W x s Q 2 9 s d W 1 u V H l w Z X M i I F Z h b H V l P S J z Q m d Z R 0 F 3 T U R B d z 0 9 I i A v P j x F b n R y e S B U e X B l P S J G a W x s Q 2 9 s d W 1 u T m F t Z X M i I F Z h b H V l P S J z W y Z x d W 9 0 O 3 J l Y 2 9 t Y m l u Y W 5 0 X 3 N h b X B s Z S Z x d W 9 0 O y w m c X V v d D t w Y X J l b n Q x J n F 1 b 3 Q 7 L C Z x d W 9 0 O 3 B h c m V u d D I m c X V v d D s s J n F 1 b 3 Q 7 Y n A x J n F 1 b 3 Q 7 L C Z x d W 9 0 O 2 J w M i Z x d W 9 0 O y w m c X V v d D t n Z W 5 l d G l j X 2 R p c 3 R h b m N l J n F 1 b 3 Q 7 L C Z x d W 9 0 O 2 1 1 d G F 0 a W 9 u c 1 9 p b l 9 y Z W N v b W J f d H J h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N v b W J p b m F 0 a W 9 u X z J f M V 8 w L 8 S Q Y c y D I H R o Y X k g x J H D t M y J a S B M b 2 H M o 2 k u e 3 J l Y 2 9 t Y m l u Y W 5 0 X 3 N h b X B s Z S w w f S Z x d W 9 0 O y w m c X V v d D t T Z W N 0 a W 9 u M S 9 y Z W N v b W J p b m F 0 a W 9 u X z J f M V 8 w L 8 S Q Y c y D I H R o Y X k g x J H D t M y J a S B M b 2 H M o 2 k u e 3 B h c m V u d D E s M X 0 m c X V v d D s s J n F 1 b 3 Q 7 U 2 V j d G l v b j E v c m V j b 2 1 i a W 5 h d G l v b l 8 y X z F f M C / E k G H M g y B 0 a G F 5 I M S R w 7 T M i W k g T G 9 h z K N p L n t w Y X J l b n Q y L D J 9 J n F 1 b 3 Q 7 L C Z x d W 9 0 O 1 N l Y 3 R p b 2 4 x L 3 J l Y 2 9 t Y m l u Y X R p b 2 5 f M l 8 x X z A v x J B h z I M g d G h h e S D E k c O 0 z I l p I E x v Y c y j a S 5 7 Y n A x L D N 9 J n F 1 b 3 Q 7 L C Z x d W 9 0 O 1 N l Y 3 R p b 2 4 x L 3 J l Y 2 9 t Y m l u Y X R p b 2 5 f M l 8 x X z A v x J B h z I M g d G h h e S D E k c O 0 z I l p I E x v Y c y j a S 5 7 Y n A y L D R 9 J n F 1 b 3 Q 7 L C Z x d W 9 0 O 1 N l Y 3 R p b 2 4 x L 3 J l Y 2 9 t Y m l u Y X R p b 2 5 f M l 8 x X z A v x J B h z I M g d G h h e S D E k c O 0 z I l p I E x v Y c y j a S 5 7 Z 2 V u Z X R p Y 1 9 k a X N 0 Y W 5 j Z S w 1 f S Z x d W 9 0 O y w m c X V v d D t T Z W N 0 a W 9 u M S 9 y Z W N v b W J p b m F 0 a W 9 u X z J f M V 8 w L 8 S Q Y c y D I H R o Y X k g x J H D t M y J a S B M b 2 H M o 2 k u e 2 1 1 d G F 0 a W 9 u c 1 9 p b l 9 y Z W N v b W J f d H J h Y 3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j b 2 1 i a W 5 h d G l v b l 8 y X z F f M C / E k G H M g y B 0 a G F 5 I M S R w 7 T M i W k g T G 9 h z K N p L n t y Z W N v b W J p b m F u d F 9 z Y W 1 w b G U s M H 0 m c X V v d D s s J n F 1 b 3 Q 7 U 2 V j d G l v b j E v c m V j b 2 1 i a W 5 h d G l v b l 8 y X z F f M C / E k G H M g y B 0 a G F 5 I M S R w 7 T M i W k g T G 9 h z K N p L n t w Y X J l b n Q x L D F 9 J n F 1 b 3 Q 7 L C Z x d W 9 0 O 1 N l Y 3 R p b 2 4 x L 3 J l Y 2 9 t Y m l u Y X R p b 2 5 f M l 8 x X z A v x J B h z I M g d G h h e S D E k c O 0 z I l p I E x v Y c y j a S 5 7 c G F y Z W 5 0 M i w y f S Z x d W 9 0 O y w m c X V v d D t T Z W N 0 a W 9 u M S 9 y Z W N v b W J p b m F 0 a W 9 u X z J f M V 8 w L 8 S Q Y c y D I H R o Y X k g x J H D t M y J a S B M b 2 H M o 2 k u e 2 J w M S w z f S Z x d W 9 0 O y w m c X V v d D t T Z W N 0 a W 9 u M S 9 y Z W N v b W J p b m F 0 a W 9 u X z J f M V 8 w L 8 S Q Y c y D I H R o Y X k g x J H D t M y J a S B M b 2 H M o 2 k u e 2 J w M i w 0 f S Z x d W 9 0 O y w m c X V v d D t T Z W N 0 a W 9 u M S 9 y Z W N v b W J p b m F 0 a W 9 u X z J f M V 8 w L 8 S Q Y c y D I H R o Y X k g x J H D t M y J a S B M b 2 H M o 2 k u e 2 d l b m V 0 a W N f Z G l z d G F u Y 2 U s N X 0 m c X V v d D s s J n F 1 b 3 Q 7 U 2 V j d G l v b j E v c m V j b 2 1 i a W 5 h d G l v b l 8 y X z F f M C / E k G H M g y B 0 a G F 5 I M S R w 7 T M i W k g T G 9 h z K N p L n t t d X R h d G l v b n N f a W 5 f c m V j b 2 1 i X 3 R y Y W N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N v b W J p b m F 0 a W 9 u X z J f M V 8 w L 0 5 n d S V D M y V C N C V D Q y U 4 M G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b W J p b m F 0 a W 9 u X z J f M V 8 w L 1 R p J U M z J U F B d S U y M C V D N C U 5 M S V D M y V B Q S V D Q y U 4 M C U y M C V D N C U 5 M S V D N i V C M C V D N i V B M S V D Q y V B M 2 M l M j B U J U M 0 J T g z b m c l M j B j J U M z J U E y J U N D J T g x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t Y m l u Y X R p b 2 5 f M l 8 x X z A v J U M 0 J T k w Y S V D Q y U 4 M y U y M H R o Y X k l M j A l Q z Q l O T E l Q z M l Q j Q l Q 0 M l O D l p J T I w T G 9 h J U N D J U E z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t Y m l u Y X R p b 2 5 f M l 8 x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N v b W J p b m F 0 a W 9 u X z J f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x V D A 5 O j E 4 O j U 0 L j c x O D g 2 N z B a I i A v P j x F b n R y e S B U e X B l P S J G a W x s Q 2 9 s d W 1 u V H l w Z X M i I F Z h b H V l P S J z Q m d Z R 0 F 3 T U R B d z 0 9 I i A v P j x F b n R y e S B U e X B l P S J G a W x s Q 2 9 s d W 1 u T m F t Z X M i I F Z h b H V l P S J z W y Z x d W 9 0 O 3 J l Y 2 9 t Y m l u Y W 5 0 X 3 N h b X B s Z S Z x d W 9 0 O y w m c X V v d D t w Y X J l b n Q x J n F 1 b 3 Q 7 L C Z x d W 9 0 O 3 B h c m V u d D I m c X V v d D s s J n F 1 b 3 Q 7 Y n A x J n F 1 b 3 Q 7 L C Z x d W 9 0 O 2 J w M i Z x d W 9 0 O y w m c X V v d D t n Z W 5 l d G l j X 2 R p c 3 R h b m N l J n F 1 b 3 Q 7 L C Z x d W 9 0 O 2 1 1 d G F 0 a W 9 u c 1 9 p b l 9 y Z W N v b W J f d H J h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N v b W J p b m F 0 a W 9 u X z J f M V 8 x L 8 S Q Y c y D I H R o Y X k g x J H D t M y J a S B M b 2 H M o 2 k u e 3 J l Y 2 9 t Y m l u Y W 5 0 X 3 N h b X B s Z S w w f S Z x d W 9 0 O y w m c X V v d D t T Z W N 0 a W 9 u M S 9 y Z W N v b W J p b m F 0 a W 9 u X z J f M V 8 x L 8 S Q Y c y D I H R o Y X k g x J H D t M y J a S B M b 2 H M o 2 k u e 3 B h c m V u d D E s M X 0 m c X V v d D s s J n F 1 b 3 Q 7 U 2 V j d G l v b j E v c m V j b 2 1 i a W 5 h d G l v b l 8 y X z F f M S / E k G H M g y B 0 a G F 5 I M S R w 7 T M i W k g T G 9 h z K N p L n t w Y X J l b n Q y L D J 9 J n F 1 b 3 Q 7 L C Z x d W 9 0 O 1 N l Y 3 R p b 2 4 x L 3 J l Y 2 9 t Y m l u Y X R p b 2 5 f M l 8 x X z E v x J B h z I M g d G h h e S D E k c O 0 z I l p I E x v Y c y j a S 5 7 Y n A x L D N 9 J n F 1 b 3 Q 7 L C Z x d W 9 0 O 1 N l Y 3 R p b 2 4 x L 3 J l Y 2 9 t Y m l u Y X R p b 2 5 f M l 8 x X z E v x J B h z I M g d G h h e S D E k c O 0 z I l p I E x v Y c y j a S 5 7 Y n A y L D R 9 J n F 1 b 3 Q 7 L C Z x d W 9 0 O 1 N l Y 3 R p b 2 4 x L 3 J l Y 2 9 t Y m l u Y X R p b 2 5 f M l 8 x X z E v x J B h z I M g d G h h e S D E k c O 0 z I l p I E x v Y c y j a S 5 7 Z 2 V u Z X R p Y 1 9 k a X N 0 Y W 5 j Z S w 1 f S Z x d W 9 0 O y w m c X V v d D t T Z W N 0 a W 9 u M S 9 y Z W N v b W J p b m F 0 a W 9 u X z J f M V 8 x L 8 S Q Y c y D I H R o Y X k g x J H D t M y J a S B M b 2 H M o 2 k u e 2 1 1 d G F 0 a W 9 u c 1 9 p b l 9 y Z W N v b W J f d H J h Y 3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j b 2 1 i a W 5 h d G l v b l 8 y X z F f M S / E k G H M g y B 0 a G F 5 I M S R w 7 T M i W k g T G 9 h z K N p L n t y Z W N v b W J p b m F u d F 9 z Y W 1 w b G U s M H 0 m c X V v d D s s J n F 1 b 3 Q 7 U 2 V j d G l v b j E v c m V j b 2 1 i a W 5 h d G l v b l 8 y X z F f M S / E k G H M g y B 0 a G F 5 I M S R w 7 T M i W k g T G 9 h z K N p L n t w Y X J l b n Q x L D F 9 J n F 1 b 3 Q 7 L C Z x d W 9 0 O 1 N l Y 3 R p b 2 4 x L 3 J l Y 2 9 t Y m l u Y X R p b 2 5 f M l 8 x X z E v x J B h z I M g d G h h e S D E k c O 0 z I l p I E x v Y c y j a S 5 7 c G F y Z W 5 0 M i w y f S Z x d W 9 0 O y w m c X V v d D t T Z W N 0 a W 9 u M S 9 y Z W N v b W J p b m F 0 a W 9 u X z J f M V 8 x L 8 S Q Y c y D I H R o Y X k g x J H D t M y J a S B M b 2 H M o 2 k u e 2 J w M S w z f S Z x d W 9 0 O y w m c X V v d D t T Z W N 0 a W 9 u M S 9 y Z W N v b W J p b m F 0 a W 9 u X z J f M V 8 x L 8 S Q Y c y D I H R o Y X k g x J H D t M y J a S B M b 2 H M o 2 k u e 2 J w M i w 0 f S Z x d W 9 0 O y w m c X V v d D t T Z W N 0 a W 9 u M S 9 y Z W N v b W J p b m F 0 a W 9 u X z J f M V 8 x L 8 S Q Y c y D I H R o Y X k g x J H D t M y J a S B M b 2 H M o 2 k u e 2 d l b m V 0 a W N f Z G l z d G F u Y 2 U s N X 0 m c X V v d D s s J n F 1 b 3 Q 7 U 2 V j d G l v b j E v c m V j b 2 1 i a W 5 h d G l v b l 8 y X z F f M S / E k G H M g y B 0 a G F 5 I M S R w 7 T M i W k g T G 9 h z K N p L n t t d X R h d G l v b n N f a W 5 f c m V j b 2 1 i X 3 R y Y W N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N v b W J p b m F 0 a W 9 u X z J f M V 8 x L 0 5 n d S V D M y V C N C V D Q y U 4 M G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b W J p b m F 0 a W 9 u X z J f M V 8 x L 1 R p J U M z J U F B d S U y M C V D N C U 5 M S V D M y V B Q S V D Q y U 4 M C U y M C V D N C U 5 M S V D N i V C M C V D N i V B M S V D Q y V B M 2 M l M j B U J U M 0 J T g z b m c l M j B j J U M z J U E y J U N D J T g x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t Y m l u Y X R p b 2 5 f M l 8 x X z E v J U M 0 J T k w Y S V D Q y U 4 M y U y M H R o Y X k l M j A l Q z Q l O T E l Q z M l Q j Q l Q 0 M l O D l p J T I w T G 9 h J U N D J U E z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t Y m l u Y X R p b 2 5 f M l 8 x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N v b W J p b m F 0 a W 9 u X z J f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x V D E w O j A y O j A 3 L j Y z N D E z M D d a I i A v P j x F b n R y e S B U e X B l P S J G a W x s Q 2 9 s d W 1 u V H l w Z X M i I F Z h b H V l P S J z Q m d Z R 0 F 3 T U R B d 1 l H I i A v P j x F b n R y e S B U e X B l P S J G a W x s Q 2 9 s d W 1 u T m F t Z X M i I F Z h b H V l P S J z W y Z x d W 9 0 O 3 J l Y 2 9 t Y m l u Y W 5 0 X 3 N h b X B s Z S Z x d W 9 0 O y w m c X V v d D t w Y X J l b n Q x J n F 1 b 3 Q 7 L C Z x d W 9 0 O 3 B h c m V u d D I m c X V v d D s s J n F 1 b 3 Q 7 Y n A x J n F 1 b 3 Q 7 L C Z x d W 9 0 O 2 J w M i Z x d W 9 0 O y w m c X V v d D t n Z W 5 l d G l j X 2 R p c 3 R h b m N l J n F 1 b 3 Q 7 L C Z x d W 9 0 O 2 1 1 d G F 0 a W 9 u c 1 9 p b l 9 y Z W N v b W J f d H J h Y 3 Q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2 9 t Y m l u Y X R p b 2 5 f M l 8 x X z I v x J B h z I M g d G h h e S D E k c O 0 z I l p I E x v Y c y j a S 5 7 c m V j b 2 1 i a W 5 h b n R f c 2 F t c G x l L D B 9 J n F 1 b 3 Q 7 L C Z x d W 9 0 O 1 N l Y 3 R p b 2 4 x L 3 J l Y 2 9 t Y m l u Y X R p b 2 5 f M l 8 x X z I v x J B h z I M g d G h h e S D E k c O 0 z I l p I E x v Y c y j a S 5 7 c G F y Z W 5 0 M S w x f S Z x d W 9 0 O y w m c X V v d D t T Z W N 0 a W 9 u M S 9 y Z W N v b W J p b m F 0 a W 9 u X z J f M V 8 y L 8 S Q Y c y D I H R o Y X k g x J H D t M y J a S B M b 2 H M o 2 k u e 3 B h c m V u d D I s M n 0 m c X V v d D s s J n F 1 b 3 Q 7 U 2 V j d G l v b j E v c m V j b 2 1 i a W 5 h d G l v b l 8 y X z F f M i / E k G H M g y B 0 a G F 5 I M S R w 7 T M i W k g T G 9 h z K N p L n t i c D E s M 3 0 m c X V v d D s s J n F 1 b 3 Q 7 U 2 V j d G l v b j E v c m V j b 2 1 i a W 5 h d G l v b l 8 y X z F f M i / E k G H M g y B 0 a G F 5 I M S R w 7 T M i W k g T G 9 h z K N p L n t i c D I s N H 0 m c X V v d D s s J n F 1 b 3 Q 7 U 2 V j d G l v b j E v c m V j b 2 1 i a W 5 h d G l v b l 8 y X z F f M i / E k G H M g y B 0 a G F 5 I M S R w 7 T M i W k g T G 9 h z K N p L n t n Z W 5 l d G l j X 2 R p c 3 R h b m N l L D V 9 J n F 1 b 3 Q 7 L C Z x d W 9 0 O 1 N l Y 3 R p b 2 4 x L 3 J l Y 2 9 t Y m l u Y X R p b 2 5 f M l 8 x X z I v x J B h z I M g d G h h e S D E k c O 0 z I l p I E x v Y c y j a S 5 7 b X V 0 Y X R p b 2 5 z X 2 l u X 3 J l Y 2 9 t Y l 9 0 c m F j d C w 2 f S Z x d W 9 0 O y w m c X V v d D t T Z W N 0 a W 9 u M S 9 y Z W N v b W J p b m F 0 a W 9 u X z J f M V 8 y L 8 S Q Y c y D I H R o Y X k g x J H D t M y J a S B M b 2 H M o 2 k u e y w 3 f S Z x d W 9 0 O y w m c X V v d D t T Z W N 0 a W 9 u M S 9 y Z W N v b W J p b m F 0 a W 9 u X z J f M V 8 y L 8 S Q Y c y D I H R o Y X k g x J H D t M y J a S B M b 2 H M o 2 k u e 1 8 x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J l Y 2 9 t Y m l u Y X R p b 2 5 f M l 8 x X z I v x J B h z I M g d G h h e S D E k c O 0 z I l p I E x v Y c y j a S 5 7 c m V j b 2 1 i a W 5 h b n R f c 2 F t c G x l L D B 9 J n F 1 b 3 Q 7 L C Z x d W 9 0 O 1 N l Y 3 R p b 2 4 x L 3 J l Y 2 9 t Y m l u Y X R p b 2 5 f M l 8 x X z I v x J B h z I M g d G h h e S D E k c O 0 z I l p I E x v Y c y j a S 5 7 c G F y Z W 5 0 M S w x f S Z x d W 9 0 O y w m c X V v d D t T Z W N 0 a W 9 u M S 9 y Z W N v b W J p b m F 0 a W 9 u X z J f M V 8 y L 8 S Q Y c y D I H R o Y X k g x J H D t M y J a S B M b 2 H M o 2 k u e 3 B h c m V u d D I s M n 0 m c X V v d D s s J n F 1 b 3 Q 7 U 2 V j d G l v b j E v c m V j b 2 1 i a W 5 h d G l v b l 8 y X z F f M i / E k G H M g y B 0 a G F 5 I M S R w 7 T M i W k g T G 9 h z K N p L n t i c D E s M 3 0 m c X V v d D s s J n F 1 b 3 Q 7 U 2 V j d G l v b j E v c m V j b 2 1 i a W 5 h d G l v b l 8 y X z F f M i / E k G H M g y B 0 a G F 5 I M S R w 7 T M i W k g T G 9 h z K N p L n t i c D I s N H 0 m c X V v d D s s J n F 1 b 3 Q 7 U 2 V j d G l v b j E v c m V j b 2 1 i a W 5 h d G l v b l 8 y X z F f M i / E k G H M g y B 0 a G F 5 I M S R w 7 T M i W k g T G 9 h z K N p L n t n Z W 5 l d G l j X 2 R p c 3 R h b m N l L D V 9 J n F 1 b 3 Q 7 L C Z x d W 9 0 O 1 N l Y 3 R p b 2 4 x L 3 J l Y 2 9 t Y m l u Y X R p b 2 5 f M l 8 x X z I v x J B h z I M g d G h h e S D E k c O 0 z I l p I E x v Y c y j a S 5 7 b X V 0 Y X R p b 2 5 z X 2 l u X 3 J l Y 2 9 t Y l 9 0 c m F j d C w 2 f S Z x d W 9 0 O y w m c X V v d D t T Z W N 0 a W 9 u M S 9 y Z W N v b W J p b m F 0 a W 9 u X z J f M V 8 y L 8 S Q Y c y D I H R o Y X k g x J H D t M y J a S B M b 2 H M o 2 k u e y w 3 f S Z x d W 9 0 O y w m c X V v d D t T Z W N 0 a W 9 u M S 9 y Z W N v b W J p b m F 0 a W 9 u X z J f M V 8 y L 8 S Q Y c y D I H R o Y X k g x J H D t M y J a S B M b 2 H M o 2 k u e 1 8 x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N v b W J p b m F 0 a W 9 u X z J f M V 8 y L 0 5 n d S V D M y V C N C V D Q y U 4 M G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b W J p b m F 0 a W 9 u X z J f M V 8 y L 1 R p J U M z J U F B d S U y M C V D N C U 5 M S V D M y V B Q S V D Q y U 4 M C U y M C V D N C U 5 M S V D N i V C M C V D N i V B M S V D Q y V B M 2 M l M j B U J U M 0 J T g z b m c l M j B j J U M z J U E y J U N D J T g x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t Y m l u Y X R p b 2 5 f M l 8 x X z I v J U M 0 J T k w Y S V D Q y U 4 M y U y M H R o Y X k l M j A l Q z Q l O T E l Q z M l Q j Q l Q 0 M l O D l p J T I w T G 9 h J U N D J U E z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t Y m l u Y X R p b 2 5 f M l 8 x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N v b W J p b m F 0 a W 9 u X z J f M V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x V D E w O j A y O j M w L j g y M T Q 0 M j J a I i A v P j x F b n R y e S B U e X B l P S J G a W x s Q 2 9 s d W 1 u V H l w Z X M i I F Z h b H V l P S J z Q m d Z R 0 F 3 T U R B d 1 l H Q m c 9 P S I g L z 4 8 R W 5 0 c n k g V H l w Z T 0 i R m l s b E N v b H V t b k 5 h b W V z I i B W Y W x 1 Z T 0 i c 1 s m c X V v d D t y Z W N v b W J p b m F u d F 9 z Y W 1 w b G U m c X V v d D s s J n F 1 b 3 Q 7 c G F y Z W 5 0 M S Z x d W 9 0 O y w m c X V v d D t w Y X J l b n Q y J n F 1 b 3 Q 7 L C Z x d W 9 0 O 2 J w M S Z x d W 9 0 O y w m c X V v d D t i c D I m c X V v d D s s J n F 1 b 3 Q 7 Z 2 V u Z X R p Y 1 9 k a X N 0 Y W 5 j Z S Z x d W 9 0 O y w m c X V v d D t t d X R h d G l v b n N f a W 5 f c m V j b 2 1 i X 3 R y Y W N 0 J n F 1 b 3 Q 7 L C Z x d W 9 0 O 0 N v b H V t b j E m c X V v d D s s J n F 1 b 3 Q 7 X z E m c X V v d D s s J n F 1 b 3 Q 7 X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j b 2 1 i a W 5 h d G l v b l 8 y X z F f M y / E k G H M g y B 0 a G F 5 I M S R w 7 T M i W k g T G 9 h z K N p L n t y Z W N v b W J p b m F u d F 9 z Y W 1 w b G U s M H 0 m c X V v d D s s J n F 1 b 3 Q 7 U 2 V j d G l v b j E v c m V j b 2 1 i a W 5 h d G l v b l 8 y X z F f M y / E k G H M g y B 0 a G F 5 I M S R w 7 T M i W k g T G 9 h z K N p L n t w Y X J l b n Q x L D F 9 J n F 1 b 3 Q 7 L C Z x d W 9 0 O 1 N l Y 3 R p b 2 4 x L 3 J l Y 2 9 t Y m l u Y X R p b 2 5 f M l 8 x X z M v x J B h z I M g d G h h e S D E k c O 0 z I l p I E x v Y c y j a S 5 7 c G F y Z W 5 0 M i w y f S Z x d W 9 0 O y w m c X V v d D t T Z W N 0 a W 9 u M S 9 y Z W N v b W J p b m F 0 a W 9 u X z J f M V 8 z L 8 S Q Y c y D I H R o Y X k g x J H D t M y J a S B M b 2 H M o 2 k u e 2 J w M S w z f S Z x d W 9 0 O y w m c X V v d D t T Z W N 0 a W 9 u M S 9 y Z W N v b W J p b m F 0 a W 9 u X z J f M V 8 z L 8 S Q Y c y D I H R o Y X k g x J H D t M y J a S B M b 2 H M o 2 k u e 2 J w M i w 0 f S Z x d W 9 0 O y w m c X V v d D t T Z W N 0 a W 9 u M S 9 y Z W N v b W J p b m F 0 a W 9 u X z J f M V 8 z L 8 S Q Y c y D I H R o Y X k g x J H D t M y J a S B M b 2 H M o 2 k u e 2 d l b m V 0 a W N f Z G l z d G F u Y 2 U s N X 0 m c X V v d D s s J n F 1 b 3 Q 7 U 2 V j d G l v b j E v c m V j b 2 1 i a W 5 h d G l v b l 8 y X z F f M y / E k G H M g y B 0 a G F 5 I M S R w 7 T M i W k g T G 9 h z K N p L n t t d X R h d G l v b n N f a W 5 f c m V j b 2 1 i X 3 R y Y W N 0 L D Z 9 J n F 1 b 3 Q 7 L C Z x d W 9 0 O 1 N l Y 3 R p b 2 4 x L 3 J l Y 2 9 t Y m l u Y X R p b 2 5 f M l 8 x X z M v x J B h z I M g d G h h e S D E k c O 0 z I l p I E x v Y c y j a S 5 7 L D d 9 J n F 1 b 3 Q 7 L C Z x d W 9 0 O 1 N l Y 3 R p b 2 4 x L 3 J l Y 2 9 t Y m l u Y X R p b 2 5 f M l 8 x X z M v x J B h z I M g d G h h e S D E k c O 0 z I l p I E x v Y c y j a S 5 7 X z E s O H 0 m c X V v d D s s J n F 1 b 3 Q 7 U 2 V j d G l v b j E v c m V j b 2 1 i a W 5 h d G l v b l 8 y X z F f M y / E k G H M g y B 0 a G F 5 I M S R w 7 T M i W k g T G 9 h z K N p L n t f M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m V j b 2 1 i a W 5 h d G l v b l 8 y X z F f M y / E k G H M g y B 0 a G F 5 I M S R w 7 T M i W k g T G 9 h z K N p L n t y Z W N v b W J p b m F u d F 9 z Y W 1 w b G U s M H 0 m c X V v d D s s J n F 1 b 3 Q 7 U 2 V j d G l v b j E v c m V j b 2 1 i a W 5 h d G l v b l 8 y X z F f M y / E k G H M g y B 0 a G F 5 I M S R w 7 T M i W k g T G 9 h z K N p L n t w Y X J l b n Q x L D F 9 J n F 1 b 3 Q 7 L C Z x d W 9 0 O 1 N l Y 3 R p b 2 4 x L 3 J l Y 2 9 t Y m l u Y X R p b 2 5 f M l 8 x X z M v x J B h z I M g d G h h e S D E k c O 0 z I l p I E x v Y c y j a S 5 7 c G F y Z W 5 0 M i w y f S Z x d W 9 0 O y w m c X V v d D t T Z W N 0 a W 9 u M S 9 y Z W N v b W J p b m F 0 a W 9 u X z J f M V 8 z L 8 S Q Y c y D I H R o Y X k g x J H D t M y J a S B M b 2 H M o 2 k u e 2 J w M S w z f S Z x d W 9 0 O y w m c X V v d D t T Z W N 0 a W 9 u M S 9 y Z W N v b W J p b m F 0 a W 9 u X z J f M V 8 z L 8 S Q Y c y D I H R o Y X k g x J H D t M y J a S B M b 2 H M o 2 k u e 2 J w M i w 0 f S Z x d W 9 0 O y w m c X V v d D t T Z W N 0 a W 9 u M S 9 y Z W N v b W J p b m F 0 a W 9 u X z J f M V 8 z L 8 S Q Y c y D I H R o Y X k g x J H D t M y J a S B M b 2 H M o 2 k u e 2 d l b m V 0 a W N f Z G l z d G F u Y 2 U s N X 0 m c X V v d D s s J n F 1 b 3 Q 7 U 2 V j d G l v b j E v c m V j b 2 1 i a W 5 h d G l v b l 8 y X z F f M y / E k G H M g y B 0 a G F 5 I M S R w 7 T M i W k g T G 9 h z K N p L n t t d X R h d G l v b n N f a W 5 f c m V j b 2 1 i X 3 R y Y W N 0 L D Z 9 J n F 1 b 3 Q 7 L C Z x d W 9 0 O 1 N l Y 3 R p b 2 4 x L 3 J l Y 2 9 t Y m l u Y X R p b 2 5 f M l 8 x X z M v x J B h z I M g d G h h e S D E k c O 0 z I l p I E x v Y c y j a S 5 7 L D d 9 J n F 1 b 3 Q 7 L C Z x d W 9 0 O 1 N l Y 3 R p b 2 4 x L 3 J l Y 2 9 t Y m l u Y X R p b 2 5 f M l 8 x X z M v x J B h z I M g d G h h e S D E k c O 0 z I l p I E x v Y c y j a S 5 7 X z E s O H 0 m c X V v d D s s J n F 1 b 3 Q 7 U 2 V j d G l v b j E v c m V j b 2 1 i a W 5 h d G l v b l 8 y X z F f M y / E k G H M g y B 0 a G F 5 I M S R w 7 T M i W k g T G 9 h z K N p L n t f M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j b 2 1 i a W 5 h d G l v b l 8 y X z F f M y 9 O Z 3 U l Q z M l Q j Q l Q 0 M l O D B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b 2 1 i a W 5 h d G l v b l 8 y X z F f M y 9 U a S V D M y V B Q X U l M j A l Q z Q l O T E l Q z M l Q U E l Q 0 M l O D A l M j A l Q z Q l O T E l Q z Y l Q j A l Q z Y l Q T E l Q 0 M l Q T N j J T I w V C V D N C U 4 M 2 5 n J T I w Y y V D M y V B M i V D Q y U 4 M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b W J p b m F 0 a W 9 u X z J f M V 8 z L y V D N C U 5 M G E l Q 0 M l O D M l M j B 0 a G F 5 J T I w J U M 0 J T k x J U M z J U I 0 J U N D J T g 5 a S U y M E x v Y S V D Q y V B M 2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R s y e 1 Z 8 f E m i y m d 8 V N + j M w A A A A A C A A A A A A A Q Z g A A A A E A A C A A A A B f W 9 3 v Q Z g 4 W E J n j X r Z H d b A H w w f o Z i F O S 7 n L K t M l O o a 1 w A A A A A O g A A A A A I A A C A A A A C u w A v H 3 b J 8 Y x c k A M m b E u 2 e W d i Q V 3 D A v G e G 7 D 8 Q s G I 1 X V A A A A B H R c h n Z I K 1 h R n Y S 3 9 / f Z X Q 6 1 C q j W M Z N h e C 1 I 5 A O X S O 9 v M v o K T 0 7 3 I N C 7 X U G t j S e 4 t J L 1 l 7 D N H 8 J j 1 J c R t i S A V V p / / L f w h 1 7 m F g k 5 G m o Q X M G k A A A A B K Y f v h Q 4 o F g c V 8 V S L C K h u 2 3 A D M Q d h Q s h c F K q L M 6 B L F V 4 E j 5 T V d 8 R U k M U + D D I 9 U S e J J k D P U T j 9 H h 0 G v y T 0 G + k 8 / < / D a t a M a s h u p > 
</file>

<file path=customXml/itemProps1.xml><?xml version="1.0" encoding="utf-8"?>
<ds:datastoreItem xmlns:ds="http://schemas.openxmlformats.org/officeDocument/2006/customXml" ds:itemID="{555AF051-6BA0-44D8-90D8-84991F500A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9</vt:i4>
      </vt:variant>
    </vt:vector>
  </HeadingPairs>
  <TitlesOfParts>
    <vt:vector size="9" baseType="lpstr">
      <vt:lpstr>recombination_1_1_0</vt:lpstr>
      <vt:lpstr>recombination_1_1_1</vt:lpstr>
      <vt:lpstr>recombination_1_1_2</vt:lpstr>
      <vt:lpstr>recombination_1_1_3</vt:lpstr>
      <vt:lpstr>recombination_2_1_0</vt:lpstr>
      <vt:lpstr>recombination_2_1_1</vt:lpstr>
      <vt:lpstr>recombination_2_1_2</vt:lpstr>
      <vt:lpstr>recombination_2_1_3</vt:lpstr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Nhữ Hoàng Nam Đỗ</dc:creator>
  <cp:lastModifiedBy>Nhữ Hoàng Nam Đỗ</cp:lastModifiedBy>
  <dcterms:created xsi:type="dcterms:W3CDTF">2024-12-11T04:19:18Z</dcterms:created>
  <dcterms:modified xsi:type="dcterms:W3CDTF">2024-12-13T09:55:11Z</dcterms:modified>
</cp:coreProperties>
</file>