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CA9B19FE-90F0-4E39-B157-F42EFF0856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3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<sst xmlns="http://schemas.openxmlformats.org/spreadsheetml/2006/main" count="357" uniqueCount="322">
  <si>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</si>
  <si>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</si>
  <si>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</si>
  <si>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</si>
  <si>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</si>
  <si>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</si>
  <si>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</si>
  <si>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</si>
  <si>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</si>
  <si>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</si>
  <si>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</si>
  <si>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</si>
  <si>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</si>
  <si>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</si>
  <si>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</si>
  <si>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</si>
  <si>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</si>
  <si>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</si>
  <si>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</si>
  <si>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</si>
  <si>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</si>
  <si>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</si>
  <si>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</si>
  <si>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</si>
  <si>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</si>
  <si>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</si>
  <si>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</si>
  <si>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</si>
  <si>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</si>
  <si>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</si>
  <si>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</si>
  <si>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</si>
  <si>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</si>
  <si>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</si>
  <si>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</si>
  <si>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</si>
  <si>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</si>
  <si>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</si>
  <si>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</si>
  <si>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</si>
  <si>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</si>
  <si>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</si>
  <si>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</si>
  <si>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</si>
  <si>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</si>
  <si>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</si>
  <si>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</si>
  <si>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</si>
  <si>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</si>
  <si>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</si>
  <si>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</si>
  <si>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</si>
  <si>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</si>
  <si>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</si>
  <si>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</si>
  <si>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</si>
  <si>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</si>
  <si>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</si>
  <si>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</si>
  <si>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</si>
  <si>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</si>
  <si>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</si>
  <si>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</si>
  <si>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</si>
  <si>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</si>
  <si>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</si>
  <si>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</si>
  <si>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</si>
  <si>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</si>
  <si>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</si>
  <si>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</si>
  <si>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</si>
  <si>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</si>
  <si>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</si>
  <si>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</si>
  <si>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</si>
  <si>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</si>
  <si>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</si>
  <si>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</si>
  <si>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</si>
  <si>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</si>
  <si>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</si>
  <si>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</si>
  <si>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</si>
  <si>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</si>
  <si>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</si>
  <si>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</si>
  <si>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</si>
  <si>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</si>
  <si>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</si>
  <si>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</si>
  <si>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</si>
  <si>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</si>
  <si>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</si>
  <si>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</si>
  <si>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</si>
  <si>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</si>
  <si>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</si>
  <si>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</si>
  <si>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</si>
  <si>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</si>
  <si>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</si>
  <si>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</si>
  <si>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</si>
  <si>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</si>
  <si>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</si>
  <si>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</si>
  <si>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</si>
  <si>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</si>
  <si>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</si>
  <si>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</si>
  <si>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</si>
  <si>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</si>
  <si>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</si>
  <si>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</si>
  <si>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</si>
  <si>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</si>
  <si>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</si>
  <si>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</si>
  <si>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</si>
  <si>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</si>
  <si>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</si>
  <si>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</si>
  <si>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</si>
  <si>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</si>
  <si>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</si>
  <si>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</si>
  <si>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</si>
  <si>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</si>
  <si>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</si>
  <si>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</si>
  <si>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</si>
  <si>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</si>
  <si>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</si>
  <si>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</si>
  <si>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</si>
  <si>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</si>
  <si>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</si>
  <si>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</si>
  <si>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</si>
  <si>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</si>
  <si>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</si>
  <si>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</si>
  <si>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</si>
  <si>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</si>
  <si>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</si>
  <si>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</si>
  <si>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</si>
  <si>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</si>
  <si>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</si>
  <si>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</si>
  <si>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</si>
  <si>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</si>
  <si>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</si>
  <si>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</si>
  <si>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</si>
  <si>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</si>
  <si>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</si>
  <si>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</si>
  <si>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</si>
  <si>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</si>
  <si>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</si>
  <si>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</si>
  <si>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</si>
  <si>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</si>
  <si>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</si>
  <si>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</si>
  <si>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</si>
  <si>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</si>
  <si>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</si>
  <si>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</si>
  <si>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</si>
  <si>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</si>
  <si>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</si>
  <si>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</si>
  <si>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</si>
  <si>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</si>
  <si>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</si>
  <si>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</si>
  <si>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</si>
  <si>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</si>
  <si>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</si>
  <si>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</si>
  <si>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</si>
  <si>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</si>
  <si>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</si>
  <si>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</si>
  <si>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</si>
  <si>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</si>
  <si>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</si>
  <si>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</si>
  <si>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</si>
  <si>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</si>
  <si>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</si>
  <si>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</si>
  <si>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</si>
  <si>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</si>
  <si>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</si>
  <si>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</si>
  <si>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</si>
  <si>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</si>
  <si>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</si>
  <si>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</si>
  <si>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</si>
  <si>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</si>
  <si>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</si>
  <si>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</si>
  <si>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</si>
  <si>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</si>
  <si>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</si>
  <si>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</si>
  <si>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</si>
  <si>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</si>
  <si>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</si>
  <si>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</si>
  <si>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</si>
  <si>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</si>
  <si>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</si>
  <si>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</si>
  <si>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</si>
  <si>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</si>
  <si>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</si>
  <si>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</si>
  <si>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</si>
  <si>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</si>
  <si>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</si>
  <si>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</si>
  <si>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</si>
  <si>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</si>
  <si>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</si>
  <si>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</si>
  <si>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</si>
  <si>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</si>
  <si>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</si>
  <si>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</si>
  <si>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</si>
  <si>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</si>
  <si>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</si>
  <si>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</si>
  <si>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</si>
  <si>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</si>
  <si>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</si>
  <si>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</si>
  <si>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</si>
  <si>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</si>
  <si>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</si>
  <si>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</si>
  <si>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</si>
  <si>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</si>
  <si>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</si>
  <si>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</si>
  <si>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</si>
  <si>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用户注册</t>
    <phoneticPr fontId="28" type="noConversion"/>
  </si>
  <si>
    <t>测试注册正常数据是否成功</t>
    <phoneticPr fontId="28" type="noConversion"/>
  </si>
  <si>
    <t>高</t>
    <phoneticPr fontId="28" type="noConversion"/>
  </si>
  <si>
    <t>可以正常在浏览器中访问首页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</si>
  <si>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8" type="noConversion"/>
  </si>
  <si>
    <t>用户注册成功</t>
    <phoneticPr fontId="28" type="noConversion"/>
  </si>
  <si>
    <t>Y</t>
    <phoneticPr fontId="28" type="noConversion"/>
  </si>
  <si>
    <t>Null(无缺陷)</t>
  </si>
  <si>
    <t>回复评论压力测试</t>
    <phoneticPr fontId="28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</si>
  <si>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28" type="noConversion"/>
  </si>
  <si>
    <t>评论回复功能测试正常</t>
    <phoneticPr fontId="28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</si>
  <si>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8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</si>
  <si>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8" type="noConversion"/>
  </si>
  <si>
    <t>平均事务响应时间小于15秒</t>
    <phoneticPr fontId="28" type="noConversion"/>
  </si>
  <si>
    <t>Y</t>
  </si>
  <si>
    <t>系统部署测试</t>
    <phoneticPr fontId="28" type="noConversion"/>
  </si>
  <si>
    <r>
      <t>IIS</t>
    </r>
    <r>
      <rPr>
        <sz val="11"/>
        <rFont val="宋体"/>
        <family val="3"/>
        <charset val="134"/>
      </rPr>
      <t>部署发布系统</t>
    </r>
    <phoneticPr fontId="28" type="noConversion"/>
  </si>
  <si>
    <t>系统功能正常</t>
    <phoneticPr fontId="28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</si>
  <si>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8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</si>
  <si>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8" type="noConversion"/>
  </si>
  <si>
    <t>系统能够正常访问和操作</t>
    <phoneticPr fontId="28" type="noConversion"/>
  </si>
  <si>
    <t>牙科医院管理系统</t>
    <phoneticPr fontId="2" type="noConversion"/>
  </si>
  <si>
    <t>不知道！QAQ</t>
    <phoneticPr fontId="2" type="noConversion"/>
  </si>
  <si>
    <t>宫俊儒</t>
    <phoneticPr fontId="2" type="noConversion"/>
  </si>
  <si>
    <r>
      <rPr>
        <sz val="20"/>
        <rFont val="华文细黑"/>
        <charset val="134"/>
      </rPr>
      <t>dental</t>
    </r>
    <r>
      <rPr>
        <sz val="20"/>
        <rFont val="华文细黑"/>
        <family val="3"/>
        <charset val="134"/>
      </rPr>
      <t xml:space="preserve"> hospital</t>
    </r>
    <r>
      <rPr>
        <sz val="20"/>
        <rFont val="华文细黑"/>
        <charset val="134"/>
      </rPr>
      <t xml:space="preserve"> System Test Case Form
牙科医院管理系统系统测试用例</t>
    </r>
    <phoneticPr fontId="2" type="noConversion"/>
  </si>
  <si>
    <t>宫俊儒</t>
    <phoneticPr fontId="2" type="noConversion"/>
  </si>
  <si>
    <r>
      <rPr>
        <sz val="11"/>
        <rFont val="宋体"/>
        <family val="3"/>
        <charset val="134"/>
      </rPr>
      <t>牙科医院管理系统</t>
    </r>
    <r>
      <rPr>
        <sz val="11"/>
        <rFont val="Times New Roman"/>
        <family val="1"/>
      </rPr>
      <t>-testcase-001</t>
    </r>
    <phoneticPr fontId="28" type="noConversion"/>
  </si>
  <si>
    <r>
      <rPr>
        <sz val="11"/>
        <rFont val="宋体"/>
        <family val="3"/>
        <charset val="134"/>
      </rPr>
      <t>牙科医院管理系统</t>
    </r>
    <r>
      <rPr>
        <sz val="11"/>
        <rFont val="Times New Roman"/>
        <family val="1"/>
      </rPr>
      <t>-testcase-002</t>
    </r>
    <phoneticPr fontId="2" type="noConversion"/>
  </si>
  <si>
    <r>
      <rPr>
        <sz val="11"/>
        <rFont val="宋体"/>
        <family val="3"/>
        <charset val="134"/>
      </rPr>
      <t>牙科医院管理系统</t>
    </r>
    <r>
      <rPr>
        <sz val="11"/>
        <rFont val="Times New Roman"/>
        <family val="1"/>
      </rPr>
      <t>-testcase-003</t>
    </r>
    <phoneticPr fontId="2" type="noConversion"/>
  </si>
  <si>
    <t>并发访问</t>
    <phoneticPr fontId="2" type="noConversion"/>
  </si>
  <si>
    <t>性能测试</t>
  </si>
  <si>
    <t>中</t>
    <phoneticPr fontId="2" type="noConversion"/>
  </si>
  <si>
    <t>系统功能正常</t>
    <phoneticPr fontId="2" type="noConversion"/>
  </si>
  <si>
    <t>反复对同一医生进行挂号操作</t>
    <phoneticPr fontId="2" type="noConversion"/>
  </si>
  <si>
    <t>响应时间正常</t>
    <phoneticPr fontId="2" type="noConversion"/>
  </si>
  <si>
    <t>Y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</si>
  <si>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</si>
  <si>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测试频繁访问是否会引起系统卡顿</t>
    <phoneticPr fontId="2" type="noConversion"/>
  </si>
  <si>
    <t>新人使用</t>
    <phoneticPr fontId="2" type="noConversion"/>
  </si>
  <si>
    <t>易用性测试</t>
    <phoneticPr fontId="2" type="noConversion"/>
  </si>
  <si>
    <t>测试陌生人是否可以流畅使用网站</t>
    <phoneticPr fontId="2" type="noConversion"/>
  </si>
  <si>
    <t>找其他同学操作网站</t>
    <phoneticPr fontId="2" type="noConversion"/>
  </si>
  <si>
    <t>可以流畅使用网站功能</t>
    <phoneticPr fontId="2" type="noConversion"/>
  </si>
  <si>
    <t>大体上可以流畅使用</t>
    <phoneticPr fontId="2" type="noConversion"/>
  </si>
  <si>
    <t>断网</t>
    <phoneticPr fontId="2" type="noConversion"/>
  </si>
  <si>
    <t>可靠性测试</t>
    <phoneticPr fontId="2" type="noConversion"/>
  </si>
  <si>
    <t>测试后端重启对前端影响</t>
    <phoneticPr fontId="2" type="noConversion"/>
  </si>
  <si>
    <t>高</t>
    <phoneticPr fontId="2" type="noConversion"/>
  </si>
  <si>
    <t>重启后端</t>
    <phoneticPr fontId="2" type="noConversion"/>
  </si>
  <si>
    <t>前端挂掉，重启后数据正常</t>
    <phoneticPr fontId="2" type="noConversion"/>
  </si>
  <si>
    <t>重启后数据正常</t>
    <phoneticPr fontId="2" type="noConversion"/>
  </si>
  <si>
    <t>陌生人来访</t>
    <phoneticPr fontId="2" type="noConversion"/>
  </si>
  <si>
    <t>安全性测试</t>
    <phoneticPr fontId="2" type="noConversion"/>
  </si>
  <si>
    <t>测试未注册人员能否看到医患隐私信息</t>
    <phoneticPr fontId="2" type="noConversion"/>
  </si>
  <si>
    <t>未注册账户试图访问网站读取信息</t>
    <phoneticPr fontId="2" type="noConversion"/>
  </si>
  <si>
    <t>无法进入网站</t>
    <phoneticPr fontId="2" type="noConversion"/>
  </si>
  <si>
    <t>平台兼容</t>
    <phoneticPr fontId="2" type="noConversion"/>
  </si>
  <si>
    <t>兼容性测试</t>
    <phoneticPr fontId="2" type="noConversion"/>
  </si>
  <si>
    <t>在不同平台上网站工作情况</t>
    <phoneticPr fontId="2" type="noConversion"/>
  </si>
  <si>
    <t>系统功能在Windows环境下正常</t>
    <phoneticPr fontId="2" type="noConversion"/>
  </si>
  <si>
    <t>移动端访问小程序</t>
    <phoneticPr fontId="2" type="noConversion"/>
  </si>
  <si>
    <t>N</t>
    <phoneticPr fontId="2" type="noConversion"/>
  </si>
  <si>
    <t>High(主要错误)</t>
  </si>
  <si>
    <t>压力测试</t>
    <phoneticPr fontId="2" type="noConversion"/>
  </si>
  <si>
    <t>极端访问</t>
    <phoneticPr fontId="2" type="noConversion"/>
  </si>
  <si>
    <t>测试极端高频次执行访问操作</t>
    <phoneticPr fontId="2" type="noConversion"/>
  </si>
  <si>
    <r>
      <rPr>
        <sz val="11"/>
        <rFont val="宋体"/>
        <family val="3"/>
        <charset val="134"/>
      </rPr>
      <t>使用脚本极高频率反复访问挂号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退号程序</t>
    </r>
    <phoneticPr fontId="2" type="noConversion"/>
  </si>
  <si>
    <t>系统能够处理挂号/退号请求</t>
    <phoneticPr fontId="2" type="noConversion"/>
  </si>
  <si>
    <t>过于频繁时，后台挂掉</t>
    <phoneticPr fontId="2" type="noConversion"/>
  </si>
  <si>
    <t>Medium(一般错误)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</si>
</sst>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indexed="48"/>
      <name val="宋体"/>
      <family val="3"/>
      <charset val="134"/>
    </font>
    <font>
      <sz val="20"/>
      <name val="华文细黑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horizontal="center" wrapText="1"/>
      <protection locked="0"/>
    </xf>
    <xf numFmtId="0" fontId="31" fillId="4" borderId="1" xfId="0" applyNumberFormat="1" applyFont="1" applyFill="1" applyBorder="1" applyAlignment="1">
      <alignment horizontal="centerContinuous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9" fillId="5" borderId="9" xfId="0" applyNumberFormat="1" applyFont="1" applyFill="1" applyBorder="1" applyAlignment="1">
      <alignment horizontal="center"/>
    </xf>
    <xf numFmtId="0" fontId="30" fillId="5" borderId="10" xfId="0" applyNumberFormat="1" applyFont="1" applyFill="1" applyBorder="1" applyAlignment="1">
      <alignment horizontal="center"/>
    </xf>
    <xf numFmtId="0" fontId="32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33" fillId="4" borderId="1" xfId="0" applyNumberFormat="1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3" workbookViewId="0">
      <selection activeCell="G18" sqref="G18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50" t="s">
        <v>247</v>
      </c>
      <c r="C1" s="51"/>
      <c r="D1" s="51"/>
      <c r="E1" s="51"/>
      <c r="F1" s="51"/>
      <c r="G1" s="22"/>
    </row>
    <row r="2" spans="1:8" ht="31.5" customHeight="1" x14ac:dyDescent="0.25">
      <c r="A2" s="17"/>
      <c r="B2" s="52" t="s">
        <v>216</v>
      </c>
      <c r="C2" s="53"/>
      <c r="D2" s="53"/>
      <c r="E2" s="59" t="s">
        <v>217</v>
      </c>
      <c r="F2" s="59"/>
      <c r="G2" s="13"/>
    </row>
    <row r="3" spans="1:8" ht="23.25" customHeight="1" x14ac:dyDescent="0.25">
      <c r="A3" s="17"/>
      <c r="B3" s="54" t="s">
        <v>273</v>
      </c>
      <c r="C3" s="55"/>
      <c r="D3" s="56"/>
      <c r="E3" s="60" t="s">
        <v>157</v>
      </c>
      <c r="F3" s="61"/>
      <c r="G3" s="13"/>
    </row>
    <row r="4" spans="1:8" ht="31.2" x14ac:dyDescent="0.25">
      <c r="A4" s="17"/>
      <c r="B4" s="52" t="s">
        <v>213</v>
      </c>
      <c r="C4" s="57"/>
      <c r="D4" s="26" t="s">
        <v>214</v>
      </c>
      <c r="E4" s="60" t="s">
        <v>215</v>
      </c>
      <c r="F4" s="61"/>
      <c r="G4" s="13"/>
    </row>
    <row r="5" spans="1:8" ht="27.75" customHeight="1" x14ac:dyDescent="0.25">
      <c r="A5" s="17"/>
      <c r="B5" s="58" t="s">
        <v>274</v>
      </c>
      <c r="C5" s="56"/>
      <c r="D5" s="40" t="s">
        <v>238</v>
      </c>
      <c r="E5" s="62" t="s">
        <v>251</v>
      </c>
      <c r="F5" s="61"/>
      <c r="G5" s="13"/>
    </row>
    <row r="6" spans="1:8" ht="101.25" customHeight="1" x14ac:dyDescent="0.25">
      <c r="A6" s="21"/>
      <c r="B6" s="67" t="s">
        <v>276</v>
      </c>
      <c r="C6" s="68"/>
      <c r="D6" s="68"/>
      <c r="E6" s="69"/>
      <c r="F6" s="70"/>
      <c r="G6" s="13"/>
    </row>
    <row r="7" spans="1:8" ht="31.2" x14ac:dyDescent="0.25">
      <c r="A7" s="17"/>
      <c r="B7" s="3" t="s">
        <v>205</v>
      </c>
      <c r="C7" s="72" t="s">
        <v>275</v>
      </c>
      <c r="D7" s="73"/>
      <c r="E7" s="3" t="s">
        <v>206</v>
      </c>
      <c r="F7" s="44">
        <v>44729</v>
      </c>
      <c r="G7" s="13"/>
    </row>
    <row r="8" spans="1:8" ht="31.2" x14ac:dyDescent="0.25">
      <c r="A8" s="17"/>
      <c r="B8" s="3" t="s">
        <v>207</v>
      </c>
      <c r="C8" s="72"/>
      <c r="D8" s="73"/>
      <c r="E8" s="3" t="s">
        <v>206</v>
      </c>
      <c r="F8" s="44"/>
      <c r="G8" s="13"/>
    </row>
    <row r="9" spans="1:8" ht="31.2" x14ac:dyDescent="0.25">
      <c r="A9" s="17"/>
      <c r="B9" s="3" t="s">
        <v>208</v>
      </c>
      <c r="C9" s="73"/>
      <c r="D9" s="73"/>
      <c r="E9" s="3" t="s">
        <v>206</v>
      </c>
      <c r="F9" s="44"/>
      <c r="G9" s="13"/>
    </row>
    <row r="10" spans="1:8" ht="28.5" customHeight="1" x14ac:dyDescent="0.25">
      <c r="A10" s="17"/>
      <c r="B10" s="77" t="s">
        <v>164</v>
      </c>
      <c r="C10" s="78"/>
      <c r="D10" s="78"/>
      <c r="E10" s="78"/>
      <c r="F10" s="79"/>
      <c r="G10" s="13"/>
      <c r="H10" s="13"/>
    </row>
    <row r="11" spans="1:8" ht="32.4" x14ac:dyDescent="0.3">
      <c r="A11" s="17"/>
      <c r="B11" s="80" t="s">
        <v>218</v>
      </c>
      <c r="C11" s="80"/>
      <c r="D11" s="8" t="s">
        <v>165</v>
      </c>
      <c r="E11" s="9" t="s">
        <v>219</v>
      </c>
      <c r="F11" s="8" t="s">
        <v>220</v>
      </c>
      <c r="G11" s="13"/>
      <c r="H11" s="13"/>
    </row>
    <row r="12" spans="1:8" x14ac:dyDescent="0.25">
      <c r="A12" s="17"/>
      <c r="B12" s="81">
        <v>44729</v>
      </c>
      <c r="C12" s="81"/>
      <c r="D12" s="30" t="s">
        <v>166</v>
      </c>
      <c r="E12" s="31" t="s">
        <v>250</v>
      </c>
      <c r="F12" s="49" t="s">
        <v>277</v>
      </c>
      <c r="G12" s="13"/>
      <c r="H12" s="13"/>
    </row>
    <row r="13" spans="1:8" x14ac:dyDescent="0.25">
      <c r="A13" s="17"/>
      <c r="B13" s="74"/>
      <c r="C13" s="75"/>
      <c r="D13" s="32"/>
      <c r="E13" s="33"/>
      <c r="F13" s="33"/>
      <c r="H13" s="13"/>
    </row>
    <row r="14" spans="1:8" x14ac:dyDescent="0.25">
      <c r="A14" s="17"/>
      <c r="B14" s="74"/>
      <c r="C14" s="75"/>
      <c r="D14" s="32"/>
      <c r="E14" s="33"/>
      <c r="F14" s="33"/>
      <c r="H14" s="13"/>
    </row>
    <row r="15" spans="1:8" x14ac:dyDescent="0.25">
      <c r="A15" s="17"/>
      <c r="B15" s="74"/>
      <c r="C15" s="75"/>
      <c r="D15" s="32"/>
      <c r="E15" s="33"/>
      <c r="F15" s="33"/>
      <c r="H15" s="13"/>
    </row>
    <row r="16" spans="1:8" x14ac:dyDescent="0.25">
      <c r="A16" s="17"/>
      <c r="B16" s="74"/>
      <c r="C16" s="75"/>
      <c r="D16" s="32"/>
      <c r="E16" s="33"/>
      <c r="F16" s="33"/>
      <c r="H16" s="13"/>
    </row>
    <row r="17" spans="1:9" x14ac:dyDescent="0.25">
      <c r="A17" s="17"/>
      <c r="B17" s="74"/>
      <c r="C17" s="75"/>
      <c r="D17" s="32"/>
      <c r="E17" s="33"/>
      <c r="F17" s="33"/>
      <c r="H17" s="13"/>
    </row>
    <row r="18" spans="1:9" ht="28.5" customHeight="1" x14ac:dyDescent="0.25">
      <c r="A18" s="23"/>
      <c r="B18" s="76" t="s">
        <v>237</v>
      </c>
      <c r="C18" s="76"/>
      <c r="D18" s="76"/>
      <c r="E18" s="76"/>
      <c r="F18" s="76"/>
      <c r="G18" s="13"/>
    </row>
    <row r="19" spans="1:9" s="12" customFormat="1" ht="17.25" customHeight="1" x14ac:dyDescent="0.3">
      <c r="A19" s="20"/>
      <c r="B19" s="63" t="s">
        <v>209</v>
      </c>
      <c r="C19" s="71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65" t="s">
        <v>230</v>
      </c>
      <c r="C20" s="66"/>
      <c r="D20" s="10">
        <f>COUNTIF('Test Cases'!C:C,B20)</f>
        <v>1</v>
      </c>
      <c r="E20" s="10">
        <f>SUMPRODUCT(('Test Cases'!C:C=B20)*('Test Cases'!K:K="Y"))</f>
        <v>1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">
      <c r="A21" s="20"/>
      <c r="B21" s="63" t="s">
        <v>242</v>
      </c>
      <c r="C21" s="64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">
      <c r="A22" s="20"/>
      <c r="B22" s="63" t="s">
        <v>243</v>
      </c>
      <c r="C22" s="64"/>
      <c r="D22" s="10">
        <f>COUNTIF('Test Cases'!C:C,B22)</f>
        <v>1</v>
      </c>
      <c r="E22" s="10">
        <f>SUMPRODUCT(('Test Cases'!C:C=B22)*('Test Cases'!K:K="Y"))</f>
        <v>1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">
      <c r="A23" s="20"/>
      <c r="B23" s="63" t="s">
        <v>244</v>
      </c>
      <c r="C23" s="64"/>
      <c r="D23" s="10">
        <f>COUNTIF('Test Cases'!C:C,B23)</f>
        <v>1</v>
      </c>
      <c r="E23" s="10">
        <f>SUMPRODUCT(('Test Cases'!C:C=B23)*('Test Cases'!K:K="Y"))</f>
        <v>1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">
      <c r="A24" s="20"/>
      <c r="B24" s="63" t="s">
        <v>245</v>
      </c>
      <c r="C24" s="64"/>
      <c r="D24" s="10">
        <f>COUNTIF('Test Cases'!C:C,B24)</f>
        <v>1</v>
      </c>
      <c r="E24" s="10">
        <f>SUMPRODUCT(('Test Cases'!C:C=B24)*('Test Cases'!K:K="Y"))</f>
        <v>1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">
      <c r="A25" s="20"/>
      <c r="B25" s="63" t="s">
        <v>246</v>
      </c>
      <c r="C25" s="64"/>
      <c r="D25" s="10">
        <f>COUNTIF('Test Cases'!C:C,B25)</f>
        <v>1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">
      <c r="A26" s="20"/>
      <c r="B26" s="63" t="s">
        <v>231</v>
      </c>
      <c r="C26" s="71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">
      <c r="A27" s="20"/>
      <c r="B27" s="63" t="s">
        <v>233</v>
      </c>
      <c r="C27" s="71"/>
      <c r="D27" s="10">
        <f>COUNTIF('Test Cases'!C:C,B27)</f>
        <v>2</v>
      </c>
      <c r="E27" s="10">
        <f>SUMPRODUCT(('Test Cases'!C:C=B27)*('Test Cases'!K:K="Y"))</f>
        <v>1</v>
      </c>
      <c r="F27" s="29">
        <f t="shared" si="0"/>
        <v>0.5</v>
      </c>
      <c r="G27" s="24"/>
    </row>
    <row r="28" spans="1:9" s="12" customFormat="1" ht="17.25" customHeight="1" x14ac:dyDescent="0.3">
      <c r="A28" s="20"/>
      <c r="B28" s="63" t="s">
        <v>235</v>
      </c>
      <c r="C28" s="71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2" x14ac:dyDescent="0.3">
      <c r="A29" s="25"/>
      <c r="B29" s="63" t="s">
        <v>236</v>
      </c>
      <c r="C29" s="71"/>
      <c r="D29" s="10">
        <f>SUM(D20:D28)</f>
        <v>9</v>
      </c>
      <c r="E29" s="10">
        <f>COUNTIF('Test Cases'!K:K,"Y")</f>
        <v>7</v>
      </c>
      <c r="F29" s="29">
        <f t="shared" si="0"/>
        <v>0.77777777777777779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x14ac:dyDescent="0.3">
      <c r="B34" s="15" t="s">
        <v>184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3"/>
  <sheetViews>
    <sheetView topLeftCell="A10" workbookViewId="0">
      <selection activeCell="N15" sqref="N15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296875" style="37" customWidth="1"/>
    <col min="9" max="9" width="14.5" style="37" customWidth="1"/>
    <col min="10" max="10" width="15" style="37" customWidth="1"/>
    <col min="11" max="11" width="8.796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296875" style="6" hidden="1" customWidth="1"/>
    <col min="43" max="16384" width="13.09765625" style="6"/>
  </cols>
  <sheetData>
    <row r="1" spans="1:42" ht="19.5" customHeight="1" x14ac:dyDescent="0.3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240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3">
      <c r="A5" s="95" t="s">
        <v>278</v>
      </c>
      <c r="B5" s="46" t="s">
        <v>252</v>
      </c>
      <c r="C5" s="7" t="s">
        <v>229</v>
      </c>
      <c r="D5" s="7" t="s">
        <v>253</v>
      </c>
      <c r="E5" s="48" t="s">
        <v>254</v>
      </c>
      <c r="F5" s="46" t="s">
        <v>255</v>
      </c>
      <c r="G5" s="7"/>
      <c r="H5" s="7" t="s">
        <v>256</v>
      </c>
      <c r="I5" s="46" t="s">
        <v>257</v>
      </c>
      <c r="J5" s="46" t="s">
        <v>257</v>
      </c>
      <c r="K5" s="7" t="s">
        <v>258</v>
      </c>
      <c r="L5" s="7" t="s">
        <v>259</v>
      </c>
      <c r="M5" s="34" t="s">
        <v>160</v>
      </c>
      <c r="N5" s="7"/>
    </row>
    <row r="6" spans="1:42" ht="72.599999999999994" x14ac:dyDescent="0.3">
      <c r="A6" s="95" t="s">
        <v>279</v>
      </c>
      <c r="B6" s="46" t="s">
        <v>260</v>
      </c>
      <c r="C6" s="7" t="s">
        <v>232</v>
      </c>
      <c r="D6" s="7" t="s">
        <v>261</v>
      </c>
      <c r="E6" s="48" t="s">
        <v>254</v>
      </c>
      <c r="F6" s="46" t="s">
        <v>262</v>
      </c>
      <c r="G6" s="7"/>
      <c r="H6" s="7" t="s">
        <v>263</v>
      </c>
      <c r="I6" s="46" t="s">
        <v>264</v>
      </c>
      <c r="J6" s="46" t="s">
        <v>265</v>
      </c>
      <c r="K6" s="7" t="s">
        <v>266</v>
      </c>
      <c r="L6" s="7" t="s">
        <v>259</v>
      </c>
      <c r="M6" s="34" t="s">
        <v>162</v>
      </c>
      <c r="N6" s="7"/>
      <c r="X6" s="35"/>
    </row>
    <row r="7" spans="1:42" ht="87" x14ac:dyDescent="0.3">
      <c r="A7" s="95" t="s">
        <v>280</v>
      </c>
      <c r="B7" s="46" t="s">
        <v>267</v>
      </c>
      <c r="C7" s="7" t="s">
        <v>234</v>
      </c>
      <c r="D7" s="7" t="s">
        <v>268</v>
      </c>
      <c r="E7" s="48" t="s">
        <v>254</v>
      </c>
      <c r="F7" s="46" t="s">
        <v>269</v>
      </c>
      <c r="G7" s="7" t="s">
        <v>270</v>
      </c>
      <c r="H7" s="7" t="s">
        <v>271</v>
      </c>
      <c r="I7" s="46" t="s">
        <v>272</v>
      </c>
      <c r="J7" s="46" t="s">
        <v>272</v>
      </c>
      <c r="K7" s="7" t="s">
        <v>266</v>
      </c>
      <c r="L7" s="7" t="s">
        <v>259</v>
      </c>
      <c r="M7" s="34" t="s">
        <v>163</v>
      </c>
      <c r="N7" s="7"/>
      <c r="X7" s="36"/>
    </row>
    <row r="8" spans="1:42" ht="29.4" x14ac:dyDescent="0.3">
      <c r="A8" s="7">
        <v>4</v>
      </c>
      <c r="B8" s="47" t="s">
        <v>281</v>
      </c>
      <c r="C8" s="46" t="s">
        <v>282</v>
      </c>
      <c r="D8" s="47" t="s">
        <v>289</v>
      </c>
      <c r="E8" s="48" t="s">
        <v>283</v>
      </c>
      <c r="F8" s="47" t="s">
        <v>284</v>
      </c>
      <c r="G8" s="7"/>
      <c r="H8" s="46" t="s">
        <v>285</v>
      </c>
      <c r="I8" s="47" t="s">
        <v>286</v>
      </c>
      <c r="J8" s="46" t="s">
        <v>286</v>
      </c>
      <c r="K8" s="7" t="s">
        <v>287</v>
      </c>
      <c r="L8" s="7" t="s">
        <v>288</v>
      </c>
      <c r="M8" s="34"/>
      <c r="N8" s="7"/>
      <c r="X8" s="35"/>
      <c r="AP8" s="6" t="s">
        <v>160</v>
      </c>
    </row>
    <row r="9" spans="1:42" ht="31.2" x14ac:dyDescent="0.3">
      <c r="A9" s="7">
        <v>5</v>
      </c>
      <c r="B9" s="47" t="s">
        <v>290</v>
      </c>
      <c r="C9" s="47" t="s">
        <v>291</v>
      </c>
      <c r="D9" s="47" t="s">
        <v>292</v>
      </c>
      <c r="E9" s="48" t="s">
        <v>283</v>
      </c>
      <c r="F9" s="47" t="s">
        <v>284</v>
      </c>
      <c r="G9" s="47"/>
      <c r="H9" s="46" t="s">
        <v>293</v>
      </c>
      <c r="I9" s="47" t="s">
        <v>294</v>
      </c>
      <c r="J9" s="46" t="s">
        <v>295</v>
      </c>
      <c r="K9" s="7" t="s">
        <v>287</v>
      </c>
      <c r="L9" s="7" t="s">
        <v>288</v>
      </c>
      <c r="M9" s="34"/>
      <c r="N9" s="7"/>
      <c r="X9" s="35"/>
      <c r="AP9" s="6" t="s">
        <v>161</v>
      </c>
    </row>
    <row r="10" spans="1:42" ht="29.4" x14ac:dyDescent="0.3">
      <c r="A10" s="7">
        <v>6</v>
      </c>
      <c r="B10" s="47" t="s">
        <v>296</v>
      </c>
      <c r="C10" s="46" t="s">
        <v>297</v>
      </c>
      <c r="D10" s="47" t="s">
        <v>298</v>
      </c>
      <c r="E10" s="48" t="s">
        <v>299</v>
      </c>
      <c r="F10" s="47" t="s">
        <v>284</v>
      </c>
      <c r="G10" s="45"/>
      <c r="H10" s="46" t="s">
        <v>300</v>
      </c>
      <c r="I10" s="47" t="s">
        <v>301</v>
      </c>
      <c r="J10" s="46" t="s">
        <v>302</v>
      </c>
      <c r="K10" s="7" t="s">
        <v>287</v>
      </c>
      <c r="L10" s="7" t="s">
        <v>288</v>
      </c>
      <c r="M10" s="34"/>
      <c r="N10" s="7"/>
      <c r="AP10" s="6" t="s">
        <v>162</v>
      </c>
    </row>
    <row r="11" spans="1:42" ht="29.4" x14ac:dyDescent="0.3">
      <c r="A11" s="7">
        <v>7</v>
      </c>
      <c r="B11" s="47" t="s">
        <v>303</v>
      </c>
      <c r="C11" s="47" t="s">
        <v>304</v>
      </c>
      <c r="D11" s="47" t="s">
        <v>305</v>
      </c>
      <c r="E11" s="48" t="s">
        <v>299</v>
      </c>
      <c r="F11" s="47" t="s">
        <v>284</v>
      </c>
      <c r="G11" s="45"/>
      <c r="H11" s="46" t="s">
        <v>306</v>
      </c>
      <c r="I11" s="47" t="s">
        <v>307</v>
      </c>
      <c r="J11" s="46" t="s">
        <v>307</v>
      </c>
      <c r="K11" s="7" t="s">
        <v>287</v>
      </c>
      <c r="L11" s="7" t="s">
        <v>288</v>
      </c>
      <c r="M11" s="34"/>
      <c r="N11" s="7"/>
      <c r="AP11" s="6" t="s">
        <v>163</v>
      </c>
    </row>
    <row r="12" spans="1:42" ht="29.4" x14ac:dyDescent="0.3">
      <c r="A12" s="7">
        <v>8</v>
      </c>
      <c r="B12" s="47" t="s">
        <v>308</v>
      </c>
      <c r="C12" s="46" t="s">
        <v>309</v>
      </c>
      <c r="D12" s="47" t="s">
        <v>310</v>
      </c>
      <c r="E12" s="48" t="s">
        <v>283</v>
      </c>
      <c r="F12" s="47" t="s">
        <v>311</v>
      </c>
      <c r="G12" s="45"/>
      <c r="H12" s="46" t="s">
        <v>312</v>
      </c>
      <c r="I12" s="47" t="s">
        <v>272</v>
      </c>
      <c r="J12" s="46" t="s">
        <v>307</v>
      </c>
      <c r="K12" s="7" t="s">
        <v>313</v>
      </c>
      <c r="L12" s="7" t="s">
        <v>314</v>
      </c>
      <c r="M12" s="34"/>
      <c r="N12" s="7"/>
    </row>
    <row r="13" spans="1:42" ht="43.8" x14ac:dyDescent="0.3">
      <c r="A13" s="7">
        <v>9</v>
      </c>
      <c r="B13" s="47" t="s">
        <v>316</v>
      </c>
      <c r="C13" s="47" t="s">
        <v>315</v>
      </c>
      <c r="D13" s="47" t="s">
        <v>317</v>
      </c>
      <c r="E13" s="48" t="s">
        <v>299</v>
      </c>
      <c r="F13" s="47" t="s">
        <v>284</v>
      </c>
      <c r="G13" s="45"/>
      <c r="H13" s="95" t="s">
        <v>318</v>
      </c>
      <c r="I13" s="47" t="s">
        <v>319</v>
      </c>
      <c r="J13" s="46" t="s">
        <v>320</v>
      </c>
      <c r="K13" s="7" t="s">
        <v>313</v>
      </c>
      <c r="L13" s="7" t="s">
        <v>321</v>
      </c>
      <c r="M13" s="34"/>
      <c r="N13" s="7"/>
    </row>
    <row r="14" spans="1:42" x14ac:dyDescent="0.3">
      <c r="A14" s="7"/>
      <c r="B14" s="47"/>
      <c r="C14" s="7"/>
      <c r="D14" s="47"/>
      <c r="E14" s="39"/>
      <c r="F14" s="47"/>
      <c r="G14" s="46"/>
      <c r="H14" s="7"/>
      <c r="I14" s="47"/>
      <c r="J14" s="7"/>
      <c r="K14" s="7"/>
      <c r="L14" s="7"/>
      <c r="M14" s="34"/>
      <c r="N14" s="7"/>
    </row>
    <row r="15" spans="1:42" x14ac:dyDescent="0.3">
      <c r="A15" s="7"/>
      <c r="B15" s="47"/>
      <c r="C15" s="4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3">
      <c r="A16" s="7"/>
      <c r="B16" s="47"/>
      <c r="C16" s="47"/>
      <c r="D16" s="47"/>
      <c r="E16" s="39"/>
      <c r="F16" s="47"/>
      <c r="G16" s="7"/>
      <c r="H16" s="7"/>
      <c r="I16" s="47"/>
      <c r="J16" s="7"/>
      <c r="K16" s="7"/>
      <c r="L16" s="7"/>
      <c r="M16" s="34"/>
      <c r="N16" s="7"/>
    </row>
    <row r="17" spans="1:14" x14ac:dyDescent="0.3">
      <c r="A17" s="7"/>
      <c r="B17" s="47"/>
      <c r="C17" s="7"/>
      <c r="D17" s="47"/>
      <c r="E17" s="39"/>
      <c r="F17" s="7"/>
      <c r="G17" s="7"/>
      <c r="H17" s="7"/>
      <c r="I17" s="47"/>
      <c r="J17" s="7"/>
      <c r="K17" s="7"/>
      <c r="L17" s="7"/>
      <c r="M17" s="34"/>
      <c r="N17" s="7"/>
    </row>
    <row r="18" spans="1:14" x14ac:dyDescent="0.3">
      <c r="A18" s="7"/>
      <c r="B18" s="47"/>
      <c r="C18" s="7"/>
      <c r="D18" s="47"/>
      <c r="E18" s="39"/>
      <c r="F18" s="47"/>
      <c r="G18" s="7"/>
      <c r="H18" s="47"/>
      <c r="I18" s="47"/>
      <c r="J18" s="7"/>
      <c r="K18" s="7"/>
      <c r="L18" s="7"/>
      <c r="M18" s="34"/>
      <c r="N18" s="7"/>
    </row>
    <row r="19" spans="1:14" x14ac:dyDescent="0.3">
      <c r="A19" s="7"/>
      <c r="B19" s="47"/>
      <c r="C19" s="7"/>
      <c r="D19" s="47"/>
      <c r="E19" s="39"/>
      <c r="F19" s="47"/>
      <c r="G19" s="7"/>
      <c r="H19" s="7"/>
      <c r="I19" s="47"/>
      <c r="J19" s="7"/>
      <c r="K19" s="7"/>
      <c r="L19" s="7"/>
      <c r="M19" s="34"/>
      <c r="N19" s="7"/>
    </row>
    <row r="20" spans="1:14" x14ac:dyDescent="0.3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3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3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3">
      <c r="A23" s="7"/>
      <c r="B23" s="47"/>
      <c r="C23" s="7"/>
      <c r="D23" s="46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3">
      <c r="A24" s="7"/>
      <c r="B24" s="47"/>
      <c r="C24" s="7"/>
      <c r="D24" s="47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3">
      <c r="A25" s="7"/>
      <c r="B25" s="47"/>
      <c r="C25" s="7"/>
      <c r="D25" s="47"/>
      <c r="E25" s="39"/>
      <c r="F25" s="47"/>
      <c r="G25" s="7"/>
      <c r="H25" s="7"/>
      <c r="I25" s="46"/>
      <c r="J25" s="7"/>
      <c r="K25" s="7"/>
      <c r="L25" s="7"/>
      <c r="M25" s="34"/>
      <c r="N25" s="7"/>
    </row>
    <row r="26" spans="1:14" x14ac:dyDescent="0.3">
      <c r="A26" s="7"/>
      <c r="B26" s="47"/>
      <c r="C26" s="7"/>
      <c r="D26" s="47"/>
      <c r="E26" s="39"/>
      <c r="F26" s="47"/>
      <c r="G26" s="7"/>
      <c r="H26" s="7"/>
      <c r="I26" s="47"/>
      <c r="J26" s="7"/>
      <c r="K26" s="7"/>
      <c r="L26" s="7"/>
      <c r="M26" s="34"/>
      <c r="N26" s="7"/>
    </row>
    <row r="27" spans="1:14" x14ac:dyDescent="0.3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3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3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3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3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3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3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3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3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3">
      <c r="A36" s="7"/>
      <c r="B36" s="47"/>
      <c r="C36" s="7"/>
      <c r="D36" s="47"/>
      <c r="E36" s="39"/>
      <c r="F36" s="47"/>
      <c r="G36" s="7"/>
      <c r="H36" s="47"/>
      <c r="I36" s="47"/>
      <c r="J36" s="7"/>
      <c r="K36" s="7"/>
      <c r="L36" s="7"/>
      <c r="M36" s="34"/>
      <c r="N36" s="7"/>
    </row>
    <row r="37" spans="1:14" x14ac:dyDescent="0.3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3">
      <c r="A38" s="7"/>
      <c r="B38" s="47"/>
      <c r="C38" s="7"/>
      <c r="D38" s="47"/>
      <c r="E38" s="39"/>
      <c r="F38" s="47"/>
      <c r="G38" s="7"/>
      <c r="H38" s="46"/>
      <c r="I38" s="47"/>
      <c r="J38" s="7"/>
      <c r="K38" s="7"/>
      <c r="L38" s="7"/>
      <c r="M38" s="34"/>
      <c r="N38" s="7"/>
    </row>
    <row r="39" spans="1:14" x14ac:dyDescent="0.3">
      <c r="A39" s="7"/>
      <c r="B39" s="47"/>
      <c r="C39" s="7"/>
      <c r="D39" s="47"/>
      <c r="E39" s="39"/>
      <c r="F39" s="46"/>
      <c r="G39" s="7"/>
      <c r="H39" s="46"/>
      <c r="I39" s="47"/>
      <c r="J39" s="7"/>
      <c r="K39" s="7"/>
      <c r="L39" s="7"/>
      <c r="M39" s="34"/>
      <c r="N39" s="7"/>
    </row>
    <row r="40" spans="1:14" x14ac:dyDescent="0.3">
      <c r="A40" s="7"/>
      <c r="B40" s="47"/>
      <c r="C40" s="7"/>
      <c r="D40" s="7"/>
      <c r="E40" s="39"/>
      <c r="F40" s="46"/>
      <c r="G40" s="7"/>
      <c r="H40" s="45"/>
      <c r="I40" s="45"/>
      <c r="J40" s="7"/>
      <c r="K40" s="7"/>
      <c r="L40" s="7"/>
      <c r="M40" s="34"/>
      <c r="N40" s="7"/>
    </row>
    <row r="41" spans="1:14" x14ac:dyDescent="0.3">
      <c r="A41" s="7"/>
      <c r="B41" s="47"/>
      <c r="C41" s="7"/>
      <c r="D41" s="47"/>
      <c r="E41" s="39"/>
      <c r="F41" s="47"/>
      <c r="G41" s="7"/>
      <c r="H41" s="45"/>
      <c r="I41" s="45"/>
      <c r="J41" s="7"/>
      <c r="K41" s="7"/>
      <c r="L41" s="7"/>
      <c r="M41" s="34"/>
      <c r="N41" s="7"/>
    </row>
    <row r="42" spans="1:14" x14ac:dyDescent="0.3">
      <c r="A42" s="7"/>
      <c r="B42" s="47"/>
      <c r="C42" s="7"/>
      <c r="D42" s="45"/>
      <c r="E42" s="39"/>
      <c r="F42" s="47"/>
      <c r="G42" s="7"/>
      <c r="H42" s="7"/>
      <c r="I42" s="47"/>
      <c r="J42" s="7"/>
      <c r="K42" s="7"/>
      <c r="L42" s="7"/>
      <c r="M42" s="34"/>
      <c r="N42" s="7"/>
    </row>
    <row r="43" spans="1:14" x14ac:dyDescent="0.3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3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3">
      <c r="A45" s="7"/>
      <c r="B45" s="47"/>
      <c r="C45" s="7"/>
      <c r="D45" s="47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">
      <c r="A47" s="7"/>
      <c r="B47" s="7"/>
      <c r="C47" s="7"/>
      <c r="D47" s="7"/>
      <c r="E47" s="39"/>
      <c r="F47" s="7"/>
      <c r="G47" s="7"/>
      <c r="H47" s="7"/>
      <c r="I47" s="7"/>
      <c r="J47" s="7"/>
      <c r="K47" s="7"/>
      <c r="L47" s="7"/>
      <c r="M47" s="34"/>
      <c r="N47" s="7"/>
    </row>
    <row r="48" spans="1:14" x14ac:dyDescent="0.3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">
      <c r="C61" s="7"/>
      <c r="E61" s="39"/>
      <c r="K61" s="7"/>
      <c r="L61" s="7"/>
    </row>
    <row r="62" spans="1:14" x14ac:dyDescent="0.3">
      <c r="C62" s="7"/>
      <c r="E62" s="39"/>
      <c r="L62" s="7"/>
    </row>
    <row r="63" spans="1:14" x14ac:dyDescent="0.3">
      <c r="C63" s="7"/>
      <c r="E63" s="39"/>
      <c r="L63" s="7"/>
    </row>
    <row r="64" spans="1:14" x14ac:dyDescent="0.3">
      <c r="C64" s="7"/>
      <c r="E64" s="39"/>
      <c r="L64" s="7"/>
    </row>
    <row r="65" spans="3:12" x14ac:dyDescent="0.3">
      <c r="C65" s="7"/>
      <c r="E65" s="39"/>
      <c r="L65" s="7"/>
    </row>
    <row r="66" spans="3:12" x14ac:dyDescent="0.3">
      <c r="C66" s="7"/>
      <c r="E66" s="39"/>
      <c r="L66" s="7"/>
    </row>
    <row r="67" spans="3:12" x14ac:dyDescent="0.3">
      <c r="C67" s="7"/>
      <c r="E67" s="39"/>
      <c r="L67" s="7"/>
    </row>
    <row r="68" spans="3:12" x14ac:dyDescent="0.3">
      <c r="C68" s="7"/>
      <c r="E68" s="39"/>
      <c r="L68" s="7"/>
    </row>
    <row r="69" spans="3:12" x14ac:dyDescent="0.3">
      <c r="C69" s="7"/>
      <c r="E69" s="39"/>
      <c r="L69" s="7"/>
    </row>
    <row r="70" spans="3:12" x14ac:dyDescent="0.3">
      <c r="C70" s="7"/>
      <c r="E70" s="39"/>
      <c r="L70" s="7"/>
    </row>
    <row r="71" spans="3:12" x14ac:dyDescent="0.3">
      <c r="C71" s="7"/>
      <c r="E71" s="39"/>
      <c r="L71" s="7"/>
    </row>
    <row r="72" spans="3:12" x14ac:dyDescent="0.3">
      <c r="C72" s="7"/>
      <c r="E72" s="39"/>
      <c r="L72" s="7"/>
    </row>
    <row r="73" spans="3:12" x14ac:dyDescent="0.3">
      <c r="C73" s="7"/>
      <c r="E73" s="39"/>
      <c r="L73" s="7"/>
    </row>
    <row r="74" spans="3:12" x14ac:dyDescent="0.3">
      <c r="C74" s="7"/>
      <c r="E74" s="39"/>
      <c r="L74" s="7"/>
    </row>
    <row r="75" spans="3:12" x14ac:dyDescent="0.3">
      <c r="C75" s="7"/>
      <c r="E75" s="39"/>
      <c r="L75" s="7"/>
    </row>
    <row r="76" spans="3:12" x14ac:dyDescent="0.3">
      <c r="C76" s="7"/>
      <c r="E76" s="39"/>
      <c r="L76" s="7"/>
    </row>
    <row r="77" spans="3:12" x14ac:dyDescent="0.3">
      <c r="C77" s="7"/>
      <c r="E77" s="39"/>
      <c r="L77" s="7"/>
    </row>
    <row r="78" spans="3:12" x14ac:dyDescent="0.3">
      <c r="C78" s="7"/>
      <c r="E78" s="39"/>
      <c r="L78" s="7"/>
    </row>
    <row r="79" spans="3:12" x14ac:dyDescent="0.3">
      <c r="C79" s="7"/>
      <c r="E79" s="39"/>
      <c r="L79" s="7"/>
    </row>
    <row r="80" spans="3:12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5" xr:uid="{00000000-0002-0000-0100-000001000000}">
      <formula1>"Y,N"</formula1>
    </dataValidation>
    <dataValidation type="list" allowBlank="1" showInputMessage="1" showErrorMessage="1" sqref="C4:C65535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3" xr:uid="{00000000-0002-0000-0100-000003000000}">
      <formula1>"高,中,低"</formula1>
    </dataValidation>
    <dataValidation type="list" allowBlank="1" showInputMessage="1" showErrorMessage="1" sqref="L5:L879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70" zoomScale="70" zoomScaleNormal="70" workbookViewId="0">
      <selection activeCell="C7" sqref="C7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3" t="s">
        <v>248</v>
      </c>
    </row>
    <row r="3" spans="1:2" x14ac:dyDescent="0.25">
      <c r="A3" s="94" t="s">
        <v>241</v>
      </c>
      <c r="B3" s="94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24" customHeight="1" x14ac:dyDescent="0.25">
      <c r="A9" s="42"/>
      <c r="B9" s="42"/>
    </row>
    <row r="10" spans="1:2" ht="27" customHeight="1" x14ac:dyDescent="0.25">
      <c r="A10" s="88" t="s">
        <v>204</v>
      </c>
      <c r="B10" s="88"/>
    </row>
    <row r="11" spans="1:2" ht="24.75" customHeight="1" x14ac:dyDescent="0.25">
      <c r="A11" s="91" t="s">
        <v>17</v>
      </c>
      <c r="B11" s="91"/>
    </row>
    <row r="12" spans="1:2" ht="24.75" customHeight="1" x14ac:dyDescent="0.25">
      <c r="A12" s="91" t="s">
        <v>14</v>
      </c>
      <c r="B12" s="2" t="s">
        <v>16</v>
      </c>
    </row>
    <row r="13" spans="1:2" ht="20.25" customHeight="1" x14ac:dyDescent="0.25">
      <c r="A13" s="91"/>
      <c r="B13" s="2" t="s">
        <v>18</v>
      </c>
    </row>
    <row r="14" spans="1:2" ht="33.75" customHeight="1" x14ac:dyDescent="0.25">
      <c r="A14" s="91"/>
      <c r="B14" s="2" t="s">
        <v>19</v>
      </c>
    </row>
    <row r="15" spans="1:2" ht="18.75" customHeight="1" x14ac:dyDescent="0.25">
      <c r="A15" s="91"/>
      <c r="B15" s="2" t="s">
        <v>20</v>
      </c>
    </row>
    <row r="16" spans="1:2" ht="36.75" customHeight="1" x14ac:dyDescent="0.25">
      <c r="A16" s="91"/>
      <c r="B16" s="2" t="s">
        <v>21</v>
      </c>
    </row>
    <row r="17" spans="1:2" ht="36.75" customHeight="1" x14ac:dyDescent="0.25">
      <c r="A17" s="91"/>
      <c r="B17" s="2" t="s">
        <v>22</v>
      </c>
    </row>
    <row r="18" spans="1:2" ht="37.5" customHeight="1" x14ac:dyDescent="0.25">
      <c r="A18" s="91"/>
      <c r="B18" s="2" t="s">
        <v>23</v>
      </c>
    </row>
    <row r="19" spans="1:2" ht="50.25" customHeight="1" x14ac:dyDescent="0.25">
      <c r="A19" s="91"/>
      <c r="B19" s="2" t="s">
        <v>24</v>
      </c>
    </row>
    <row r="20" spans="1:2" ht="18" customHeight="1" x14ac:dyDescent="0.25">
      <c r="A20" s="91"/>
      <c r="B20" s="2" t="s">
        <v>25</v>
      </c>
    </row>
    <row r="21" spans="1:2" ht="18" customHeight="1" x14ac:dyDescent="0.25">
      <c r="A21" s="91"/>
      <c r="B21" s="2" t="s">
        <v>26</v>
      </c>
    </row>
    <row r="22" spans="1:2" ht="28.8" x14ac:dyDescent="0.25">
      <c r="A22" s="91"/>
      <c r="B22" s="2" t="s">
        <v>27</v>
      </c>
    </row>
    <row r="23" spans="1:2" ht="17.25" customHeight="1" x14ac:dyDescent="0.25">
      <c r="A23" s="91"/>
      <c r="B23" s="2" t="s">
        <v>28</v>
      </c>
    </row>
    <row r="24" spans="1:2" ht="17.25" customHeight="1" x14ac:dyDescent="0.25">
      <c r="A24" s="91"/>
      <c r="B24" s="2" t="s">
        <v>29</v>
      </c>
    </row>
    <row r="25" spans="1:2" ht="22.5" customHeight="1" x14ac:dyDescent="0.25">
      <c r="A25" s="91" t="s">
        <v>32</v>
      </c>
      <c r="B25" s="91"/>
    </row>
    <row r="26" spans="1:2" ht="21.75" customHeight="1" x14ac:dyDescent="0.25">
      <c r="A26" s="91" t="s">
        <v>15</v>
      </c>
      <c r="B26" s="2" t="s">
        <v>33</v>
      </c>
    </row>
    <row r="27" spans="1:2" ht="21.75" customHeight="1" x14ac:dyDescent="0.25">
      <c r="A27" s="91"/>
      <c r="B27" s="2" t="s">
        <v>34</v>
      </c>
    </row>
    <row r="28" spans="1:2" ht="21.75" customHeight="1" x14ac:dyDescent="0.25">
      <c r="A28" s="91"/>
      <c r="B28" s="2" t="s">
        <v>30</v>
      </c>
    </row>
    <row r="29" spans="1:2" ht="21.75" customHeight="1" x14ac:dyDescent="0.25">
      <c r="A29" s="91"/>
      <c r="B29" s="2" t="s">
        <v>35</v>
      </c>
    </row>
    <row r="30" spans="1:2" ht="21.75" customHeight="1" x14ac:dyDescent="0.25">
      <c r="A30" s="91"/>
      <c r="B30" s="2" t="s">
        <v>36</v>
      </c>
    </row>
    <row r="31" spans="1:2" ht="21.75" customHeight="1" x14ac:dyDescent="0.25">
      <c r="A31" s="91"/>
      <c r="B31" s="2" t="s">
        <v>37</v>
      </c>
    </row>
    <row r="32" spans="1:2" ht="21.75" customHeight="1" x14ac:dyDescent="0.25">
      <c r="A32" s="91"/>
      <c r="B32" s="2" t="s">
        <v>38</v>
      </c>
    </row>
    <row r="33" spans="1:2" ht="21.75" customHeight="1" x14ac:dyDescent="0.25">
      <c r="A33" s="91"/>
      <c r="B33" s="2" t="s">
        <v>39</v>
      </c>
    </row>
    <row r="34" spans="1:2" ht="30.75" customHeight="1" x14ac:dyDescent="0.25">
      <c r="A34" s="91"/>
      <c r="B34" s="2" t="s">
        <v>40</v>
      </c>
    </row>
    <row r="35" spans="1:2" ht="21.75" customHeight="1" x14ac:dyDescent="0.25">
      <c r="A35" s="91" t="s">
        <v>42</v>
      </c>
      <c r="B35" s="91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91" t="s">
        <v>43</v>
      </c>
      <c r="B39" s="91"/>
    </row>
    <row r="40" spans="1:2" ht="22.5" customHeight="1" x14ac:dyDescent="0.25">
      <c r="A40" s="91" t="s">
        <v>46</v>
      </c>
      <c r="B40" s="2" t="s">
        <v>44</v>
      </c>
    </row>
    <row r="41" spans="1:2" ht="21.75" customHeight="1" x14ac:dyDescent="0.25">
      <c r="A41" s="91"/>
      <c r="B41" s="2" t="s">
        <v>45</v>
      </c>
    </row>
    <row r="42" spans="1:2" ht="28.8" x14ac:dyDescent="0.25">
      <c r="A42" s="91"/>
      <c r="B42" s="2" t="s">
        <v>154</v>
      </c>
    </row>
    <row r="43" spans="1:2" ht="25.5" customHeight="1" x14ac:dyDescent="0.25">
      <c r="A43" s="91"/>
      <c r="B43" s="2" t="s">
        <v>47</v>
      </c>
    </row>
    <row r="44" spans="1:2" ht="27" customHeight="1" x14ac:dyDescent="0.25">
      <c r="A44" s="91" t="s">
        <v>50</v>
      </c>
      <c r="B44" s="91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1" t="s">
        <v>53</v>
      </c>
      <c r="B46" s="91"/>
    </row>
    <row r="47" spans="1:2" ht="27" customHeight="1" x14ac:dyDescent="0.25">
      <c r="A47" s="91" t="s">
        <v>58</v>
      </c>
      <c r="B47" s="2" t="s">
        <v>54</v>
      </c>
    </row>
    <row r="48" spans="1:2" ht="18.75" customHeight="1" x14ac:dyDescent="0.25">
      <c r="A48" s="91"/>
      <c r="B48" s="2" t="s">
        <v>60</v>
      </c>
    </row>
    <row r="49" spans="1:2" ht="18.75" customHeight="1" x14ac:dyDescent="0.25">
      <c r="A49" s="91"/>
      <c r="B49" s="2" t="s">
        <v>55</v>
      </c>
    </row>
    <row r="50" spans="1:2" ht="18.75" customHeight="1" x14ac:dyDescent="0.25">
      <c r="A50" s="91"/>
      <c r="B50" s="2" t="s">
        <v>56</v>
      </c>
    </row>
    <row r="51" spans="1:2" ht="32.25" customHeight="1" x14ac:dyDescent="0.25">
      <c r="A51" s="91"/>
      <c r="B51" s="2" t="s">
        <v>57</v>
      </c>
    </row>
    <row r="52" spans="1:2" ht="27" customHeight="1" x14ac:dyDescent="0.25">
      <c r="A52" s="91" t="s">
        <v>59</v>
      </c>
      <c r="B52" s="91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91" t="s">
        <v>65</v>
      </c>
      <c r="B58" s="91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91" t="s">
        <v>87</v>
      </c>
      <c r="B62" s="91"/>
    </row>
    <row r="63" spans="1:2" ht="25.5" customHeight="1" x14ac:dyDescent="0.25">
      <c r="A63" s="91" t="s">
        <v>94</v>
      </c>
      <c r="B63" s="2" t="s">
        <v>89</v>
      </c>
    </row>
    <row r="64" spans="1:2" ht="28.8" x14ac:dyDescent="0.25">
      <c r="A64" s="91"/>
      <c r="B64" s="2" t="s">
        <v>90</v>
      </c>
    </row>
    <row r="65" spans="1:2" ht="18.75" customHeight="1" x14ac:dyDescent="0.25">
      <c r="A65" s="91"/>
      <c r="B65" s="2" t="s">
        <v>91</v>
      </c>
    </row>
    <row r="66" spans="1:2" ht="18.75" customHeight="1" x14ac:dyDescent="0.25">
      <c r="A66" s="91"/>
      <c r="B66" s="2" t="s">
        <v>92</v>
      </c>
    </row>
    <row r="67" spans="1:2" ht="25.5" customHeight="1" x14ac:dyDescent="0.25">
      <c r="A67" s="91" t="s">
        <v>93</v>
      </c>
      <c r="B67" s="91"/>
    </row>
    <row r="68" spans="1:2" ht="21.75" customHeight="1" x14ac:dyDescent="0.25">
      <c r="A68" s="91" t="s">
        <v>95</v>
      </c>
      <c r="B68" s="2" t="s">
        <v>96</v>
      </c>
    </row>
    <row r="69" spans="1:2" ht="21.75" customHeight="1" x14ac:dyDescent="0.25">
      <c r="A69" s="91"/>
      <c r="B69" s="2" t="s">
        <v>97</v>
      </c>
    </row>
    <row r="70" spans="1:2" ht="21.75" customHeight="1" x14ac:dyDescent="0.25">
      <c r="A70" s="91"/>
      <c r="B70" s="2" t="s">
        <v>98</v>
      </c>
    </row>
    <row r="71" spans="1:2" ht="21.75" customHeight="1" x14ac:dyDescent="0.25">
      <c r="A71" s="91"/>
      <c r="B71" s="2" t="s">
        <v>156</v>
      </c>
    </row>
    <row r="72" spans="1:2" ht="21.75" customHeight="1" x14ac:dyDescent="0.25">
      <c r="A72" s="91"/>
      <c r="B72" s="2" t="s">
        <v>99</v>
      </c>
    </row>
    <row r="73" spans="1:2" ht="25.5" customHeight="1" x14ac:dyDescent="0.25">
      <c r="A73" s="91" t="s">
        <v>100</v>
      </c>
      <c r="B73" s="91"/>
    </row>
    <row r="74" spans="1:2" ht="38.25" customHeight="1" x14ac:dyDescent="0.25">
      <c r="A74" s="91" t="s">
        <v>101</v>
      </c>
      <c r="B74" s="2" t="s">
        <v>102</v>
      </c>
    </row>
    <row r="75" spans="1:2" ht="28.5" customHeight="1" x14ac:dyDescent="0.25">
      <c r="A75" s="91"/>
      <c r="B75" s="2" t="s">
        <v>103</v>
      </c>
    </row>
    <row r="77" spans="1:2" ht="22.5" customHeight="1" x14ac:dyDescent="0.25">
      <c r="A77" s="88" t="s">
        <v>200</v>
      </c>
      <c r="B77" s="88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8" t="s">
        <v>169</v>
      </c>
      <c r="B87" s="88"/>
      <c r="C87" s="88"/>
    </row>
    <row r="88" spans="1:3" ht="22.5" customHeight="1" x14ac:dyDescent="0.25">
      <c r="A88" s="92" t="s">
        <v>81</v>
      </c>
      <c r="B88" s="90"/>
      <c r="C88" s="93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92" t="s">
        <v>80</v>
      </c>
      <c r="B96" s="90"/>
      <c r="C96" s="93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72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170</v>
      </c>
      <c r="B101" s="88"/>
      <c r="C101" s="88"/>
    </row>
    <row r="102" spans="1:3" ht="23.25" customHeight="1" x14ac:dyDescent="0.25">
      <c r="A102" s="91" t="s">
        <v>113</v>
      </c>
      <c r="B102" s="91"/>
      <c r="C102" s="91"/>
    </row>
    <row r="103" spans="1:3" ht="21" customHeight="1" x14ac:dyDescent="0.25">
      <c r="A103" s="89" t="s">
        <v>104</v>
      </c>
      <c r="B103" s="2" t="s">
        <v>114</v>
      </c>
      <c r="C103" s="2" t="s">
        <v>105</v>
      </c>
    </row>
    <row r="104" spans="1:3" ht="29.25" customHeight="1" x14ac:dyDescent="0.25">
      <c r="A104" s="89"/>
      <c r="B104" s="2" t="s">
        <v>115</v>
      </c>
      <c r="C104" s="2" t="s">
        <v>109</v>
      </c>
    </row>
    <row r="105" spans="1:3" ht="24" customHeight="1" x14ac:dyDescent="0.25">
      <c r="A105" s="89"/>
      <c r="B105" s="2" t="s">
        <v>116</v>
      </c>
      <c r="C105" s="2" t="s">
        <v>110</v>
      </c>
    </row>
    <row r="106" spans="1:3" ht="24" customHeight="1" x14ac:dyDescent="0.25">
      <c r="A106" s="89"/>
      <c r="B106" s="2" t="s">
        <v>106</v>
      </c>
      <c r="C106" s="2" t="s">
        <v>111</v>
      </c>
    </row>
    <row r="107" spans="1:3" ht="24" customHeight="1" x14ac:dyDescent="0.25">
      <c r="A107" s="89"/>
      <c r="B107" s="2" t="s">
        <v>107</v>
      </c>
      <c r="C107" s="2" t="s">
        <v>117</v>
      </c>
    </row>
    <row r="108" spans="1:3" ht="24" customHeight="1" x14ac:dyDescent="0.25">
      <c r="A108" s="89"/>
      <c r="B108" s="2" t="s">
        <v>108</v>
      </c>
      <c r="C108" s="2" t="s">
        <v>112</v>
      </c>
    </row>
    <row r="109" spans="1:3" ht="26.25" customHeight="1" x14ac:dyDescent="0.25">
      <c r="A109" s="91" t="s">
        <v>185</v>
      </c>
      <c r="B109" s="91"/>
      <c r="C109" s="91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90" t="s">
        <v>186</v>
      </c>
      <c r="B112" s="90"/>
      <c r="C112" s="90"/>
    </row>
    <row r="113" spans="1:3" ht="22.5" customHeight="1" x14ac:dyDescent="0.25">
      <c r="A113" s="91" t="s">
        <v>124</v>
      </c>
      <c r="B113" s="2" t="s">
        <v>76</v>
      </c>
      <c r="C113" s="2" t="s">
        <v>10</v>
      </c>
    </row>
    <row r="114" spans="1:3" ht="22.5" customHeight="1" x14ac:dyDescent="0.25">
      <c r="A114" s="91"/>
      <c r="B114" s="2" t="s">
        <v>77</v>
      </c>
      <c r="C114" s="2" t="s">
        <v>11</v>
      </c>
    </row>
    <row r="115" spans="1:3" ht="22.5" customHeight="1" x14ac:dyDescent="0.25">
      <c r="A115" s="91"/>
      <c r="B115" s="2" t="s">
        <v>78</v>
      </c>
      <c r="C115" s="2" t="s">
        <v>12</v>
      </c>
    </row>
    <row r="116" spans="1:3" ht="22.5" customHeight="1" x14ac:dyDescent="0.25">
      <c r="A116" s="91"/>
      <c r="B116" s="2" t="s">
        <v>79</v>
      </c>
      <c r="C116" s="2" t="s">
        <v>123</v>
      </c>
    </row>
    <row r="117" spans="1:3" ht="27" customHeight="1" x14ac:dyDescent="0.25">
      <c r="A117" s="91" t="s">
        <v>125</v>
      </c>
      <c r="B117" s="91"/>
      <c r="C117" s="91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91" t="s">
        <v>187</v>
      </c>
      <c r="B120" s="91"/>
      <c r="C120" s="91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171</v>
      </c>
      <c r="B133" s="88"/>
      <c r="C133" s="88"/>
    </row>
    <row r="134" spans="1:3" ht="23.25" customHeight="1" x14ac:dyDescent="0.25">
      <c r="A134" s="91" t="s">
        <v>174</v>
      </c>
      <c r="B134" s="91"/>
      <c r="C134" s="91"/>
    </row>
    <row r="135" spans="1:3" ht="21" customHeight="1" x14ac:dyDescent="0.25">
      <c r="A135" s="89" t="s">
        <v>177</v>
      </c>
      <c r="B135" s="2" t="s">
        <v>175</v>
      </c>
      <c r="C135" s="2" t="s">
        <v>179</v>
      </c>
    </row>
    <row r="136" spans="1:3" ht="29.25" customHeight="1" x14ac:dyDescent="0.25">
      <c r="A136" s="89"/>
      <c r="B136" s="2" t="s">
        <v>176</v>
      </c>
      <c r="C136" s="16">
        <v>1</v>
      </c>
    </row>
    <row r="137" spans="1:3" ht="26.25" customHeight="1" x14ac:dyDescent="0.25">
      <c r="A137" s="91" t="s">
        <v>172</v>
      </c>
      <c r="B137" s="91"/>
      <c r="C137" s="91"/>
    </row>
    <row r="138" spans="1:3" ht="21.75" customHeight="1" x14ac:dyDescent="0.25">
      <c r="A138" s="89" t="s">
        <v>178</v>
      </c>
      <c r="B138" s="2" t="s">
        <v>182</v>
      </c>
      <c r="C138" s="2" t="s">
        <v>122</v>
      </c>
    </row>
    <row r="139" spans="1:3" ht="49.5" customHeight="1" x14ac:dyDescent="0.25">
      <c r="A139" s="89"/>
      <c r="B139" s="2" t="s">
        <v>183</v>
      </c>
      <c r="C139" s="2" t="s">
        <v>121</v>
      </c>
    </row>
    <row r="140" spans="1:3" ht="28.5" customHeight="1" x14ac:dyDescent="0.25">
      <c r="A140" s="90" t="s">
        <v>173</v>
      </c>
      <c r="B140" s="90"/>
      <c r="C140" s="90"/>
    </row>
    <row r="141" spans="1:3" ht="21" customHeight="1" x14ac:dyDescent="0.25">
      <c r="A141" s="89" t="s">
        <v>180</v>
      </c>
      <c r="B141" s="2" t="s">
        <v>175</v>
      </c>
      <c r="C141" s="2" t="s">
        <v>181</v>
      </c>
    </row>
    <row r="142" spans="1:3" ht="29.25" customHeight="1" x14ac:dyDescent="0.25">
      <c r="A142" s="89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Administrator</cp:lastModifiedBy>
  <dcterms:created xsi:type="dcterms:W3CDTF">2012-04-21T07:17:30Z</dcterms:created>
  <dcterms:modified xsi:type="dcterms:W3CDTF">2022-06-17T16:35:18Z</dcterms:modified>
</cp:coreProperties>
</file>