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ames\OneDrive - Douglas College\Semester 7\Applied Research Project - CSIS4495 002\Original Documents\"/>
    </mc:Choice>
  </mc:AlternateContent>
  <xr:revisionPtr revIDLastSave="0" documentId="13_ncr:1_{6EAC4DFB-C2A9-4A0D-9D4C-0852DA8D70D2}" xr6:coauthVersionLast="47" xr6:coauthVersionMax="47" xr10:uidLastSave="{00000000-0000-0000-0000-000000000000}"/>
  <bookViews>
    <workbookView xWindow="-28920" yWindow="-120" windowWidth="29040" windowHeight="15720" xr2:uid="{A97E8DE1-7EAA-465B-9398-8DE522110DAD}"/>
  </bookViews>
  <sheets>
    <sheet name="Data" sheetId="2" r:id="rId1"/>
    <sheet name="Main Category" sheetId="9" r:id="rId2"/>
    <sheet name="Edit" sheetId="6" r:id="rId3"/>
    <sheet name="product_category_id" sheetId="10" r:id="rId4"/>
  </sheets>
  <definedNames>
    <definedName name="_xlnm._FilterDatabase" localSheetId="0" hidden="1">Data!$A$1:$G$338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2" i="2"/>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3" i="9"/>
  <c r="B4" i="9"/>
  <c r="B5" i="9"/>
  <c r="B6" i="9"/>
  <c r="B7" i="9"/>
  <c r="B8" i="9"/>
  <c r="B9" i="9"/>
  <c r="B10" i="9"/>
  <c r="B11" i="9"/>
  <c r="B12" i="9"/>
  <c r="B2" i="9"/>
  <c r="D2" i="6"/>
  <c r="C2" i="6"/>
  <c r="B2" i="6"/>
  <c r="F2" i="6"/>
</calcChain>
</file>

<file path=xl/sharedStrings.xml><?xml version="1.0" encoding="utf-8"?>
<sst xmlns="http://schemas.openxmlformats.org/spreadsheetml/2006/main" count="1745" uniqueCount="156">
  <si>
    <t>Includes all diameters and light outputs, shaped fluorescent tubes, and UV-A and UV-B tubes.</t>
  </si>
  <si>
    <t>Fluorescent bulbs that are typically similar in size and intended to replace an incandescent (traditional) light bulb, including pin-type sockets, covered CFLs and various output wattages. Includes screw-in induction lamps.</t>
  </si>
  <si>
    <t>product_image</t>
  </si>
  <si>
    <t>Fluorescent tubes measuring less than or equal to 2 ft</t>
  </si>
  <si>
    <t>product_category_id</t>
  </si>
  <si>
    <t>product_category</t>
  </si>
  <si>
    <t>British Columbia</t>
  </si>
  <si>
    <t>province</t>
  </si>
  <si>
    <t>Fluorescent tubes measuring greater than 2 ft and up to or equal to 4 ft</t>
  </si>
  <si>
    <t>Fluorescent tubes measuring greater than 4 ft</t>
  </si>
  <si>
    <t>product_description</t>
  </si>
  <si>
    <t>ehf</t>
  </si>
  <si>
    <t>Light Emitting Diodes</t>
  </si>
  <si>
    <t>Incandescent / Halogen</t>
  </si>
  <si>
    <t>Miniature Bulb Package</t>
  </si>
  <si>
    <t>Book Lights (including Kindle Lights)</t>
  </si>
  <si>
    <t>Snake Lights</t>
  </si>
  <si>
    <t>Bike Lights</t>
  </si>
  <si>
    <t>Flashlights, Camping Headlamps, and Handheld Spotlights</t>
  </si>
  <si>
    <t>Clamp Spotlights and Clip Lamps</t>
  </si>
  <si>
    <t>Lamp-holders (stand-alone and single lamp only)</t>
  </si>
  <si>
    <t>Lanterns and Electric Candles</t>
  </si>
  <si>
    <t>Night Lights</t>
  </si>
  <si>
    <t>Christmas Light Strings and Light Strings
Products are reported and applied fees in increments of 100 lights. Products of 100 lights or less are applied for one recycling fee. Products with greater than 100 lights are charged one recycling fee per 100 light increments. For example, a light string of 460 lights would be reported as 5 units and assessed five fees.</t>
  </si>
  <si>
    <t>Stake Lights (set of connected units)</t>
  </si>
  <si>
    <t>Fixture Category A - Portable Fixtures with a plug, cord, or battery</t>
  </si>
  <si>
    <t>Desk Lamps</t>
  </si>
  <si>
    <t>Table Lamps</t>
  </si>
  <si>
    <t>Floor Lamps</t>
  </si>
  <si>
    <t>Portable Flood Lights</t>
  </si>
  <si>
    <t>Work Lights (including work string lights)</t>
  </si>
  <si>
    <t>Fixture Category A - Emergency / Egress Lights</t>
  </si>
  <si>
    <t>Fixture Category A - Small Outdoor Fixtures</t>
  </si>
  <si>
    <t>Bollard</t>
  </si>
  <si>
    <t>Post Lighting (consumer applications only)</t>
  </si>
  <si>
    <t>Security Lighting (with or without integrated cameras)
- Including residential-type security floodlights</t>
  </si>
  <si>
    <t>Pool and Fountain Fixtures</t>
  </si>
  <si>
    <t>Fixture Category A - Decorative Fixtures</t>
  </si>
  <si>
    <t>Lamp-holders (stand-alone and for more than one lamp)</t>
  </si>
  <si>
    <t>Pendant</t>
  </si>
  <si>
    <t>Fixed Track and Canopy</t>
  </si>
  <si>
    <t>Under Cabinet (including linear fluorescent types)</t>
  </si>
  <si>
    <t>Wall Mount (including sconces)</t>
  </si>
  <si>
    <t>Fixture Category A - Chandeliers and Ceiling Fans</t>
  </si>
  <si>
    <t>Chandeliers</t>
  </si>
  <si>
    <t>Ceiling Fans with Lights</t>
  </si>
  <si>
    <t>Strip Lights</t>
  </si>
  <si>
    <t>Surfaced, Suspended, and Wall Mount Linear Fixtures</t>
  </si>
  <si>
    <t>Troffers (recessed and non-recessed)</t>
  </si>
  <si>
    <t>LED Panel Lighting (surfaced and suspended)</t>
  </si>
  <si>
    <t>Fixture Category B - Non-Linear Fixtures (commercial and industrial)</t>
  </si>
  <si>
    <t>Parking Garage Fixtures (Ceiling and Wall Mount)</t>
  </si>
  <si>
    <t>Stage Lighting</t>
  </si>
  <si>
    <t>Large Outdoor Fixtures Designed for use in institutional, commercial, and industrial settings</t>
  </si>
  <si>
    <t>Area, Highway, Street, Post Lighting. Pole or arm mounted luminaries for sidewalk, street, highway, pathway or post-top lighting, including “shoeboxes” and “cobra heads”. Non-consumer applications only.</t>
  </si>
  <si>
    <t>Flood Lights and Sports Lights - (≥250 W) designed for use in sports fields, stadiums, arenas, tracks, courts, industrial yards, parking lots etc.</t>
  </si>
  <si>
    <t>Ballasts, all types (i.e., compact fluorescent, electronic, HID, magnetic etc.)</t>
  </si>
  <si>
    <t>Manitoba</t>
  </si>
  <si>
    <t>Québec</t>
  </si>
  <si>
    <t>Prince Edward Island</t>
  </si>
  <si>
    <t>Filament lamps of all shapes, sizes and wattages</t>
  </si>
  <si>
    <t>Ontario</t>
  </si>
  <si>
    <t>Light Emitting Diodes (LED) - Bulbs</t>
  </si>
  <si>
    <t>High Intensity Discharge (HID), Germicidal, Special Purpose and Other</t>
  </si>
  <si>
    <t>is_included</t>
  </si>
  <si>
    <t>Light Emitting Diodes (LED) - Tubes and Other</t>
  </si>
  <si>
    <t>Compact Fluorescent Lights (CFL) / Screw-In Induction Lamps</t>
  </si>
  <si>
    <t>Designated Small Fixtures / Decorative Light Strings</t>
  </si>
  <si>
    <t>Fixture Category A - Linear Fixtures (including linear shop lights and linear pool / fountain fixtures)</t>
  </si>
  <si>
    <t>Lighting Ballasts / Transformers (not integrated into lamps or fixtures)</t>
  </si>
  <si>
    <t>Emergency / Egress Lights</t>
  </si>
  <si>
    <t>Floating / Submersible Lights for pools, ponds, bathtubs, etc. (portable and battery powered only)</t>
  </si>
  <si>
    <t>Flush / Semi-Flush</t>
  </si>
  <si>
    <t>High / Low Bay Lighting</t>
  </si>
  <si>
    <t>Path / Walkway / Garden / In-Grade / Border / Step Lights (solar powered only)</t>
  </si>
  <si>
    <t>Porch / Patio Lights</t>
  </si>
  <si>
    <t>Recessed / Pot - Fee is only applied to the housing if housing and trims are sold separately.</t>
  </si>
  <si>
    <t>Single Remote Head for Track / Egress Lighting (including replacement heads)</t>
  </si>
  <si>
    <t>Solid-state bulbs that are typically similar in size and intended to replace CFLs or traditional incandescent / halogen light bulbs, including pin-type or screw-in bulbs of various output wattages.</t>
  </si>
  <si>
    <t>Solid-state tubes of all lengths and shapes for all lighting applications, and other lamps / bulbs used for specialty purposes or industrial lighting applications (e.g. LED HID replacement lighting).</t>
  </si>
  <si>
    <t>Utility / Closet Lights (portable and battery powered only)</t>
  </si>
  <si>
    <t>Wall Mount / Small Flood - including commercial “wall packs” and flood lights less than 250 W</t>
  </si>
  <si>
    <t>Miniature bulbs are small, or very small bulbs. They can be LED, incandescent, halogen or neon and are typically designed and sold as replacement bulbs for applications such as: portable lighting (i.e., handheld flashlights), indicating, signaling, signage, emergency, electronic displays, automotive and transportation and decorative light strings / tape / ribbon / rope.</t>
  </si>
  <si>
    <t xml:space="preserve">Puck / Disk Lights
Compact lighting fixture used for cabinets or display lighting that contains the housing and lamp in a circular (round or oval) “puck” or “disk”. May be surface mounted or recessed. Limited to those under 4 inches in diameter and 2 inches in depth. </t>
  </si>
  <si>
    <t>Path / Walkway / Garden / In-Grade / Border / Step Lights (non-solar powered only)</t>
  </si>
  <si>
    <t>Solid-state lamps used for specialty purposes and conventional lighting applications.</t>
  </si>
  <si>
    <t>Includes all HID technologies that contain mercury, such as High-Pressure Sodium (HPS), Low-Pressure Sodium (LPS), Mercury Vapor and Metal Halide, as well as UV-C / Germicidal lamps and tubes, Tubular Induction lamps (circular, square, U etc.), UHP replacement lamps (projector etc.), Neon replacement lamps, etc.</t>
  </si>
  <si>
    <t>source</t>
  </si>
  <si>
    <t>Product Guide</t>
  </si>
  <si>
    <t>Aquarium equipment</t>
  </si>
  <si>
    <t>Auto fixtures</t>
  </si>
  <si>
    <t>Ventilation fans</t>
  </si>
  <si>
    <t>Black light equipment</t>
  </si>
  <si>
    <t>Bug zappers</t>
  </si>
  <si>
    <t>Camera and video accessories</t>
  </si>
  <si>
    <t>Electronic billboards</t>
  </si>
  <si>
    <t>Equipment to heat food</t>
  </si>
  <si>
    <t>Exit signs without light heads</t>
  </si>
  <si>
    <t>Fencing with integrated lights</t>
  </si>
  <si>
    <t>Fountains with integrated lights</t>
  </si>
  <si>
    <t>Garlands with integrated lights</t>
  </si>
  <si>
    <t>Lava lamps</t>
  </si>
  <si>
    <t>Mirror ball lights</t>
  </si>
  <si>
    <t>Neon signs</t>
  </si>
  <si>
    <t>Plasma balls</t>
  </si>
  <si>
    <t>Strobe lights</t>
  </si>
  <si>
    <t>Sunshine simulators</t>
  </si>
  <si>
    <t>Medical, dental and veterinarian lighting equipment</t>
  </si>
  <si>
    <t>Backlit signs</t>
  </si>
  <si>
    <t>Propane and gas-powered lights</t>
  </si>
  <si>
    <t>Tanning beds</t>
  </si>
  <si>
    <t>Umbrellas with integrated lights</t>
  </si>
  <si>
    <t>Vanity mirrors with lights</t>
  </si>
  <si>
    <t>Watches</t>
  </si>
  <si>
    <t>Horticultural lighting fixtures such as greenhouse or grow lamp fixtures</t>
  </si>
  <si>
    <t>Equipment to warm animals (such as brooder fixtures)</t>
  </si>
  <si>
    <t>Decorative key chains with integrated lights</t>
  </si>
  <si>
    <t>Laser pointers and other laser products</t>
  </si>
  <si>
    <t>Light up shoes, hats, collars, and clothes</t>
  </si>
  <si>
    <t>Marine and aeronautical fixtures</t>
  </si>
  <si>
    <t>Signaling equipment such as traffic lights and railway lights</t>
  </si>
  <si>
    <t>Trees (artificial, with integrated lights)</t>
  </si>
  <si>
    <t>Decorative sculptures and statues with one or more integrated lights where the primary purpose of the product is decorative, and the contained lights are designed to light the decoration itself and not to illuminate surrounding space</t>
  </si>
  <si>
    <t>Holiday decorations (other than string lights and stake lights), such as jack-o-lanterns, decorative sculptures and plastic Santas</t>
  </si>
  <si>
    <t>Alarms, phones, and devices for the visually impaired</t>
  </si>
  <si>
    <t>Parts and accessories designed to be integrated into a complete fixture</t>
  </si>
  <si>
    <t>Products containing lights whose primary purpose is to signal or display information, rather than to illuminate or help illuminate a space</t>
  </si>
  <si>
    <t>Table lamp sockets and replacement shades</t>
  </si>
  <si>
    <t>Trim for recessed lights sold separately from housing</t>
  </si>
  <si>
    <t>Lighting tracks without heads attached</t>
  </si>
  <si>
    <t>Light switches and controls (such as dimmers and timers)</t>
  </si>
  <si>
    <t>Replacement cords</t>
  </si>
  <si>
    <t>Lighting posts sold separately from post top fixtures</t>
  </si>
  <si>
    <t>LED drivers</t>
  </si>
  <si>
    <t>Headlights with a built-in protective lens or housing</t>
  </si>
  <si>
    <t>Decorative / Accessory Lighting</t>
  </si>
  <si>
    <t>Safety / Trailer / Tail / Identification Lights</t>
  </si>
  <si>
    <t>Fixtures integrated into a mode of transportation with the primary purpose is navigation, navigational safety, signaling or displaying information, or illuminating space within the mode of transportation. These are defined as light-sources that are integrated into a protective lens and / or housing and designed to function as stand-alone or replacement lighting products to permit the transportation device to safely navigate to its destination or illuminate a space within the mode of transportation.</t>
  </si>
  <si>
    <t>Rope / Strip / Ribbon / Tape Lights
Products are reported and applied fees in increments of 10 meters. Products of 10 meters or less are applied one recycling fee. Products greater than 10 meters are charged one recycling fee per 10-meter increment (i.e., 38 meters of rope lights would be reported as 4 units and assessed four fees). Members may choose to calculate a fee rate / unit sold to apply at point of sale and then bundle this into increments of 10 meters / $0.15 for reporting purposes.</t>
  </si>
  <si>
    <t>Lamp-holders for linear fixtures that are not stand-alone and must be integrated into a linear fixture</t>
  </si>
  <si>
    <t>Tubes (less than or equal to 2 feet)</t>
  </si>
  <si>
    <t>Tubes (greater than 2 feet and up to or equal to 4 feet)</t>
  </si>
  <si>
    <t>Tubes (greater than 4 feet)</t>
  </si>
  <si>
    <t>Compact fluorescent lights (CFL) / Screw-in induction lamps</t>
  </si>
  <si>
    <t>Light emitting diodes (LED)</t>
  </si>
  <si>
    <t>Light emitting diodes (LED) - Tubes and Others</t>
  </si>
  <si>
    <t>High intensity discharge (HID) and other: UV, Germicidal, UHP, Neon, etc</t>
  </si>
  <si>
    <t>Miniature bulb package</t>
  </si>
  <si>
    <t>Lighting fixtures and products</t>
  </si>
  <si>
    <t>Ballasts</t>
  </si>
  <si>
    <t>Main Category</t>
  </si>
  <si>
    <t>ID</t>
  </si>
  <si>
    <t>Main Category ID</t>
  </si>
  <si>
    <t>MCI * 100</t>
  </si>
  <si>
    <t>MCI* 100 + 1000</t>
  </si>
  <si>
    <t>Sub Category ID within Main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</si>
</sst>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i/>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1" fillId="0" borderId="0" xfId="0" applyFont="1" applyAlignment="1">
      <alignment vertical="center"/>
    </xf>
    <xf numFmtId="0" fontId="0" fillId="0" borderId="0" xfId="0" applyAlignment="1">
      <alignment wrapText="1"/>
    </xf>
    <xf numFmtId="0" fontId="2" fillId="0" borderId="0" xfId="0" applyFont="1" applyAlignment="1">
      <alignment horizontal="center" vertical="center" wrapText="1"/>
    </xf>
    <xf numFmtId="0" fontId="3" fillId="0" borderId="0" xfId="0" applyFont="1" applyAlignment="1">
      <alignment horizontal="center" wrapText="1"/>
    </xf>
    <xf numFmtId="0" fontId="1"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jpeg"/><Relationship Id="rId63" Type="http://schemas.openxmlformats.org/officeDocument/2006/relationships/image" Target="../media/image63.png"/><Relationship Id="rId159" Type="http://schemas.openxmlformats.org/officeDocument/2006/relationships/image" Target="../media/image159.png"/><Relationship Id="rId170" Type="http://schemas.openxmlformats.org/officeDocument/2006/relationships/image" Target="../media/image170.png"/><Relationship Id="rId226" Type="http://schemas.openxmlformats.org/officeDocument/2006/relationships/image" Target="../media/image226.jpeg"/><Relationship Id="rId107" Type="http://schemas.openxmlformats.org/officeDocument/2006/relationships/image" Target="../media/image107.png"/><Relationship Id="rId11" Type="http://schemas.openxmlformats.org/officeDocument/2006/relationships/image" Target="../media/image11.jpeg"/><Relationship Id="rId32" Type="http://schemas.openxmlformats.org/officeDocument/2006/relationships/image" Target="../media/image32.png"/><Relationship Id="rId53" Type="http://schemas.openxmlformats.org/officeDocument/2006/relationships/image" Target="../media/image53.jpeg"/><Relationship Id="rId74" Type="http://schemas.openxmlformats.org/officeDocument/2006/relationships/image" Target="../media/image74.jpe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jpe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jpeg"/><Relationship Id="rId237" Type="http://schemas.openxmlformats.org/officeDocument/2006/relationships/image" Target="../media/image237.png"/><Relationship Id="rId258" Type="http://schemas.openxmlformats.org/officeDocument/2006/relationships/image" Target="../media/image258.jpeg"/><Relationship Id="rId22" Type="http://schemas.openxmlformats.org/officeDocument/2006/relationships/image" Target="../media/image22.jpeg"/><Relationship Id="rId43" Type="http://schemas.openxmlformats.org/officeDocument/2006/relationships/image" Target="../media/image43.jpe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jpe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jpeg"/><Relationship Id="rId248" Type="http://schemas.openxmlformats.org/officeDocument/2006/relationships/image" Target="../media/image248.jpeg"/><Relationship Id="rId12" Type="http://schemas.openxmlformats.org/officeDocument/2006/relationships/image" Target="../media/image12.jpeg"/><Relationship Id="rId33" Type="http://schemas.openxmlformats.org/officeDocument/2006/relationships/image" Target="../media/image33.jpe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jpe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jpeg"/><Relationship Id="rId161" Type="http://schemas.openxmlformats.org/officeDocument/2006/relationships/image" Target="../media/image161.png"/><Relationship Id="rId182" Type="http://schemas.openxmlformats.org/officeDocument/2006/relationships/image" Target="../media/image182.jpeg"/><Relationship Id="rId217" Type="http://schemas.openxmlformats.org/officeDocument/2006/relationships/image" Target="../media/image217.jpeg"/><Relationship Id="rId6" Type="http://schemas.openxmlformats.org/officeDocument/2006/relationships/image" Target="../media/image6.png"/><Relationship Id="rId238" Type="http://schemas.openxmlformats.org/officeDocument/2006/relationships/image" Target="../media/image238.jpeg"/><Relationship Id="rId259" Type="http://schemas.openxmlformats.org/officeDocument/2006/relationships/image" Target="../media/image259.jpeg"/><Relationship Id="rId23" Type="http://schemas.openxmlformats.org/officeDocument/2006/relationships/image" Target="../media/image23.jpeg"/><Relationship Id="rId119" Type="http://schemas.openxmlformats.org/officeDocument/2006/relationships/image" Target="../media/image119.jpeg"/><Relationship Id="rId44" Type="http://schemas.openxmlformats.org/officeDocument/2006/relationships/image" Target="../media/image44.jpe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jpeg"/><Relationship Id="rId172" Type="http://schemas.openxmlformats.org/officeDocument/2006/relationships/image" Target="../media/image172.png"/><Relationship Id="rId193" Type="http://schemas.openxmlformats.org/officeDocument/2006/relationships/image" Target="../media/image193.jpeg"/><Relationship Id="rId207" Type="http://schemas.openxmlformats.org/officeDocument/2006/relationships/image" Target="../media/image207.jpeg"/><Relationship Id="rId228" Type="http://schemas.openxmlformats.org/officeDocument/2006/relationships/image" Target="../media/image228.jpeg"/><Relationship Id="rId249" Type="http://schemas.openxmlformats.org/officeDocument/2006/relationships/image" Target="../media/image249.jpeg"/><Relationship Id="rId13" Type="http://schemas.openxmlformats.org/officeDocument/2006/relationships/image" Target="../media/image13.jpeg"/><Relationship Id="rId109" Type="http://schemas.openxmlformats.org/officeDocument/2006/relationships/image" Target="../media/image109.png"/><Relationship Id="rId260" Type="http://schemas.openxmlformats.org/officeDocument/2006/relationships/image" Target="../media/image260.jpeg"/><Relationship Id="rId34" Type="http://schemas.openxmlformats.org/officeDocument/2006/relationships/image" Target="../media/image34.png"/><Relationship Id="rId55" Type="http://schemas.openxmlformats.org/officeDocument/2006/relationships/image" Target="../media/image55.jpe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jpeg"/><Relationship Id="rId162" Type="http://schemas.openxmlformats.org/officeDocument/2006/relationships/image" Target="../media/image162.png"/><Relationship Id="rId183" Type="http://schemas.openxmlformats.org/officeDocument/2006/relationships/image" Target="../media/image183.jpeg"/><Relationship Id="rId218" Type="http://schemas.openxmlformats.org/officeDocument/2006/relationships/image" Target="../media/image218.jpeg"/><Relationship Id="rId239" Type="http://schemas.openxmlformats.org/officeDocument/2006/relationships/image" Target="../media/image239.jpeg"/><Relationship Id="rId250" Type="http://schemas.openxmlformats.org/officeDocument/2006/relationships/image" Target="../media/image250.jpeg"/><Relationship Id="rId24" Type="http://schemas.openxmlformats.org/officeDocument/2006/relationships/image" Target="../media/image24.jpe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jpe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jpeg"/><Relationship Id="rId208" Type="http://schemas.openxmlformats.org/officeDocument/2006/relationships/image" Target="../media/image208.jpeg"/><Relationship Id="rId229" Type="http://schemas.openxmlformats.org/officeDocument/2006/relationships/image" Target="../media/image229.jpeg"/><Relationship Id="rId240" Type="http://schemas.openxmlformats.org/officeDocument/2006/relationships/image" Target="../media/image240.jpeg"/><Relationship Id="rId261" Type="http://schemas.openxmlformats.org/officeDocument/2006/relationships/image" Target="../media/image261.jpeg"/><Relationship Id="rId14" Type="http://schemas.openxmlformats.org/officeDocument/2006/relationships/image" Target="../media/image14.jpeg"/><Relationship Id="rId35" Type="http://schemas.openxmlformats.org/officeDocument/2006/relationships/image" Target="../media/image35.png"/><Relationship Id="rId56" Type="http://schemas.openxmlformats.org/officeDocument/2006/relationships/image" Target="../media/image56.jpe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jpe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219" Type="http://schemas.openxmlformats.org/officeDocument/2006/relationships/image" Target="../media/image219.jpeg"/><Relationship Id="rId230" Type="http://schemas.openxmlformats.org/officeDocument/2006/relationships/image" Target="../media/image230.jpeg"/><Relationship Id="rId251" Type="http://schemas.openxmlformats.org/officeDocument/2006/relationships/image" Target="../media/image251.png"/><Relationship Id="rId25" Type="http://schemas.openxmlformats.org/officeDocument/2006/relationships/image" Target="../media/image25.jpeg"/><Relationship Id="rId46" Type="http://schemas.openxmlformats.org/officeDocument/2006/relationships/image" Target="../media/image46.png"/><Relationship Id="rId67" Type="http://schemas.openxmlformats.org/officeDocument/2006/relationships/image" Target="../media/image67.png"/><Relationship Id="rId88" Type="http://schemas.openxmlformats.org/officeDocument/2006/relationships/image" Target="../media/image88.png"/><Relationship Id="rId111" Type="http://schemas.openxmlformats.org/officeDocument/2006/relationships/image" Target="../media/image111.jpeg"/><Relationship Id="rId132" Type="http://schemas.openxmlformats.org/officeDocument/2006/relationships/image" Target="../media/image132.jpeg"/><Relationship Id="rId153" Type="http://schemas.openxmlformats.org/officeDocument/2006/relationships/image" Target="../media/image153.png"/><Relationship Id="rId174" Type="http://schemas.openxmlformats.org/officeDocument/2006/relationships/image" Target="../media/image174.jpeg"/><Relationship Id="rId195" Type="http://schemas.openxmlformats.org/officeDocument/2006/relationships/image" Target="../media/image195.jpeg"/><Relationship Id="rId209" Type="http://schemas.openxmlformats.org/officeDocument/2006/relationships/image" Target="../media/image209.jpeg"/><Relationship Id="rId220" Type="http://schemas.openxmlformats.org/officeDocument/2006/relationships/image" Target="../media/image220.jpeg"/><Relationship Id="rId241" Type="http://schemas.openxmlformats.org/officeDocument/2006/relationships/image" Target="../media/image241.jpeg"/><Relationship Id="rId15" Type="http://schemas.openxmlformats.org/officeDocument/2006/relationships/image" Target="../media/image15.jpeg"/><Relationship Id="rId36" Type="http://schemas.openxmlformats.org/officeDocument/2006/relationships/image" Target="../media/image36.png"/><Relationship Id="rId57" Type="http://schemas.openxmlformats.org/officeDocument/2006/relationships/image" Target="../media/image57.jpeg"/><Relationship Id="rId262" Type="http://schemas.openxmlformats.org/officeDocument/2006/relationships/image" Target="../media/image262.jpeg"/><Relationship Id="rId78" Type="http://schemas.openxmlformats.org/officeDocument/2006/relationships/image" Target="../media/image78.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64" Type="http://schemas.openxmlformats.org/officeDocument/2006/relationships/image" Target="../media/image164.png"/><Relationship Id="rId185" Type="http://schemas.openxmlformats.org/officeDocument/2006/relationships/image" Target="../media/image185.png"/><Relationship Id="rId9" Type="http://schemas.openxmlformats.org/officeDocument/2006/relationships/image" Target="../media/image9.jpeg"/><Relationship Id="rId210" Type="http://schemas.openxmlformats.org/officeDocument/2006/relationships/image" Target="../media/image210.jpeg"/><Relationship Id="rId26" Type="http://schemas.openxmlformats.org/officeDocument/2006/relationships/image" Target="../media/image26.jpeg"/><Relationship Id="rId231" Type="http://schemas.openxmlformats.org/officeDocument/2006/relationships/image" Target="../media/image231.jpeg"/><Relationship Id="rId252" Type="http://schemas.openxmlformats.org/officeDocument/2006/relationships/image" Target="../media/image252.png"/><Relationship Id="rId47" Type="http://schemas.openxmlformats.org/officeDocument/2006/relationships/image" Target="../media/image47.png"/><Relationship Id="rId68" Type="http://schemas.openxmlformats.org/officeDocument/2006/relationships/image" Target="../media/image68.jpeg"/><Relationship Id="rId89" Type="http://schemas.openxmlformats.org/officeDocument/2006/relationships/image" Target="../media/image89.png"/><Relationship Id="rId112" Type="http://schemas.openxmlformats.org/officeDocument/2006/relationships/image" Target="../media/image112.jpeg"/><Relationship Id="rId133" Type="http://schemas.openxmlformats.org/officeDocument/2006/relationships/image" Target="../media/image133.jpeg"/><Relationship Id="rId154" Type="http://schemas.openxmlformats.org/officeDocument/2006/relationships/image" Target="../media/image154.png"/><Relationship Id="rId175" Type="http://schemas.openxmlformats.org/officeDocument/2006/relationships/image" Target="../media/image175.jpeg"/><Relationship Id="rId196" Type="http://schemas.openxmlformats.org/officeDocument/2006/relationships/image" Target="../media/image196.png"/><Relationship Id="rId200" Type="http://schemas.openxmlformats.org/officeDocument/2006/relationships/image" Target="../media/image200.jpeg"/><Relationship Id="rId16" Type="http://schemas.openxmlformats.org/officeDocument/2006/relationships/image" Target="../media/image16.jpeg"/><Relationship Id="rId221" Type="http://schemas.openxmlformats.org/officeDocument/2006/relationships/image" Target="../media/image221.jpeg"/><Relationship Id="rId242" Type="http://schemas.openxmlformats.org/officeDocument/2006/relationships/image" Target="../media/image242.jpeg"/><Relationship Id="rId263" Type="http://schemas.openxmlformats.org/officeDocument/2006/relationships/image" Target="../media/image263.jpe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jpe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jpeg"/><Relationship Id="rId211" Type="http://schemas.openxmlformats.org/officeDocument/2006/relationships/image" Target="../media/image211.png"/><Relationship Id="rId232" Type="http://schemas.openxmlformats.org/officeDocument/2006/relationships/image" Target="../media/image232.jpeg"/><Relationship Id="rId253" Type="http://schemas.openxmlformats.org/officeDocument/2006/relationships/image" Target="../media/image253.png"/><Relationship Id="rId27" Type="http://schemas.openxmlformats.org/officeDocument/2006/relationships/image" Target="../media/image27.jpe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jpeg"/><Relationship Id="rId80" Type="http://schemas.openxmlformats.org/officeDocument/2006/relationships/image" Target="../media/image80.jpe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jpeg"/><Relationship Id="rId201" Type="http://schemas.openxmlformats.org/officeDocument/2006/relationships/image" Target="../media/image201.jpeg"/><Relationship Id="rId222" Type="http://schemas.openxmlformats.org/officeDocument/2006/relationships/image" Target="../media/image222.jpeg"/><Relationship Id="rId243" Type="http://schemas.openxmlformats.org/officeDocument/2006/relationships/image" Target="../media/image243.jpeg"/><Relationship Id="rId264" Type="http://schemas.openxmlformats.org/officeDocument/2006/relationships/image" Target="../media/image264.png"/><Relationship Id="rId17" Type="http://schemas.openxmlformats.org/officeDocument/2006/relationships/image" Target="../media/image17.jpeg"/><Relationship Id="rId38" Type="http://schemas.openxmlformats.org/officeDocument/2006/relationships/image" Target="../media/image38.jpeg"/><Relationship Id="rId59" Type="http://schemas.openxmlformats.org/officeDocument/2006/relationships/image" Target="../media/image59.png"/><Relationship Id="rId103" Type="http://schemas.openxmlformats.org/officeDocument/2006/relationships/image" Target="../media/image103.jpe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jpeg"/><Relationship Id="rId1" Type="http://schemas.openxmlformats.org/officeDocument/2006/relationships/image" Target="../media/image1.jpeg"/><Relationship Id="rId212" Type="http://schemas.openxmlformats.org/officeDocument/2006/relationships/image" Target="../media/image212.jpeg"/><Relationship Id="rId233" Type="http://schemas.openxmlformats.org/officeDocument/2006/relationships/image" Target="../media/image233.jpeg"/><Relationship Id="rId254" Type="http://schemas.openxmlformats.org/officeDocument/2006/relationships/image" Target="../media/image254.png"/><Relationship Id="rId28" Type="http://schemas.openxmlformats.org/officeDocument/2006/relationships/image" Target="../media/image28.jpeg"/><Relationship Id="rId49" Type="http://schemas.openxmlformats.org/officeDocument/2006/relationships/image" Target="../media/image49.jpe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jpe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jpe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jpeg"/><Relationship Id="rId18" Type="http://schemas.openxmlformats.org/officeDocument/2006/relationships/image" Target="../media/image18.jpeg"/><Relationship Id="rId39" Type="http://schemas.openxmlformats.org/officeDocument/2006/relationships/image" Target="../media/image39.jpeg"/><Relationship Id="rId265" Type="http://schemas.openxmlformats.org/officeDocument/2006/relationships/image" Target="../media/image265.jpeg"/><Relationship Id="rId50" Type="http://schemas.openxmlformats.org/officeDocument/2006/relationships/image" Target="../media/image50.jpeg"/><Relationship Id="rId104" Type="http://schemas.openxmlformats.org/officeDocument/2006/relationships/image" Target="../media/image104.jpe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jpe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jpeg"/><Relationship Id="rId2" Type="http://schemas.openxmlformats.org/officeDocument/2006/relationships/image" Target="../media/image2.png"/><Relationship Id="rId29" Type="http://schemas.openxmlformats.org/officeDocument/2006/relationships/image" Target="../media/image29.jpeg"/><Relationship Id="rId255" Type="http://schemas.openxmlformats.org/officeDocument/2006/relationships/image" Target="../media/image255.jpe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jpeg"/><Relationship Id="rId157" Type="http://schemas.openxmlformats.org/officeDocument/2006/relationships/image" Target="../media/image157.png"/><Relationship Id="rId178" Type="http://schemas.openxmlformats.org/officeDocument/2006/relationships/image" Target="../media/image178.jpe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jpeg"/><Relationship Id="rId203" Type="http://schemas.openxmlformats.org/officeDocument/2006/relationships/image" Target="../media/image203.png"/><Relationship Id="rId19" Type="http://schemas.openxmlformats.org/officeDocument/2006/relationships/image" Target="../media/image19.jpeg"/><Relationship Id="rId224" Type="http://schemas.openxmlformats.org/officeDocument/2006/relationships/image" Target="../media/image224.jpeg"/><Relationship Id="rId245" Type="http://schemas.openxmlformats.org/officeDocument/2006/relationships/image" Target="../media/image245.jpeg"/><Relationship Id="rId266" Type="http://schemas.openxmlformats.org/officeDocument/2006/relationships/image" Target="../media/image266.jpeg"/><Relationship Id="rId30" Type="http://schemas.openxmlformats.org/officeDocument/2006/relationships/image" Target="../media/image30.png"/><Relationship Id="rId105" Type="http://schemas.openxmlformats.org/officeDocument/2006/relationships/image" Target="../media/image105.jpe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51" Type="http://schemas.openxmlformats.org/officeDocument/2006/relationships/image" Target="../media/image51.jpeg"/><Relationship Id="rId72" Type="http://schemas.openxmlformats.org/officeDocument/2006/relationships/image" Target="../media/image72.png"/><Relationship Id="rId93" Type="http://schemas.openxmlformats.org/officeDocument/2006/relationships/image" Target="../media/image93.jpeg"/><Relationship Id="rId189" Type="http://schemas.openxmlformats.org/officeDocument/2006/relationships/image" Target="../media/image189.jpeg"/><Relationship Id="rId3" Type="http://schemas.openxmlformats.org/officeDocument/2006/relationships/image" Target="../media/image3.jpeg"/><Relationship Id="rId214" Type="http://schemas.openxmlformats.org/officeDocument/2006/relationships/image" Target="../media/image214.jpeg"/><Relationship Id="rId235" Type="http://schemas.openxmlformats.org/officeDocument/2006/relationships/image" Target="../media/image235.png"/><Relationship Id="rId256" Type="http://schemas.openxmlformats.org/officeDocument/2006/relationships/image" Target="../media/image256.jpeg"/><Relationship Id="rId116" Type="http://schemas.openxmlformats.org/officeDocument/2006/relationships/image" Target="../media/image116.png"/><Relationship Id="rId137" Type="http://schemas.openxmlformats.org/officeDocument/2006/relationships/image" Target="../media/image137.jpeg"/><Relationship Id="rId158" Type="http://schemas.openxmlformats.org/officeDocument/2006/relationships/image" Target="../media/image158.pn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png"/><Relationship Id="rId83" Type="http://schemas.openxmlformats.org/officeDocument/2006/relationships/image" Target="../media/image83.png"/><Relationship Id="rId179" Type="http://schemas.openxmlformats.org/officeDocument/2006/relationships/image" Target="../media/image179.png"/><Relationship Id="rId190" Type="http://schemas.openxmlformats.org/officeDocument/2006/relationships/image" Target="../media/image190.png"/><Relationship Id="rId204" Type="http://schemas.openxmlformats.org/officeDocument/2006/relationships/image" Target="../media/image204.png"/><Relationship Id="rId225" Type="http://schemas.openxmlformats.org/officeDocument/2006/relationships/image" Target="../media/image225.jpeg"/><Relationship Id="rId246" Type="http://schemas.openxmlformats.org/officeDocument/2006/relationships/image" Target="../media/image246.jpeg"/><Relationship Id="rId106" Type="http://schemas.openxmlformats.org/officeDocument/2006/relationships/image" Target="../media/image106.jpeg"/><Relationship Id="rId127" Type="http://schemas.openxmlformats.org/officeDocument/2006/relationships/image" Target="../media/image127.pn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52.jpeg"/><Relationship Id="rId73" Type="http://schemas.openxmlformats.org/officeDocument/2006/relationships/image" Target="../media/image73.jpeg"/><Relationship Id="rId94" Type="http://schemas.openxmlformats.org/officeDocument/2006/relationships/image" Target="../media/image94.jpeg"/><Relationship Id="rId148" Type="http://schemas.openxmlformats.org/officeDocument/2006/relationships/image" Target="../media/image148.png"/><Relationship Id="rId169" Type="http://schemas.openxmlformats.org/officeDocument/2006/relationships/image" Target="../media/image169.png"/><Relationship Id="rId4" Type="http://schemas.openxmlformats.org/officeDocument/2006/relationships/image" Target="../media/image4.jpeg"/><Relationship Id="rId180" Type="http://schemas.openxmlformats.org/officeDocument/2006/relationships/image" Target="../media/image18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jpeg"/><Relationship Id="rId42" Type="http://schemas.openxmlformats.org/officeDocument/2006/relationships/image" Target="../media/image42.jpeg"/><Relationship Id="rId84" Type="http://schemas.openxmlformats.org/officeDocument/2006/relationships/image" Target="../media/image84.png"/><Relationship Id="rId138" Type="http://schemas.openxmlformats.org/officeDocument/2006/relationships/image" Target="../media/image138.png"/><Relationship Id="rId191" Type="http://schemas.openxmlformats.org/officeDocument/2006/relationships/image" Target="../media/image191.png"/><Relationship Id="rId205" Type="http://schemas.openxmlformats.org/officeDocument/2006/relationships/image" Target="../media/image205.png"/><Relationship Id="rId247" Type="http://schemas.openxmlformats.org/officeDocument/2006/relationships/image" Target="../media/image24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626745</xdr:colOff>
      <xdr:row>1</xdr:row>
      <xdr:rowOff>592455</xdr:rowOff>
    </xdr:to>
    <xdr:pic>
      <xdr:nvPicPr>
        <xdr:cNvPr id="3" name="image6.jpeg">
          <a:extLst>
            <a:ext uri="{FF2B5EF4-FFF2-40B4-BE49-F238E27FC236}">
              <a16:creationId xmlns:a16="http://schemas.microsoft.com/office/drawing/2014/main" id="{37359FF9-408C-4F98-8838-78CFF49ED90C}"/>
            </a:ext>
          </a:extLst>
        </xdr:cNvPr>
        <xdr:cNvPicPr>
          <a:picLocks noChangeAspect="1"/>
        </xdr:cNvPicPr>
      </xdr:nvPicPr>
      <xdr:blipFill>
        <a:blip xmlns:r="http://schemas.openxmlformats.org/officeDocument/2006/relationships" r:embed="rId1" cstate="print"/>
        <a:stretch>
          <a:fillRect/>
        </a:stretch>
      </xdr:blipFill>
      <xdr:spPr>
        <a:xfrm>
          <a:off x="0" y="1264920"/>
          <a:ext cx="638175" cy="600075"/>
        </a:xfrm>
        <a:prstGeom prst="rect">
          <a:avLst/>
        </a:prstGeom>
      </xdr:spPr>
    </xdr:pic>
    <xdr:clientData/>
  </xdr:twoCellAnchor>
  <xdr:twoCellAnchor editAs="oneCell">
    <xdr:from>
      <xdr:col>0</xdr:col>
      <xdr:colOff>0</xdr:colOff>
      <xdr:row>2</xdr:row>
      <xdr:rowOff>0</xdr:rowOff>
    </xdr:from>
    <xdr:to>
      <xdr:col>0</xdr:col>
      <xdr:colOff>648335</xdr:colOff>
      <xdr:row>2</xdr:row>
      <xdr:rowOff>648970</xdr:rowOff>
    </xdr:to>
    <xdr:pic>
      <xdr:nvPicPr>
        <xdr:cNvPr id="4" name="image7.png">
          <a:extLst>
            <a:ext uri="{FF2B5EF4-FFF2-40B4-BE49-F238E27FC236}">
              <a16:creationId xmlns:a16="http://schemas.microsoft.com/office/drawing/2014/main" id="{BBAB42F8-7AD3-2023-59E1-9A3F2D9A24F6}"/>
            </a:ext>
          </a:extLst>
        </xdr:cNvPr>
        <xdr:cNvPicPr>
          <a:picLocks noChangeAspect="1"/>
        </xdr:cNvPicPr>
      </xdr:nvPicPr>
      <xdr:blipFill>
        <a:blip xmlns:r="http://schemas.openxmlformats.org/officeDocument/2006/relationships" r:embed="rId2" cstate="print"/>
        <a:stretch>
          <a:fillRect/>
        </a:stretch>
      </xdr:blipFill>
      <xdr:spPr>
        <a:xfrm>
          <a:off x="0" y="2529840"/>
          <a:ext cx="648335" cy="648970"/>
        </a:xfrm>
        <a:prstGeom prst="rect">
          <a:avLst/>
        </a:prstGeom>
      </xdr:spPr>
    </xdr:pic>
    <xdr:clientData/>
  </xdr:twoCellAnchor>
  <xdr:twoCellAnchor editAs="oneCell">
    <xdr:from>
      <xdr:col>0</xdr:col>
      <xdr:colOff>0</xdr:colOff>
      <xdr:row>3</xdr:row>
      <xdr:rowOff>0</xdr:rowOff>
    </xdr:from>
    <xdr:to>
      <xdr:col>0</xdr:col>
      <xdr:colOff>648335</xdr:colOff>
      <xdr:row>3</xdr:row>
      <xdr:rowOff>648335</xdr:rowOff>
    </xdr:to>
    <xdr:pic>
      <xdr:nvPicPr>
        <xdr:cNvPr id="5" name="image8.jpeg">
          <a:extLst>
            <a:ext uri="{FF2B5EF4-FFF2-40B4-BE49-F238E27FC236}">
              <a16:creationId xmlns:a16="http://schemas.microsoft.com/office/drawing/2014/main" id="{E1FE637F-5ABA-D950-ABD9-A8750073B43C}"/>
            </a:ext>
          </a:extLst>
        </xdr:cNvPr>
        <xdr:cNvPicPr>
          <a:picLocks noChangeAspect="1"/>
        </xdr:cNvPicPr>
      </xdr:nvPicPr>
      <xdr:blipFill>
        <a:blip xmlns:r="http://schemas.openxmlformats.org/officeDocument/2006/relationships" r:embed="rId3" cstate="print"/>
        <a:stretch>
          <a:fillRect/>
        </a:stretch>
      </xdr:blipFill>
      <xdr:spPr>
        <a:xfrm>
          <a:off x="0" y="3794760"/>
          <a:ext cx="648335" cy="648335"/>
        </a:xfrm>
        <a:prstGeom prst="rect">
          <a:avLst/>
        </a:prstGeom>
      </xdr:spPr>
    </xdr:pic>
    <xdr:clientData/>
  </xdr:twoCellAnchor>
  <xdr:twoCellAnchor editAs="oneCell">
    <xdr:from>
      <xdr:col>0</xdr:col>
      <xdr:colOff>0</xdr:colOff>
      <xdr:row>4</xdr:row>
      <xdr:rowOff>0</xdr:rowOff>
    </xdr:from>
    <xdr:to>
      <xdr:col>0</xdr:col>
      <xdr:colOff>648970</xdr:colOff>
      <xdr:row>4</xdr:row>
      <xdr:rowOff>648970</xdr:rowOff>
    </xdr:to>
    <xdr:pic>
      <xdr:nvPicPr>
        <xdr:cNvPr id="6" name="image9.jpeg">
          <a:extLst>
            <a:ext uri="{FF2B5EF4-FFF2-40B4-BE49-F238E27FC236}">
              <a16:creationId xmlns:a16="http://schemas.microsoft.com/office/drawing/2014/main" id="{3D2DCE2B-4193-BEFE-90D0-0498E9FFA76E}"/>
            </a:ext>
          </a:extLst>
        </xdr:cNvPr>
        <xdr:cNvPicPr>
          <a:picLocks noChangeAspect="1"/>
        </xdr:cNvPicPr>
      </xdr:nvPicPr>
      <xdr:blipFill>
        <a:blip xmlns:r="http://schemas.openxmlformats.org/officeDocument/2006/relationships" r:embed="rId4" cstate="print"/>
        <a:stretch>
          <a:fillRect/>
        </a:stretch>
      </xdr:blipFill>
      <xdr:spPr>
        <a:xfrm>
          <a:off x="0" y="5059680"/>
          <a:ext cx="648970" cy="648970"/>
        </a:xfrm>
        <a:prstGeom prst="rect">
          <a:avLst/>
        </a:prstGeom>
      </xdr:spPr>
    </xdr:pic>
    <xdr:clientData/>
  </xdr:twoCellAnchor>
  <xdr:oneCellAnchor>
    <xdr:from>
      <xdr:col>0</xdr:col>
      <xdr:colOff>0</xdr:colOff>
      <xdr:row>5</xdr:row>
      <xdr:rowOff>0</xdr:rowOff>
    </xdr:from>
    <xdr:ext cx="638175" cy="600075"/>
    <xdr:pic>
      <xdr:nvPicPr>
        <xdr:cNvPr id="7" name="image6.jpeg">
          <a:extLst>
            <a:ext uri="{FF2B5EF4-FFF2-40B4-BE49-F238E27FC236}">
              <a16:creationId xmlns:a16="http://schemas.microsoft.com/office/drawing/2014/main" id="{611850C3-CD4D-4554-AFE0-01F23E71E836}"/>
            </a:ext>
          </a:extLst>
        </xdr:cNvPr>
        <xdr:cNvPicPr>
          <a:picLocks noChangeAspect="1"/>
        </xdr:cNvPicPr>
      </xdr:nvPicPr>
      <xdr:blipFill>
        <a:blip xmlns:r="http://schemas.openxmlformats.org/officeDocument/2006/relationships" r:embed="rId1" cstate="print"/>
        <a:stretch>
          <a:fillRect/>
        </a:stretch>
      </xdr:blipFill>
      <xdr:spPr>
        <a:xfrm>
          <a:off x="0" y="182880"/>
          <a:ext cx="638175" cy="600075"/>
        </a:xfrm>
        <a:prstGeom prst="rect">
          <a:avLst/>
        </a:prstGeom>
      </xdr:spPr>
    </xdr:pic>
    <xdr:clientData/>
  </xdr:oneCellAnchor>
  <xdr:oneCellAnchor>
    <xdr:from>
      <xdr:col>0</xdr:col>
      <xdr:colOff>0</xdr:colOff>
      <xdr:row>6</xdr:row>
      <xdr:rowOff>0</xdr:rowOff>
    </xdr:from>
    <xdr:ext cx="648335" cy="648970"/>
    <xdr:pic>
      <xdr:nvPicPr>
        <xdr:cNvPr id="8" name="image7.png">
          <a:extLst>
            <a:ext uri="{FF2B5EF4-FFF2-40B4-BE49-F238E27FC236}">
              <a16:creationId xmlns:a16="http://schemas.microsoft.com/office/drawing/2014/main" id="{BE9E78DC-A928-41A9-878F-8ABBC00638A6}"/>
            </a:ext>
          </a:extLst>
        </xdr:cNvPr>
        <xdr:cNvPicPr>
          <a:picLocks noChangeAspect="1"/>
        </xdr:cNvPicPr>
      </xdr:nvPicPr>
      <xdr:blipFill>
        <a:blip xmlns:r="http://schemas.openxmlformats.org/officeDocument/2006/relationships" r:embed="rId2" cstate="print"/>
        <a:stretch>
          <a:fillRect/>
        </a:stretch>
      </xdr:blipFill>
      <xdr:spPr>
        <a:xfrm>
          <a:off x="0" y="1447800"/>
          <a:ext cx="648335" cy="648970"/>
        </a:xfrm>
        <a:prstGeom prst="rect">
          <a:avLst/>
        </a:prstGeom>
      </xdr:spPr>
    </xdr:pic>
    <xdr:clientData/>
  </xdr:oneCellAnchor>
  <xdr:oneCellAnchor>
    <xdr:from>
      <xdr:col>0</xdr:col>
      <xdr:colOff>0</xdr:colOff>
      <xdr:row>7</xdr:row>
      <xdr:rowOff>0</xdr:rowOff>
    </xdr:from>
    <xdr:ext cx="648335" cy="648335"/>
    <xdr:pic>
      <xdr:nvPicPr>
        <xdr:cNvPr id="9" name="image8.jpeg">
          <a:extLst>
            <a:ext uri="{FF2B5EF4-FFF2-40B4-BE49-F238E27FC236}">
              <a16:creationId xmlns:a16="http://schemas.microsoft.com/office/drawing/2014/main" id="{25655B28-AF46-45FC-9498-D6FE5E4289EA}"/>
            </a:ext>
          </a:extLst>
        </xdr:cNvPr>
        <xdr:cNvPicPr>
          <a:picLocks noChangeAspect="1"/>
        </xdr:cNvPicPr>
      </xdr:nvPicPr>
      <xdr:blipFill>
        <a:blip xmlns:r="http://schemas.openxmlformats.org/officeDocument/2006/relationships" r:embed="rId3" cstate="print"/>
        <a:stretch>
          <a:fillRect/>
        </a:stretch>
      </xdr:blipFill>
      <xdr:spPr>
        <a:xfrm>
          <a:off x="0" y="2712720"/>
          <a:ext cx="648335" cy="648335"/>
        </a:xfrm>
        <a:prstGeom prst="rect">
          <a:avLst/>
        </a:prstGeom>
      </xdr:spPr>
    </xdr:pic>
    <xdr:clientData/>
  </xdr:oneCellAnchor>
  <xdr:oneCellAnchor>
    <xdr:from>
      <xdr:col>0</xdr:col>
      <xdr:colOff>0</xdr:colOff>
      <xdr:row>8</xdr:row>
      <xdr:rowOff>0</xdr:rowOff>
    </xdr:from>
    <xdr:ext cx="648970" cy="648970"/>
    <xdr:pic>
      <xdr:nvPicPr>
        <xdr:cNvPr id="10" name="image9.jpeg">
          <a:extLst>
            <a:ext uri="{FF2B5EF4-FFF2-40B4-BE49-F238E27FC236}">
              <a16:creationId xmlns:a16="http://schemas.microsoft.com/office/drawing/2014/main" id="{40EFD51B-59A0-4D4B-8BCE-2B9758435A23}"/>
            </a:ext>
          </a:extLst>
        </xdr:cNvPr>
        <xdr:cNvPicPr>
          <a:picLocks noChangeAspect="1"/>
        </xdr:cNvPicPr>
      </xdr:nvPicPr>
      <xdr:blipFill>
        <a:blip xmlns:r="http://schemas.openxmlformats.org/officeDocument/2006/relationships" r:embed="rId4" cstate="print"/>
        <a:stretch>
          <a:fillRect/>
        </a:stretch>
      </xdr:blipFill>
      <xdr:spPr>
        <a:xfrm>
          <a:off x="0" y="3977640"/>
          <a:ext cx="648970" cy="648970"/>
        </a:xfrm>
        <a:prstGeom prst="rect">
          <a:avLst/>
        </a:prstGeom>
      </xdr:spPr>
    </xdr:pic>
    <xdr:clientData/>
  </xdr:oneCellAnchor>
  <xdr:oneCellAnchor>
    <xdr:from>
      <xdr:col>0</xdr:col>
      <xdr:colOff>0</xdr:colOff>
      <xdr:row>9</xdr:row>
      <xdr:rowOff>0</xdr:rowOff>
    </xdr:from>
    <xdr:ext cx="638175" cy="600075"/>
    <xdr:pic>
      <xdr:nvPicPr>
        <xdr:cNvPr id="11" name="image6.jpeg">
          <a:extLst>
            <a:ext uri="{FF2B5EF4-FFF2-40B4-BE49-F238E27FC236}">
              <a16:creationId xmlns:a16="http://schemas.microsoft.com/office/drawing/2014/main" id="{5EDF027E-972C-4D45-85BD-4C7CC9B19AC6}"/>
            </a:ext>
          </a:extLst>
        </xdr:cNvPr>
        <xdr:cNvPicPr>
          <a:picLocks noChangeAspect="1"/>
        </xdr:cNvPicPr>
      </xdr:nvPicPr>
      <xdr:blipFill>
        <a:blip xmlns:r="http://schemas.openxmlformats.org/officeDocument/2006/relationships" r:embed="rId1" cstate="print"/>
        <a:stretch>
          <a:fillRect/>
        </a:stretch>
      </xdr:blipFill>
      <xdr:spPr>
        <a:xfrm>
          <a:off x="0" y="182880"/>
          <a:ext cx="638175" cy="600075"/>
        </a:xfrm>
        <a:prstGeom prst="rect">
          <a:avLst/>
        </a:prstGeom>
      </xdr:spPr>
    </xdr:pic>
    <xdr:clientData/>
  </xdr:oneCellAnchor>
  <xdr:oneCellAnchor>
    <xdr:from>
      <xdr:col>0</xdr:col>
      <xdr:colOff>0</xdr:colOff>
      <xdr:row>10</xdr:row>
      <xdr:rowOff>0</xdr:rowOff>
    </xdr:from>
    <xdr:ext cx="648335" cy="648970"/>
    <xdr:pic>
      <xdr:nvPicPr>
        <xdr:cNvPr id="12" name="image7.png">
          <a:extLst>
            <a:ext uri="{FF2B5EF4-FFF2-40B4-BE49-F238E27FC236}">
              <a16:creationId xmlns:a16="http://schemas.microsoft.com/office/drawing/2014/main" id="{1688C6FD-DBDA-4B87-B5DF-DF09220E28BF}"/>
            </a:ext>
          </a:extLst>
        </xdr:cNvPr>
        <xdr:cNvPicPr>
          <a:picLocks noChangeAspect="1"/>
        </xdr:cNvPicPr>
      </xdr:nvPicPr>
      <xdr:blipFill>
        <a:blip xmlns:r="http://schemas.openxmlformats.org/officeDocument/2006/relationships" r:embed="rId2" cstate="print"/>
        <a:stretch>
          <a:fillRect/>
        </a:stretch>
      </xdr:blipFill>
      <xdr:spPr>
        <a:xfrm>
          <a:off x="0" y="1447800"/>
          <a:ext cx="648335" cy="648970"/>
        </a:xfrm>
        <a:prstGeom prst="rect">
          <a:avLst/>
        </a:prstGeom>
      </xdr:spPr>
    </xdr:pic>
    <xdr:clientData/>
  </xdr:oneCellAnchor>
  <xdr:oneCellAnchor>
    <xdr:from>
      <xdr:col>0</xdr:col>
      <xdr:colOff>0</xdr:colOff>
      <xdr:row>11</xdr:row>
      <xdr:rowOff>0</xdr:rowOff>
    </xdr:from>
    <xdr:ext cx="648335" cy="648335"/>
    <xdr:pic>
      <xdr:nvPicPr>
        <xdr:cNvPr id="13" name="image8.jpeg">
          <a:extLst>
            <a:ext uri="{FF2B5EF4-FFF2-40B4-BE49-F238E27FC236}">
              <a16:creationId xmlns:a16="http://schemas.microsoft.com/office/drawing/2014/main" id="{C1F80781-D048-4A56-85A2-1A844F5BF7FB}"/>
            </a:ext>
          </a:extLst>
        </xdr:cNvPr>
        <xdr:cNvPicPr>
          <a:picLocks noChangeAspect="1"/>
        </xdr:cNvPicPr>
      </xdr:nvPicPr>
      <xdr:blipFill>
        <a:blip xmlns:r="http://schemas.openxmlformats.org/officeDocument/2006/relationships" r:embed="rId3" cstate="print"/>
        <a:stretch>
          <a:fillRect/>
        </a:stretch>
      </xdr:blipFill>
      <xdr:spPr>
        <a:xfrm>
          <a:off x="0" y="2712720"/>
          <a:ext cx="648335" cy="648335"/>
        </a:xfrm>
        <a:prstGeom prst="rect">
          <a:avLst/>
        </a:prstGeom>
      </xdr:spPr>
    </xdr:pic>
    <xdr:clientData/>
  </xdr:oneCellAnchor>
  <xdr:oneCellAnchor>
    <xdr:from>
      <xdr:col>0</xdr:col>
      <xdr:colOff>0</xdr:colOff>
      <xdr:row>12</xdr:row>
      <xdr:rowOff>0</xdr:rowOff>
    </xdr:from>
    <xdr:ext cx="648970" cy="648970"/>
    <xdr:pic>
      <xdr:nvPicPr>
        <xdr:cNvPr id="14" name="image9.jpeg">
          <a:extLst>
            <a:ext uri="{FF2B5EF4-FFF2-40B4-BE49-F238E27FC236}">
              <a16:creationId xmlns:a16="http://schemas.microsoft.com/office/drawing/2014/main" id="{D4A75C98-8F7D-441C-AAF1-6E3C6C5C8C20}"/>
            </a:ext>
          </a:extLst>
        </xdr:cNvPr>
        <xdr:cNvPicPr>
          <a:picLocks noChangeAspect="1"/>
        </xdr:cNvPicPr>
      </xdr:nvPicPr>
      <xdr:blipFill>
        <a:blip xmlns:r="http://schemas.openxmlformats.org/officeDocument/2006/relationships" r:embed="rId4" cstate="print"/>
        <a:stretch>
          <a:fillRect/>
        </a:stretch>
      </xdr:blipFill>
      <xdr:spPr>
        <a:xfrm>
          <a:off x="0" y="3977640"/>
          <a:ext cx="648970" cy="648970"/>
        </a:xfrm>
        <a:prstGeom prst="rect">
          <a:avLst/>
        </a:prstGeom>
      </xdr:spPr>
    </xdr:pic>
    <xdr:clientData/>
  </xdr:oneCellAnchor>
  <xdr:twoCellAnchor editAs="oneCell">
    <xdr:from>
      <xdr:col>0</xdr:col>
      <xdr:colOff>0</xdr:colOff>
      <xdr:row>13</xdr:row>
      <xdr:rowOff>0</xdr:rowOff>
    </xdr:from>
    <xdr:to>
      <xdr:col>0</xdr:col>
      <xdr:colOff>304165</xdr:colOff>
      <xdr:row>13</xdr:row>
      <xdr:rowOff>630555</xdr:rowOff>
    </xdr:to>
    <xdr:pic>
      <xdr:nvPicPr>
        <xdr:cNvPr id="15" name="image10.jpeg">
          <a:extLst>
            <a:ext uri="{FF2B5EF4-FFF2-40B4-BE49-F238E27FC236}">
              <a16:creationId xmlns:a16="http://schemas.microsoft.com/office/drawing/2014/main" id="{D8BE3D8D-DBD4-714D-D097-BFA352AD11D6}"/>
            </a:ext>
          </a:extLst>
        </xdr:cNvPr>
        <xdr:cNvPicPr>
          <a:picLocks noChangeAspect="1"/>
        </xdr:cNvPicPr>
      </xdr:nvPicPr>
      <xdr:blipFill>
        <a:blip xmlns:r="http://schemas.openxmlformats.org/officeDocument/2006/relationships" r:embed="rId5" cstate="print"/>
        <a:stretch>
          <a:fillRect/>
        </a:stretch>
      </xdr:blipFill>
      <xdr:spPr>
        <a:xfrm>
          <a:off x="0" y="15382875"/>
          <a:ext cx="304165" cy="638175"/>
        </a:xfrm>
        <a:prstGeom prst="rect">
          <a:avLst/>
        </a:prstGeom>
      </xdr:spPr>
    </xdr:pic>
    <xdr:clientData/>
  </xdr:twoCellAnchor>
  <xdr:twoCellAnchor editAs="oneCell">
    <xdr:from>
      <xdr:col>0</xdr:col>
      <xdr:colOff>0</xdr:colOff>
      <xdr:row>14</xdr:row>
      <xdr:rowOff>0</xdr:rowOff>
    </xdr:from>
    <xdr:to>
      <xdr:col>0</xdr:col>
      <xdr:colOff>554355</xdr:colOff>
      <xdr:row>14</xdr:row>
      <xdr:rowOff>550545</xdr:rowOff>
    </xdr:to>
    <xdr:pic>
      <xdr:nvPicPr>
        <xdr:cNvPr id="16" name="image11.png">
          <a:extLst>
            <a:ext uri="{FF2B5EF4-FFF2-40B4-BE49-F238E27FC236}">
              <a16:creationId xmlns:a16="http://schemas.microsoft.com/office/drawing/2014/main" id="{09B29B51-D0FB-4BA6-89E1-2626CABA1D9C}"/>
            </a:ext>
          </a:extLst>
        </xdr:cNvPr>
        <xdr:cNvPicPr>
          <a:picLocks noChangeAspect="1"/>
        </xdr:cNvPicPr>
      </xdr:nvPicPr>
      <xdr:blipFill>
        <a:blip xmlns:r="http://schemas.openxmlformats.org/officeDocument/2006/relationships" r:embed="rId6" cstate="print"/>
        <a:stretch>
          <a:fillRect/>
        </a:stretch>
      </xdr:blipFill>
      <xdr:spPr>
        <a:xfrm>
          <a:off x="0" y="16649700"/>
          <a:ext cx="550545" cy="560070"/>
        </a:xfrm>
        <a:prstGeom prst="rect">
          <a:avLst/>
        </a:prstGeom>
      </xdr:spPr>
    </xdr:pic>
    <xdr:clientData/>
  </xdr:twoCellAnchor>
  <xdr:twoCellAnchor editAs="oneCell">
    <xdr:from>
      <xdr:col>0</xdr:col>
      <xdr:colOff>0</xdr:colOff>
      <xdr:row>15</xdr:row>
      <xdr:rowOff>0</xdr:rowOff>
    </xdr:from>
    <xdr:to>
      <xdr:col>0</xdr:col>
      <xdr:colOff>627380</xdr:colOff>
      <xdr:row>15</xdr:row>
      <xdr:rowOff>510540</xdr:rowOff>
    </xdr:to>
    <xdr:pic>
      <xdr:nvPicPr>
        <xdr:cNvPr id="17" name="image12.jpeg">
          <a:extLst>
            <a:ext uri="{FF2B5EF4-FFF2-40B4-BE49-F238E27FC236}">
              <a16:creationId xmlns:a16="http://schemas.microsoft.com/office/drawing/2014/main" id="{576E8B77-930E-56C1-945F-7F4B9BD6D9C8}"/>
            </a:ext>
          </a:extLst>
        </xdr:cNvPr>
        <xdr:cNvPicPr>
          <a:picLocks noChangeAspect="1"/>
        </xdr:cNvPicPr>
      </xdr:nvPicPr>
      <xdr:blipFill>
        <a:blip xmlns:r="http://schemas.openxmlformats.org/officeDocument/2006/relationships" r:embed="rId7" cstate="print"/>
        <a:stretch>
          <a:fillRect/>
        </a:stretch>
      </xdr:blipFill>
      <xdr:spPr>
        <a:xfrm>
          <a:off x="0" y="17916525"/>
          <a:ext cx="636905" cy="502920"/>
        </a:xfrm>
        <a:prstGeom prst="rect">
          <a:avLst/>
        </a:prstGeom>
      </xdr:spPr>
    </xdr:pic>
    <xdr:clientData/>
  </xdr:twoCellAnchor>
  <xdr:twoCellAnchor editAs="oneCell">
    <xdr:from>
      <xdr:col>0</xdr:col>
      <xdr:colOff>0</xdr:colOff>
      <xdr:row>16</xdr:row>
      <xdr:rowOff>0</xdr:rowOff>
    </xdr:from>
    <xdr:to>
      <xdr:col>0</xdr:col>
      <xdr:colOff>322580</xdr:colOff>
      <xdr:row>16</xdr:row>
      <xdr:rowOff>630555</xdr:rowOff>
    </xdr:to>
    <xdr:pic>
      <xdr:nvPicPr>
        <xdr:cNvPr id="18" name="image13.jpeg">
          <a:extLst>
            <a:ext uri="{FF2B5EF4-FFF2-40B4-BE49-F238E27FC236}">
              <a16:creationId xmlns:a16="http://schemas.microsoft.com/office/drawing/2014/main" id="{4FC82B20-63BB-5703-C83B-73DC7CDD50AC}"/>
            </a:ext>
          </a:extLst>
        </xdr:cNvPr>
        <xdr:cNvPicPr>
          <a:picLocks noChangeAspect="1"/>
        </xdr:cNvPicPr>
      </xdr:nvPicPr>
      <xdr:blipFill>
        <a:blip xmlns:r="http://schemas.openxmlformats.org/officeDocument/2006/relationships" r:embed="rId8" cstate="print"/>
        <a:stretch>
          <a:fillRect/>
        </a:stretch>
      </xdr:blipFill>
      <xdr:spPr>
        <a:xfrm>
          <a:off x="0" y="19183350"/>
          <a:ext cx="335915" cy="634365"/>
        </a:xfrm>
        <a:prstGeom prst="rect">
          <a:avLst/>
        </a:prstGeom>
      </xdr:spPr>
    </xdr:pic>
    <xdr:clientData/>
  </xdr:twoCellAnchor>
  <xdr:twoCellAnchor editAs="oneCell">
    <xdr:from>
      <xdr:col>0</xdr:col>
      <xdr:colOff>0</xdr:colOff>
      <xdr:row>17</xdr:row>
      <xdr:rowOff>0</xdr:rowOff>
    </xdr:from>
    <xdr:to>
      <xdr:col>0</xdr:col>
      <xdr:colOff>624840</xdr:colOff>
      <xdr:row>17</xdr:row>
      <xdr:rowOff>398780</xdr:rowOff>
    </xdr:to>
    <xdr:pic>
      <xdr:nvPicPr>
        <xdr:cNvPr id="19" name="image14.jpeg">
          <a:extLst>
            <a:ext uri="{FF2B5EF4-FFF2-40B4-BE49-F238E27FC236}">
              <a16:creationId xmlns:a16="http://schemas.microsoft.com/office/drawing/2014/main" id="{71440CBB-9E1E-5C98-9BF2-BB2C6AF6F88F}"/>
            </a:ext>
          </a:extLst>
        </xdr:cNvPr>
        <xdr:cNvPicPr>
          <a:picLocks noChangeAspect="1"/>
        </xdr:cNvPicPr>
      </xdr:nvPicPr>
      <xdr:blipFill>
        <a:blip xmlns:r="http://schemas.openxmlformats.org/officeDocument/2006/relationships" r:embed="rId9" cstate="print"/>
        <a:stretch>
          <a:fillRect/>
        </a:stretch>
      </xdr:blipFill>
      <xdr:spPr>
        <a:xfrm>
          <a:off x="0" y="20450175"/>
          <a:ext cx="632460" cy="414020"/>
        </a:xfrm>
        <a:prstGeom prst="rect">
          <a:avLst/>
        </a:prstGeom>
      </xdr:spPr>
    </xdr:pic>
    <xdr:clientData/>
  </xdr:twoCellAnchor>
  <xdr:twoCellAnchor editAs="oneCell">
    <xdr:from>
      <xdr:col>0</xdr:col>
      <xdr:colOff>0</xdr:colOff>
      <xdr:row>18</xdr:row>
      <xdr:rowOff>0</xdr:rowOff>
    </xdr:from>
    <xdr:to>
      <xdr:col>0</xdr:col>
      <xdr:colOff>587375</xdr:colOff>
      <xdr:row>18</xdr:row>
      <xdr:rowOff>645795</xdr:rowOff>
    </xdr:to>
    <xdr:pic>
      <xdr:nvPicPr>
        <xdr:cNvPr id="20" name="image15.jpeg">
          <a:extLst>
            <a:ext uri="{FF2B5EF4-FFF2-40B4-BE49-F238E27FC236}">
              <a16:creationId xmlns:a16="http://schemas.microsoft.com/office/drawing/2014/main" id="{AE0B2D7D-3076-EDA8-FE10-D1E94145A863}"/>
            </a:ext>
          </a:extLst>
        </xdr:cNvPr>
        <xdr:cNvPicPr>
          <a:picLocks noChangeAspect="1"/>
        </xdr:cNvPicPr>
      </xdr:nvPicPr>
      <xdr:blipFill>
        <a:blip xmlns:r="http://schemas.openxmlformats.org/officeDocument/2006/relationships" r:embed="rId10" cstate="print"/>
        <a:stretch>
          <a:fillRect/>
        </a:stretch>
      </xdr:blipFill>
      <xdr:spPr>
        <a:xfrm>
          <a:off x="0" y="21717000"/>
          <a:ext cx="581660" cy="645795"/>
        </a:xfrm>
        <a:prstGeom prst="rect">
          <a:avLst/>
        </a:prstGeom>
      </xdr:spPr>
    </xdr:pic>
    <xdr:clientData/>
  </xdr:twoCellAnchor>
  <xdr:twoCellAnchor editAs="oneCell">
    <xdr:from>
      <xdr:col>0</xdr:col>
      <xdr:colOff>0</xdr:colOff>
      <xdr:row>19</xdr:row>
      <xdr:rowOff>0</xdr:rowOff>
    </xdr:from>
    <xdr:to>
      <xdr:col>0</xdr:col>
      <xdr:colOff>586740</xdr:colOff>
      <xdr:row>19</xdr:row>
      <xdr:rowOff>516255</xdr:rowOff>
    </xdr:to>
    <xdr:pic>
      <xdr:nvPicPr>
        <xdr:cNvPr id="21" name="image16.jpeg">
          <a:extLst>
            <a:ext uri="{FF2B5EF4-FFF2-40B4-BE49-F238E27FC236}">
              <a16:creationId xmlns:a16="http://schemas.microsoft.com/office/drawing/2014/main" id="{5B514ECB-4703-24BE-3935-5431CB8A7F59}"/>
            </a:ext>
          </a:extLst>
        </xdr:cNvPr>
        <xdr:cNvPicPr>
          <a:picLocks noChangeAspect="1"/>
        </xdr:cNvPicPr>
      </xdr:nvPicPr>
      <xdr:blipFill>
        <a:blip xmlns:r="http://schemas.openxmlformats.org/officeDocument/2006/relationships" r:embed="rId11" cstate="print"/>
        <a:stretch>
          <a:fillRect/>
        </a:stretch>
      </xdr:blipFill>
      <xdr:spPr>
        <a:xfrm>
          <a:off x="0" y="22983825"/>
          <a:ext cx="586740" cy="525780"/>
        </a:xfrm>
        <a:prstGeom prst="rect">
          <a:avLst/>
        </a:prstGeom>
      </xdr:spPr>
    </xdr:pic>
    <xdr:clientData/>
  </xdr:twoCellAnchor>
  <xdr:twoCellAnchor editAs="oneCell">
    <xdr:from>
      <xdr:col>0</xdr:col>
      <xdr:colOff>0</xdr:colOff>
      <xdr:row>20</xdr:row>
      <xdr:rowOff>0</xdr:rowOff>
    </xdr:from>
    <xdr:to>
      <xdr:col>0</xdr:col>
      <xdr:colOff>644525</xdr:colOff>
      <xdr:row>20</xdr:row>
      <xdr:rowOff>608330</xdr:rowOff>
    </xdr:to>
    <xdr:pic>
      <xdr:nvPicPr>
        <xdr:cNvPr id="22" name="image17.jpeg">
          <a:extLst>
            <a:ext uri="{FF2B5EF4-FFF2-40B4-BE49-F238E27FC236}">
              <a16:creationId xmlns:a16="http://schemas.microsoft.com/office/drawing/2014/main" id="{0E848FF2-6E1C-A557-653F-72F6F0ECC89C}"/>
            </a:ext>
          </a:extLst>
        </xdr:cNvPr>
        <xdr:cNvPicPr>
          <a:picLocks noChangeAspect="1"/>
        </xdr:cNvPicPr>
      </xdr:nvPicPr>
      <xdr:blipFill>
        <a:blip xmlns:r="http://schemas.openxmlformats.org/officeDocument/2006/relationships" r:embed="rId12" cstate="print"/>
        <a:stretch>
          <a:fillRect/>
        </a:stretch>
      </xdr:blipFill>
      <xdr:spPr>
        <a:xfrm>
          <a:off x="0" y="24250650"/>
          <a:ext cx="644525" cy="608330"/>
        </a:xfrm>
        <a:prstGeom prst="rect">
          <a:avLst/>
        </a:prstGeom>
      </xdr:spPr>
    </xdr:pic>
    <xdr:clientData/>
  </xdr:twoCellAnchor>
  <xdr:twoCellAnchor editAs="oneCell">
    <xdr:from>
      <xdr:col>0</xdr:col>
      <xdr:colOff>0</xdr:colOff>
      <xdr:row>21</xdr:row>
      <xdr:rowOff>0</xdr:rowOff>
    </xdr:from>
    <xdr:to>
      <xdr:col>0</xdr:col>
      <xdr:colOff>339725</xdr:colOff>
      <xdr:row>21</xdr:row>
      <xdr:rowOff>647700</xdr:rowOff>
    </xdr:to>
    <xdr:pic>
      <xdr:nvPicPr>
        <xdr:cNvPr id="23" name="image18.jpeg">
          <a:extLst>
            <a:ext uri="{FF2B5EF4-FFF2-40B4-BE49-F238E27FC236}">
              <a16:creationId xmlns:a16="http://schemas.microsoft.com/office/drawing/2014/main" id="{1343D875-DE9E-A8FF-F71F-BF237AFD48BA}"/>
            </a:ext>
          </a:extLst>
        </xdr:cNvPr>
        <xdr:cNvPicPr>
          <a:picLocks noChangeAspect="1"/>
        </xdr:cNvPicPr>
      </xdr:nvPicPr>
      <xdr:blipFill>
        <a:blip xmlns:r="http://schemas.openxmlformats.org/officeDocument/2006/relationships" r:embed="rId13" cstate="print"/>
        <a:stretch>
          <a:fillRect/>
        </a:stretch>
      </xdr:blipFill>
      <xdr:spPr>
        <a:xfrm>
          <a:off x="0" y="25517475"/>
          <a:ext cx="339725" cy="647700"/>
        </a:xfrm>
        <a:prstGeom prst="rect">
          <a:avLst/>
        </a:prstGeom>
      </xdr:spPr>
    </xdr:pic>
    <xdr:clientData/>
  </xdr:twoCellAnchor>
  <xdr:twoCellAnchor editAs="oneCell">
    <xdr:from>
      <xdr:col>0</xdr:col>
      <xdr:colOff>0</xdr:colOff>
      <xdr:row>22</xdr:row>
      <xdr:rowOff>0</xdr:rowOff>
    </xdr:from>
    <xdr:to>
      <xdr:col>0</xdr:col>
      <xdr:colOff>646430</xdr:colOff>
      <xdr:row>22</xdr:row>
      <xdr:rowOff>473075</xdr:rowOff>
    </xdr:to>
    <xdr:pic>
      <xdr:nvPicPr>
        <xdr:cNvPr id="24" name="image19.jpeg">
          <a:extLst>
            <a:ext uri="{FF2B5EF4-FFF2-40B4-BE49-F238E27FC236}">
              <a16:creationId xmlns:a16="http://schemas.microsoft.com/office/drawing/2014/main" id="{22DD0743-2DC8-B3C6-4DDE-080870F17970}"/>
            </a:ext>
          </a:extLst>
        </xdr:cNvPr>
        <xdr:cNvPicPr>
          <a:picLocks noChangeAspect="1"/>
        </xdr:cNvPicPr>
      </xdr:nvPicPr>
      <xdr:blipFill>
        <a:blip xmlns:r="http://schemas.openxmlformats.org/officeDocument/2006/relationships" r:embed="rId14" cstate="print"/>
        <a:stretch>
          <a:fillRect/>
        </a:stretch>
      </xdr:blipFill>
      <xdr:spPr>
        <a:xfrm>
          <a:off x="0" y="26784300"/>
          <a:ext cx="646430" cy="462915"/>
        </a:xfrm>
        <a:prstGeom prst="rect">
          <a:avLst/>
        </a:prstGeom>
      </xdr:spPr>
    </xdr:pic>
    <xdr:clientData/>
  </xdr:twoCellAnchor>
  <xdr:twoCellAnchor editAs="oneCell">
    <xdr:from>
      <xdr:col>0</xdr:col>
      <xdr:colOff>0</xdr:colOff>
      <xdr:row>23</xdr:row>
      <xdr:rowOff>0</xdr:rowOff>
    </xdr:from>
    <xdr:to>
      <xdr:col>0</xdr:col>
      <xdr:colOff>592455</xdr:colOff>
      <xdr:row>23</xdr:row>
      <xdr:rowOff>587375</xdr:rowOff>
    </xdr:to>
    <xdr:pic>
      <xdr:nvPicPr>
        <xdr:cNvPr id="25" name="image20.jpeg">
          <a:extLst>
            <a:ext uri="{FF2B5EF4-FFF2-40B4-BE49-F238E27FC236}">
              <a16:creationId xmlns:a16="http://schemas.microsoft.com/office/drawing/2014/main" id="{BDEC6587-6137-DEC0-55BA-7724E554AF04}"/>
            </a:ext>
          </a:extLst>
        </xdr:cNvPr>
        <xdr:cNvPicPr>
          <a:picLocks noChangeAspect="1"/>
        </xdr:cNvPicPr>
      </xdr:nvPicPr>
      <xdr:blipFill>
        <a:blip xmlns:r="http://schemas.openxmlformats.org/officeDocument/2006/relationships" r:embed="rId15" cstate="print"/>
        <a:stretch>
          <a:fillRect/>
        </a:stretch>
      </xdr:blipFill>
      <xdr:spPr>
        <a:xfrm>
          <a:off x="0" y="28051125"/>
          <a:ext cx="603885" cy="575945"/>
        </a:xfrm>
        <a:prstGeom prst="rect">
          <a:avLst/>
        </a:prstGeom>
      </xdr:spPr>
    </xdr:pic>
    <xdr:clientData/>
  </xdr:twoCellAnchor>
  <xdr:twoCellAnchor editAs="oneCell">
    <xdr:from>
      <xdr:col>0</xdr:col>
      <xdr:colOff>0</xdr:colOff>
      <xdr:row>24</xdr:row>
      <xdr:rowOff>0</xdr:rowOff>
    </xdr:from>
    <xdr:to>
      <xdr:col>0</xdr:col>
      <xdr:colOff>206375</xdr:colOff>
      <xdr:row>24</xdr:row>
      <xdr:rowOff>647065</xdr:rowOff>
    </xdr:to>
    <xdr:pic>
      <xdr:nvPicPr>
        <xdr:cNvPr id="26" name="image21.jpeg">
          <a:extLst>
            <a:ext uri="{FF2B5EF4-FFF2-40B4-BE49-F238E27FC236}">
              <a16:creationId xmlns:a16="http://schemas.microsoft.com/office/drawing/2014/main" id="{A27FDE5E-83C1-563D-6E64-0960ED1A6F97}"/>
            </a:ext>
          </a:extLst>
        </xdr:cNvPr>
        <xdr:cNvPicPr>
          <a:picLocks noChangeAspect="1"/>
        </xdr:cNvPicPr>
      </xdr:nvPicPr>
      <xdr:blipFill>
        <a:blip xmlns:r="http://schemas.openxmlformats.org/officeDocument/2006/relationships" r:embed="rId16" cstate="print"/>
        <a:stretch>
          <a:fillRect/>
        </a:stretch>
      </xdr:blipFill>
      <xdr:spPr>
        <a:xfrm>
          <a:off x="0" y="29317950"/>
          <a:ext cx="196215" cy="647065"/>
        </a:xfrm>
        <a:prstGeom prst="rect">
          <a:avLst/>
        </a:prstGeom>
      </xdr:spPr>
    </xdr:pic>
    <xdr:clientData/>
  </xdr:twoCellAnchor>
  <xdr:twoCellAnchor editAs="oneCell">
    <xdr:from>
      <xdr:col>0</xdr:col>
      <xdr:colOff>0</xdr:colOff>
      <xdr:row>25</xdr:row>
      <xdr:rowOff>0</xdr:rowOff>
    </xdr:from>
    <xdr:to>
      <xdr:col>0</xdr:col>
      <xdr:colOff>397510</xdr:colOff>
      <xdr:row>25</xdr:row>
      <xdr:rowOff>631190</xdr:rowOff>
    </xdr:to>
    <xdr:pic>
      <xdr:nvPicPr>
        <xdr:cNvPr id="27" name="image22.jpeg">
          <a:extLst>
            <a:ext uri="{FF2B5EF4-FFF2-40B4-BE49-F238E27FC236}">
              <a16:creationId xmlns:a16="http://schemas.microsoft.com/office/drawing/2014/main" id="{446A823C-5A8A-A2FB-9B1C-F5F812DC2E81}"/>
            </a:ext>
          </a:extLst>
        </xdr:cNvPr>
        <xdr:cNvPicPr>
          <a:picLocks noChangeAspect="1"/>
        </xdr:cNvPicPr>
      </xdr:nvPicPr>
      <xdr:blipFill>
        <a:blip xmlns:r="http://schemas.openxmlformats.org/officeDocument/2006/relationships" r:embed="rId17" cstate="print"/>
        <a:stretch>
          <a:fillRect/>
        </a:stretch>
      </xdr:blipFill>
      <xdr:spPr>
        <a:xfrm>
          <a:off x="0" y="30584775"/>
          <a:ext cx="389890" cy="642620"/>
        </a:xfrm>
        <a:prstGeom prst="rect">
          <a:avLst/>
        </a:prstGeom>
      </xdr:spPr>
    </xdr:pic>
    <xdr:clientData/>
  </xdr:twoCellAnchor>
  <xdr:twoCellAnchor editAs="oneCell">
    <xdr:from>
      <xdr:col>0</xdr:col>
      <xdr:colOff>0</xdr:colOff>
      <xdr:row>26</xdr:row>
      <xdr:rowOff>0</xdr:rowOff>
    </xdr:from>
    <xdr:to>
      <xdr:col>0</xdr:col>
      <xdr:colOff>434975</xdr:colOff>
      <xdr:row>26</xdr:row>
      <xdr:rowOff>647065</xdr:rowOff>
    </xdr:to>
    <xdr:pic>
      <xdr:nvPicPr>
        <xdr:cNvPr id="28" name="image23.jpeg">
          <a:extLst>
            <a:ext uri="{FF2B5EF4-FFF2-40B4-BE49-F238E27FC236}">
              <a16:creationId xmlns:a16="http://schemas.microsoft.com/office/drawing/2014/main" id="{C297D0A4-2062-C032-1379-6F577EF7AC3C}"/>
            </a:ext>
          </a:extLst>
        </xdr:cNvPr>
        <xdr:cNvPicPr>
          <a:picLocks noChangeAspect="1"/>
        </xdr:cNvPicPr>
      </xdr:nvPicPr>
      <xdr:blipFill>
        <a:blip xmlns:r="http://schemas.openxmlformats.org/officeDocument/2006/relationships" r:embed="rId18" cstate="print"/>
        <a:stretch>
          <a:fillRect/>
        </a:stretch>
      </xdr:blipFill>
      <xdr:spPr>
        <a:xfrm>
          <a:off x="0" y="31851600"/>
          <a:ext cx="441960" cy="647065"/>
        </a:xfrm>
        <a:prstGeom prst="rect">
          <a:avLst/>
        </a:prstGeom>
      </xdr:spPr>
    </xdr:pic>
    <xdr:clientData/>
  </xdr:twoCellAnchor>
  <xdr:twoCellAnchor editAs="oneCell">
    <xdr:from>
      <xdr:col>0</xdr:col>
      <xdr:colOff>0</xdr:colOff>
      <xdr:row>27</xdr:row>
      <xdr:rowOff>0</xdr:rowOff>
    </xdr:from>
    <xdr:to>
      <xdr:col>0</xdr:col>
      <xdr:colOff>396875</xdr:colOff>
      <xdr:row>27</xdr:row>
      <xdr:rowOff>631190</xdr:rowOff>
    </xdr:to>
    <xdr:pic>
      <xdr:nvPicPr>
        <xdr:cNvPr id="29" name="image24.jpeg">
          <a:extLst>
            <a:ext uri="{FF2B5EF4-FFF2-40B4-BE49-F238E27FC236}">
              <a16:creationId xmlns:a16="http://schemas.microsoft.com/office/drawing/2014/main" id="{2985D505-6EB6-0801-3EEA-0CA389D1DBEC}"/>
            </a:ext>
          </a:extLst>
        </xdr:cNvPr>
        <xdr:cNvPicPr>
          <a:picLocks noChangeAspect="1"/>
        </xdr:cNvPicPr>
      </xdr:nvPicPr>
      <xdr:blipFill>
        <a:blip xmlns:r="http://schemas.openxmlformats.org/officeDocument/2006/relationships" r:embed="rId19" cstate="print"/>
        <a:stretch>
          <a:fillRect/>
        </a:stretch>
      </xdr:blipFill>
      <xdr:spPr>
        <a:xfrm>
          <a:off x="0" y="33118425"/>
          <a:ext cx="396240" cy="638810"/>
        </a:xfrm>
        <a:prstGeom prst="rect">
          <a:avLst/>
        </a:prstGeom>
      </xdr:spPr>
    </xdr:pic>
    <xdr:clientData/>
  </xdr:twoCellAnchor>
  <xdr:twoCellAnchor editAs="oneCell">
    <xdr:from>
      <xdr:col>0</xdr:col>
      <xdr:colOff>0</xdr:colOff>
      <xdr:row>28</xdr:row>
      <xdr:rowOff>0</xdr:rowOff>
    </xdr:from>
    <xdr:to>
      <xdr:col>0</xdr:col>
      <xdr:colOff>644525</xdr:colOff>
      <xdr:row>28</xdr:row>
      <xdr:rowOff>644525</xdr:rowOff>
    </xdr:to>
    <xdr:pic>
      <xdr:nvPicPr>
        <xdr:cNvPr id="30" name="image25.jpeg">
          <a:extLst>
            <a:ext uri="{FF2B5EF4-FFF2-40B4-BE49-F238E27FC236}">
              <a16:creationId xmlns:a16="http://schemas.microsoft.com/office/drawing/2014/main" id="{D078134E-007A-FFC1-554B-C9CEC69AECC2}"/>
            </a:ext>
          </a:extLst>
        </xdr:cNvPr>
        <xdr:cNvPicPr>
          <a:picLocks noChangeAspect="1"/>
        </xdr:cNvPicPr>
      </xdr:nvPicPr>
      <xdr:blipFill>
        <a:blip xmlns:r="http://schemas.openxmlformats.org/officeDocument/2006/relationships" r:embed="rId20" cstate="print"/>
        <a:stretch>
          <a:fillRect/>
        </a:stretch>
      </xdr:blipFill>
      <xdr:spPr>
        <a:xfrm>
          <a:off x="0" y="34385250"/>
          <a:ext cx="644525" cy="644525"/>
        </a:xfrm>
        <a:prstGeom prst="rect">
          <a:avLst/>
        </a:prstGeom>
      </xdr:spPr>
    </xdr:pic>
    <xdr:clientData/>
  </xdr:twoCellAnchor>
  <xdr:twoCellAnchor editAs="oneCell">
    <xdr:from>
      <xdr:col>0</xdr:col>
      <xdr:colOff>0</xdr:colOff>
      <xdr:row>29</xdr:row>
      <xdr:rowOff>0</xdr:rowOff>
    </xdr:from>
    <xdr:to>
      <xdr:col>0</xdr:col>
      <xdr:colOff>327025</xdr:colOff>
      <xdr:row>29</xdr:row>
      <xdr:rowOff>626745</xdr:rowOff>
    </xdr:to>
    <xdr:pic>
      <xdr:nvPicPr>
        <xdr:cNvPr id="31" name="image26.jpeg">
          <a:extLst>
            <a:ext uri="{FF2B5EF4-FFF2-40B4-BE49-F238E27FC236}">
              <a16:creationId xmlns:a16="http://schemas.microsoft.com/office/drawing/2014/main" id="{5FD1287C-4793-29A2-1DDB-37FA3B8EEFA9}"/>
            </a:ext>
          </a:extLst>
        </xdr:cNvPr>
        <xdr:cNvPicPr>
          <a:picLocks noChangeAspect="1"/>
        </xdr:cNvPicPr>
      </xdr:nvPicPr>
      <xdr:blipFill>
        <a:blip xmlns:r="http://schemas.openxmlformats.org/officeDocument/2006/relationships" r:embed="rId21" cstate="print"/>
        <a:stretch>
          <a:fillRect/>
        </a:stretch>
      </xdr:blipFill>
      <xdr:spPr>
        <a:xfrm>
          <a:off x="0" y="35652075"/>
          <a:ext cx="334645" cy="630555"/>
        </a:xfrm>
        <a:prstGeom prst="rect">
          <a:avLst/>
        </a:prstGeom>
      </xdr:spPr>
    </xdr:pic>
    <xdr:clientData/>
  </xdr:twoCellAnchor>
  <xdr:twoCellAnchor editAs="oneCell">
    <xdr:from>
      <xdr:col>0</xdr:col>
      <xdr:colOff>0</xdr:colOff>
      <xdr:row>30</xdr:row>
      <xdr:rowOff>0</xdr:rowOff>
    </xdr:from>
    <xdr:to>
      <xdr:col>0</xdr:col>
      <xdr:colOff>659765</xdr:colOff>
      <xdr:row>30</xdr:row>
      <xdr:rowOff>629920</xdr:rowOff>
    </xdr:to>
    <xdr:pic>
      <xdr:nvPicPr>
        <xdr:cNvPr id="32" name="image27.jpeg">
          <a:extLst>
            <a:ext uri="{FF2B5EF4-FFF2-40B4-BE49-F238E27FC236}">
              <a16:creationId xmlns:a16="http://schemas.microsoft.com/office/drawing/2014/main" id="{395890B4-9CE7-B229-ED26-6610DADABEFB}"/>
            </a:ext>
          </a:extLst>
        </xdr:cNvPr>
        <xdr:cNvPicPr>
          <a:picLocks noChangeAspect="1"/>
        </xdr:cNvPicPr>
      </xdr:nvPicPr>
      <xdr:blipFill>
        <a:blip xmlns:r="http://schemas.openxmlformats.org/officeDocument/2006/relationships" r:embed="rId22" cstate="print"/>
        <a:stretch>
          <a:fillRect/>
        </a:stretch>
      </xdr:blipFill>
      <xdr:spPr>
        <a:xfrm>
          <a:off x="0" y="36918900"/>
          <a:ext cx="650875" cy="626110"/>
        </a:xfrm>
        <a:prstGeom prst="rect">
          <a:avLst/>
        </a:prstGeom>
      </xdr:spPr>
    </xdr:pic>
    <xdr:clientData/>
  </xdr:twoCellAnchor>
  <xdr:twoCellAnchor editAs="oneCell">
    <xdr:from>
      <xdr:col>0</xdr:col>
      <xdr:colOff>0</xdr:colOff>
      <xdr:row>31</xdr:row>
      <xdr:rowOff>0</xdr:rowOff>
    </xdr:from>
    <xdr:to>
      <xdr:col>0</xdr:col>
      <xdr:colOff>402590</xdr:colOff>
      <xdr:row>31</xdr:row>
      <xdr:rowOff>626745</xdr:rowOff>
    </xdr:to>
    <xdr:pic>
      <xdr:nvPicPr>
        <xdr:cNvPr id="33" name="image28.jpeg">
          <a:extLst>
            <a:ext uri="{FF2B5EF4-FFF2-40B4-BE49-F238E27FC236}">
              <a16:creationId xmlns:a16="http://schemas.microsoft.com/office/drawing/2014/main" id="{C9B672EC-7FE7-519A-7EF9-A210DA8D5AF1}"/>
            </a:ext>
          </a:extLst>
        </xdr:cNvPr>
        <xdr:cNvPicPr>
          <a:picLocks noChangeAspect="1"/>
        </xdr:cNvPicPr>
      </xdr:nvPicPr>
      <xdr:blipFill>
        <a:blip xmlns:r="http://schemas.openxmlformats.org/officeDocument/2006/relationships" r:embed="rId23" cstate="print"/>
        <a:stretch>
          <a:fillRect/>
        </a:stretch>
      </xdr:blipFill>
      <xdr:spPr>
        <a:xfrm>
          <a:off x="0" y="38185725"/>
          <a:ext cx="414020" cy="640080"/>
        </a:xfrm>
        <a:prstGeom prst="rect">
          <a:avLst/>
        </a:prstGeom>
      </xdr:spPr>
    </xdr:pic>
    <xdr:clientData/>
  </xdr:twoCellAnchor>
  <xdr:twoCellAnchor editAs="oneCell">
    <xdr:from>
      <xdr:col>0</xdr:col>
      <xdr:colOff>0</xdr:colOff>
      <xdr:row>32</xdr:row>
      <xdr:rowOff>0</xdr:rowOff>
    </xdr:from>
    <xdr:to>
      <xdr:col>0</xdr:col>
      <xdr:colOff>626745</xdr:colOff>
      <xdr:row>32</xdr:row>
      <xdr:rowOff>621665</xdr:rowOff>
    </xdr:to>
    <xdr:pic>
      <xdr:nvPicPr>
        <xdr:cNvPr id="34" name="image29.jpeg">
          <a:extLst>
            <a:ext uri="{FF2B5EF4-FFF2-40B4-BE49-F238E27FC236}">
              <a16:creationId xmlns:a16="http://schemas.microsoft.com/office/drawing/2014/main" id="{B160B78B-DDE8-C1C1-6DB7-D6A0E2A483D7}"/>
            </a:ext>
          </a:extLst>
        </xdr:cNvPr>
        <xdr:cNvPicPr>
          <a:picLocks noChangeAspect="1"/>
        </xdr:cNvPicPr>
      </xdr:nvPicPr>
      <xdr:blipFill>
        <a:blip xmlns:r="http://schemas.openxmlformats.org/officeDocument/2006/relationships" r:embed="rId24" cstate="print"/>
        <a:stretch>
          <a:fillRect/>
        </a:stretch>
      </xdr:blipFill>
      <xdr:spPr>
        <a:xfrm>
          <a:off x="0" y="39452550"/>
          <a:ext cx="640080" cy="612775"/>
        </a:xfrm>
        <a:prstGeom prst="rect">
          <a:avLst/>
        </a:prstGeom>
      </xdr:spPr>
    </xdr:pic>
    <xdr:clientData/>
  </xdr:twoCellAnchor>
  <xdr:twoCellAnchor editAs="oneCell">
    <xdr:from>
      <xdr:col>0</xdr:col>
      <xdr:colOff>0</xdr:colOff>
      <xdr:row>33</xdr:row>
      <xdr:rowOff>0</xdr:rowOff>
    </xdr:from>
    <xdr:to>
      <xdr:col>0</xdr:col>
      <xdr:colOff>644525</xdr:colOff>
      <xdr:row>33</xdr:row>
      <xdr:rowOff>587375</xdr:rowOff>
    </xdr:to>
    <xdr:pic>
      <xdr:nvPicPr>
        <xdr:cNvPr id="35" name="image30.jpeg">
          <a:extLst>
            <a:ext uri="{FF2B5EF4-FFF2-40B4-BE49-F238E27FC236}">
              <a16:creationId xmlns:a16="http://schemas.microsoft.com/office/drawing/2014/main" id="{C6623634-F99D-3B4B-4ED2-3079CACC6658}"/>
            </a:ext>
          </a:extLst>
        </xdr:cNvPr>
        <xdr:cNvPicPr>
          <a:picLocks noChangeAspect="1"/>
        </xdr:cNvPicPr>
      </xdr:nvPicPr>
      <xdr:blipFill>
        <a:blip xmlns:r="http://schemas.openxmlformats.org/officeDocument/2006/relationships" r:embed="rId25" cstate="print"/>
        <a:stretch>
          <a:fillRect/>
        </a:stretch>
      </xdr:blipFill>
      <xdr:spPr>
        <a:xfrm>
          <a:off x="0" y="40719375"/>
          <a:ext cx="644525" cy="575945"/>
        </a:xfrm>
        <a:prstGeom prst="rect">
          <a:avLst/>
        </a:prstGeom>
      </xdr:spPr>
    </xdr:pic>
    <xdr:clientData/>
  </xdr:twoCellAnchor>
  <xdr:twoCellAnchor editAs="oneCell">
    <xdr:from>
      <xdr:col>0</xdr:col>
      <xdr:colOff>0</xdr:colOff>
      <xdr:row>34</xdr:row>
      <xdr:rowOff>0</xdr:rowOff>
    </xdr:from>
    <xdr:to>
      <xdr:col>0</xdr:col>
      <xdr:colOff>587375</xdr:colOff>
      <xdr:row>34</xdr:row>
      <xdr:rowOff>626110</xdr:rowOff>
    </xdr:to>
    <xdr:pic>
      <xdr:nvPicPr>
        <xdr:cNvPr id="36" name="image31.jpeg">
          <a:extLst>
            <a:ext uri="{FF2B5EF4-FFF2-40B4-BE49-F238E27FC236}">
              <a16:creationId xmlns:a16="http://schemas.microsoft.com/office/drawing/2014/main" id="{BBD59020-6E64-34FE-5458-834B8BE6DFA5}"/>
            </a:ext>
          </a:extLst>
        </xdr:cNvPr>
        <xdr:cNvPicPr>
          <a:picLocks noChangeAspect="1"/>
        </xdr:cNvPicPr>
      </xdr:nvPicPr>
      <xdr:blipFill>
        <a:blip xmlns:r="http://schemas.openxmlformats.org/officeDocument/2006/relationships" r:embed="rId26" cstate="print"/>
        <a:stretch>
          <a:fillRect/>
        </a:stretch>
      </xdr:blipFill>
      <xdr:spPr>
        <a:xfrm>
          <a:off x="0" y="41986200"/>
          <a:ext cx="586740" cy="629920"/>
        </a:xfrm>
        <a:prstGeom prst="rect">
          <a:avLst/>
        </a:prstGeom>
      </xdr:spPr>
    </xdr:pic>
    <xdr:clientData/>
  </xdr:twoCellAnchor>
  <xdr:twoCellAnchor editAs="oneCell">
    <xdr:from>
      <xdr:col>0</xdr:col>
      <xdr:colOff>0</xdr:colOff>
      <xdr:row>35</xdr:row>
      <xdr:rowOff>0</xdr:rowOff>
    </xdr:from>
    <xdr:to>
      <xdr:col>0</xdr:col>
      <xdr:colOff>568960</xdr:colOff>
      <xdr:row>35</xdr:row>
      <xdr:rowOff>548640</xdr:rowOff>
    </xdr:to>
    <xdr:pic>
      <xdr:nvPicPr>
        <xdr:cNvPr id="37" name="image32.jpeg">
          <a:extLst>
            <a:ext uri="{FF2B5EF4-FFF2-40B4-BE49-F238E27FC236}">
              <a16:creationId xmlns:a16="http://schemas.microsoft.com/office/drawing/2014/main" id="{4BB0A6BE-8BEB-6AC1-4915-9A72C4F46DB6}"/>
            </a:ext>
          </a:extLst>
        </xdr:cNvPr>
        <xdr:cNvPicPr>
          <a:picLocks noChangeAspect="1"/>
        </xdr:cNvPicPr>
      </xdr:nvPicPr>
      <xdr:blipFill>
        <a:blip xmlns:r="http://schemas.openxmlformats.org/officeDocument/2006/relationships" r:embed="rId27" cstate="print"/>
        <a:stretch>
          <a:fillRect/>
        </a:stretch>
      </xdr:blipFill>
      <xdr:spPr>
        <a:xfrm>
          <a:off x="0" y="43253025"/>
          <a:ext cx="568960" cy="544830"/>
        </a:xfrm>
        <a:prstGeom prst="rect">
          <a:avLst/>
        </a:prstGeom>
      </xdr:spPr>
    </xdr:pic>
    <xdr:clientData/>
  </xdr:twoCellAnchor>
  <xdr:twoCellAnchor editAs="oneCell">
    <xdr:from>
      <xdr:col>0</xdr:col>
      <xdr:colOff>0</xdr:colOff>
      <xdr:row>36</xdr:row>
      <xdr:rowOff>0</xdr:rowOff>
    </xdr:from>
    <xdr:to>
      <xdr:col>0</xdr:col>
      <xdr:colOff>555625</xdr:colOff>
      <xdr:row>36</xdr:row>
      <xdr:rowOff>624840</xdr:rowOff>
    </xdr:to>
    <xdr:pic>
      <xdr:nvPicPr>
        <xdr:cNvPr id="38" name="image33.jpeg">
          <a:extLst>
            <a:ext uri="{FF2B5EF4-FFF2-40B4-BE49-F238E27FC236}">
              <a16:creationId xmlns:a16="http://schemas.microsoft.com/office/drawing/2014/main" id="{33D87A86-27B7-4E88-F78D-2F29AC60E4E6}"/>
            </a:ext>
          </a:extLst>
        </xdr:cNvPr>
        <xdr:cNvPicPr>
          <a:picLocks noChangeAspect="1"/>
        </xdr:cNvPicPr>
      </xdr:nvPicPr>
      <xdr:blipFill>
        <a:blip xmlns:r="http://schemas.openxmlformats.org/officeDocument/2006/relationships" r:embed="rId28" cstate="print"/>
        <a:stretch>
          <a:fillRect/>
        </a:stretch>
      </xdr:blipFill>
      <xdr:spPr>
        <a:xfrm>
          <a:off x="0" y="44519850"/>
          <a:ext cx="559435" cy="613410"/>
        </a:xfrm>
        <a:prstGeom prst="rect">
          <a:avLst/>
        </a:prstGeom>
      </xdr:spPr>
    </xdr:pic>
    <xdr:clientData/>
  </xdr:twoCellAnchor>
  <xdr:twoCellAnchor editAs="oneCell">
    <xdr:from>
      <xdr:col>0</xdr:col>
      <xdr:colOff>0</xdr:colOff>
      <xdr:row>37</xdr:row>
      <xdr:rowOff>0</xdr:rowOff>
    </xdr:from>
    <xdr:to>
      <xdr:col>0</xdr:col>
      <xdr:colOff>972185</xdr:colOff>
      <xdr:row>37</xdr:row>
      <xdr:rowOff>972185</xdr:rowOff>
    </xdr:to>
    <xdr:pic>
      <xdr:nvPicPr>
        <xdr:cNvPr id="39" name="image38.jpeg">
          <a:extLst>
            <a:ext uri="{FF2B5EF4-FFF2-40B4-BE49-F238E27FC236}">
              <a16:creationId xmlns:a16="http://schemas.microsoft.com/office/drawing/2014/main" id="{E728262A-F433-3869-16C0-19912AA0ABEB}"/>
            </a:ext>
          </a:extLst>
        </xdr:cNvPr>
        <xdr:cNvPicPr>
          <a:picLocks noChangeAspect="1"/>
        </xdr:cNvPicPr>
      </xdr:nvPicPr>
      <xdr:blipFill>
        <a:blip xmlns:r="http://schemas.openxmlformats.org/officeDocument/2006/relationships" r:embed="rId29" cstate="print"/>
        <a:stretch>
          <a:fillRect/>
        </a:stretch>
      </xdr:blipFill>
      <xdr:spPr>
        <a:xfrm>
          <a:off x="0" y="45786675"/>
          <a:ext cx="972185" cy="972185"/>
        </a:xfrm>
        <a:prstGeom prst="rect">
          <a:avLst/>
        </a:prstGeom>
      </xdr:spPr>
    </xdr:pic>
    <xdr:clientData/>
  </xdr:twoCellAnchor>
  <xdr:twoCellAnchor editAs="oneCell">
    <xdr:from>
      <xdr:col>0</xdr:col>
      <xdr:colOff>0</xdr:colOff>
      <xdr:row>39</xdr:row>
      <xdr:rowOff>0</xdr:rowOff>
    </xdr:from>
    <xdr:to>
      <xdr:col>0</xdr:col>
      <xdr:colOff>873760</xdr:colOff>
      <xdr:row>39</xdr:row>
      <xdr:rowOff>972185</xdr:rowOff>
    </xdr:to>
    <xdr:pic>
      <xdr:nvPicPr>
        <xdr:cNvPr id="41" name="image40.png">
          <a:extLst>
            <a:ext uri="{FF2B5EF4-FFF2-40B4-BE49-F238E27FC236}">
              <a16:creationId xmlns:a16="http://schemas.microsoft.com/office/drawing/2014/main" id="{E4DB5F5A-4893-CDC0-04D9-9C0D13FE4FA7}"/>
            </a:ext>
          </a:extLst>
        </xdr:cNvPr>
        <xdr:cNvPicPr>
          <a:picLocks noChangeAspect="1"/>
        </xdr:cNvPicPr>
      </xdr:nvPicPr>
      <xdr:blipFill>
        <a:blip xmlns:r="http://schemas.openxmlformats.org/officeDocument/2006/relationships" r:embed="rId30" cstate="print"/>
        <a:stretch>
          <a:fillRect/>
        </a:stretch>
      </xdr:blipFill>
      <xdr:spPr>
        <a:xfrm>
          <a:off x="0" y="48320325"/>
          <a:ext cx="873760" cy="972185"/>
        </a:xfrm>
        <a:prstGeom prst="rect">
          <a:avLst/>
        </a:prstGeom>
      </xdr:spPr>
    </xdr:pic>
    <xdr:clientData/>
  </xdr:twoCellAnchor>
  <xdr:twoCellAnchor editAs="oneCell">
    <xdr:from>
      <xdr:col>0</xdr:col>
      <xdr:colOff>0</xdr:colOff>
      <xdr:row>40</xdr:row>
      <xdr:rowOff>0</xdr:rowOff>
    </xdr:from>
    <xdr:to>
      <xdr:col>0</xdr:col>
      <xdr:colOff>972185</xdr:colOff>
      <xdr:row>40</xdr:row>
      <xdr:rowOff>972185</xdr:rowOff>
    </xdr:to>
    <xdr:pic>
      <xdr:nvPicPr>
        <xdr:cNvPr id="42" name="image41.jpeg">
          <a:extLst>
            <a:ext uri="{FF2B5EF4-FFF2-40B4-BE49-F238E27FC236}">
              <a16:creationId xmlns:a16="http://schemas.microsoft.com/office/drawing/2014/main" id="{5DD4B491-B2BB-915F-1123-33D375D33C5C}"/>
            </a:ext>
          </a:extLst>
        </xdr:cNvPr>
        <xdr:cNvPicPr>
          <a:picLocks noChangeAspect="1"/>
        </xdr:cNvPicPr>
      </xdr:nvPicPr>
      <xdr:blipFill>
        <a:blip xmlns:r="http://schemas.openxmlformats.org/officeDocument/2006/relationships" r:embed="rId31" cstate="print"/>
        <a:stretch>
          <a:fillRect/>
        </a:stretch>
      </xdr:blipFill>
      <xdr:spPr>
        <a:xfrm>
          <a:off x="0" y="49587150"/>
          <a:ext cx="972185" cy="972185"/>
        </a:xfrm>
        <a:prstGeom prst="rect">
          <a:avLst/>
        </a:prstGeom>
      </xdr:spPr>
    </xdr:pic>
    <xdr:clientData/>
  </xdr:twoCellAnchor>
  <xdr:twoCellAnchor editAs="oneCell">
    <xdr:from>
      <xdr:col>0</xdr:col>
      <xdr:colOff>0</xdr:colOff>
      <xdr:row>38</xdr:row>
      <xdr:rowOff>0</xdr:rowOff>
    </xdr:from>
    <xdr:to>
      <xdr:col>0</xdr:col>
      <xdr:colOff>393065</xdr:colOff>
      <xdr:row>38</xdr:row>
      <xdr:rowOff>974090</xdr:rowOff>
    </xdr:to>
    <xdr:pic>
      <xdr:nvPicPr>
        <xdr:cNvPr id="43" name="image39.png">
          <a:extLst>
            <a:ext uri="{FF2B5EF4-FFF2-40B4-BE49-F238E27FC236}">
              <a16:creationId xmlns:a16="http://schemas.microsoft.com/office/drawing/2014/main" id="{0CD18D3C-511F-4E72-94E9-94305E6FAF4B}"/>
            </a:ext>
          </a:extLst>
        </xdr:cNvPr>
        <xdr:cNvPicPr>
          <a:picLocks noChangeAspect="1"/>
        </xdr:cNvPicPr>
      </xdr:nvPicPr>
      <xdr:blipFill>
        <a:blip xmlns:r="http://schemas.openxmlformats.org/officeDocument/2006/relationships" r:embed="rId32" cstate="print"/>
        <a:stretch>
          <a:fillRect/>
        </a:stretch>
      </xdr:blipFill>
      <xdr:spPr>
        <a:xfrm>
          <a:off x="0" y="47053500"/>
          <a:ext cx="384175" cy="970915"/>
        </a:xfrm>
        <a:prstGeom prst="rect">
          <a:avLst/>
        </a:prstGeom>
      </xdr:spPr>
    </xdr:pic>
    <xdr:clientData/>
  </xdr:twoCellAnchor>
  <xdr:twoCellAnchor editAs="oneCell">
    <xdr:from>
      <xdr:col>0</xdr:col>
      <xdr:colOff>0</xdr:colOff>
      <xdr:row>41</xdr:row>
      <xdr:rowOff>0</xdr:rowOff>
    </xdr:from>
    <xdr:to>
      <xdr:col>0</xdr:col>
      <xdr:colOff>935990</xdr:colOff>
      <xdr:row>41</xdr:row>
      <xdr:rowOff>645795</xdr:rowOff>
    </xdr:to>
    <xdr:pic>
      <xdr:nvPicPr>
        <xdr:cNvPr id="44" name="image42.jpeg">
          <a:extLst>
            <a:ext uri="{FF2B5EF4-FFF2-40B4-BE49-F238E27FC236}">
              <a16:creationId xmlns:a16="http://schemas.microsoft.com/office/drawing/2014/main" id="{3D34C8E5-2ED6-C358-D09E-838CAA107DCB}"/>
            </a:ext>
          </a:extLst>
        </xdr:cNvPr>
        <xdr:cNvPicPr>
          <a:picLocks noChangeAspect="1"/>
        </xdr:cNvPicPr>
      </xdr:nvPicPr>
      <xdr:blipFill>
        <a:blip xmlns:r="http://schemas.openxmlformats.org/officeDocument/2006/relationships" r:embed="rId33" cstate="print"/>
        <a:stretch>
          <a:fillRect/>
        </a:stretch>
      </xdr:blipFill>
      <xdr:spPr>
        <a:xfrm>
          <a:off x="0" y="50853975"/>
          <a:ext cx="947420" cy="645795"/>
        </a:xfrm>
        <a:prstGeom prst="rect">
          <a:avLst/>
        </a:prstGeom>
      </xdr:spPr>
    </xdr:pic>
    <xdr:clientData/>
  </xdr:twoCellAnchor>
  <xdr:twoCellAnchor editAs="oneCell">
    <xdr:from>
      <xdr:col>0</xdr:col>
      <xdr:colOff>0</xdr:colOff>
      <xdr:row>42</xdr:row>
      <xdr:rowOff>0</xdr:rowOff>
    </xdr:from>
    <xdr:to>
      <xdr:col>0</xdr:col>
      <xdr:colOff>1120872</xdr:colOff>
      <xdr:row>42</xdr:row>
      <xdr:rowOff>1197079</xdr:rowOff>
    </xdr:to>
    <xdr:pic>
      <xdr:nvPicPr>
        <xdr:cNvPr id="45" name="Picture 44">
          <a:extLst>
            <a:ext uri="{FF2B5EF4-FFF2-40B4-BE49-F238E27FC236}">
              <a16:creationId xmlns:a16="http://schemas.microsoft.com/office/drawing/2014/main" id="{0A0EAA32-3F60-7E13-4C45-BA2CA67DB896}"/>
            </a:ext>
          </a:extLst>
        </xdr:cNvPr>
        <xdr:cNvPicPr>
          <a:picLocks noChangeAspect="1"/>
        </xdr:cNvPicPr>
      </xdr:nvPicPr>
      <xdr:blipFill>
        <a:blip xmlns:r="http://schemas.openxmlformats.org/officeDocument/2006/relationships" r:embed="rId34"/>
        <a:stretch>
          <a:fillRect/>
        </a:stretch>
      </xdr:blipFill>
      <xdr:spPr>
        <a:xfrm>
          <a:off x="0" y="52120800"/>
          <a:ext cx="1120237" cy="1204064"/>
        </a:xfrm>
        <a:prstGeom prst="rect">
          <a:avLst/>
        </a:prstGeom>
      </xdr:spPr>
    </xdr:pic>
    <xdr:clientData/>
  </xdr:twoCellAnchor>
  <xdr:twoCellAnchor editAs="oneCell">
    <xdr:from>
      <xdr:col>0</xdr:col>
      <xdr:colOff>0</xdr:colOff>
      <xdr:row>43</xdr:row>
      <xdr:rowOff>0</xdr:rowOff>
    </xdr:from>
    <xdr:to>
      <xdr:col>0</xdr:col>
      <xdr:colOff>1257409</xdr:colOff>
      <xdr:row>43</xdr:row>
      <xdr:rowOff>816046</xdr:rowOff>
    </xdr:to>
    <xdr:pic>
      <xdr:nvPicPr>
        <xdr:cNvPr id="46" name="Picture 45">
          <a:extLst>
            <a:ext uri="{FF2B5EF4-FFF2-40B4-BE49-F238E27FC236}">
              <a16:creationId xmlns:a16="http://schemas.microsoft.com/office/drawing/2014/main" id="{3E0B5539-D221-BC1D-5F65-3190BF650B66}"/>
            </a:ext>
          </a:extLst>
        </xdr:cNvPr>
        <xdr:cNvPicPr>
          <a:picLocks noChangeAspect="1"/>
        </xdr:cNvPicPr>
      </xdr:nvPicPr>
      <xdr:blipFill>
        <a:blip xmlns:r="http://schemas.openxmlformats.org/officeDocument/2006/relationships" r:embed="rId35"/>
        <a:stretch>
          <a:fillRect/>
        </a:stretch>
      </xdr:blipFill>
      <xdr:spPr>
        <a:xfrm>
          <a:off x="0" y="53387625"/>
          <a:ext cx="1257409" cy="815411"/>
        </a:xfrm>
        <a:prstGeom prst="rect">
          <a:avLst/>
        </a:prstGeom>
      </xdr:spPr>
    </xdr:pic>
    <xdr:clientData/>
  </xdr:twoCellAnchor>
  <xdr:twoCellAnchor editAs="oneCell">
    <xdr:from>
      <xdr:col>0</xdr:col>
      <xdr:colOff>0</xdr:colOff>
      <xdr:row>44</xdr:row>
      <xdr:rowOff>0</xdr:rowOff>
    </xdr:from>
    <xdr:to>
      <xdr:col>0</xdr:col>
      <xdr:colOff>929720</xdr:colOff>
      <xdr:row>44</xdr:row>
      <xdr:rowOff>990686</xdr:rowOff>
    </xdr:to>
    <xdr:pic>
      <xdr:nvPicPr>
        <xdr:cNvPr id="47" name="Picture 46">
          <a:extLst>
            <a:ext uri="{FF2B5EF4-FFF2-40B4-BE49-F238E27FC236}">
              <a16:creationId xmlns:a16="http://schemas.microsoft.com/office/drawing/2014/main" id="{2C5EE56C-1516-A0F6-03F4-81E90187264C}"/>
            </a:ext>
          </a:extLst>
        </xdr:cNvPr>
        <xdr:cNvPicPr>
          <a:picLocks noChangeAspect="1"/>
        </xdr:cNvPicPr>
      </xdr:nvPicPr>
      <xdr:blipFill>
        <a:blip xmlns:r="http://schemas.openxmlformats.org/officeDocument/2006/relationships" r:embed="rId36"/>
        <a:stretch>
          <a:fillRect/>
        </a:stretch>
      </xdr:blipFill>
      <xdr:spPr>
        <a:xfrm>
          <a:off x="0" y="54654450"/>
          <a:ext cx="922100" cy="990686"/>
        </a:xfrm>
        <a:prstGeom prst="rect">
          <a:avLst/>
        </a:prstGeom>
      </xdr:spPr>
    </xdr:pic>
    <xdr:clientData/>
  </xdr:twoCellAnchor>
  <xdr:twoCellAnchor editAs="oneCell">
    <xdr:from>
      <xdr:col>0</xdr:col>
      <xdr:colOff>0</xdr:colOff>
      <xdr:row>45</xdr:row>
      <xdr:rowOff>0</xdr:rowOff>
    </xdr:from>
    <xdr:to>
      <xdr:col>0</xdr:col>
      <xdr:colOff>969010</xdr:colOff>
      <xdr:row>45</xdr:row>
      <xdr:rowOff>592455</xdr:rowOff>
    </xdr:to>
    <xdr:pic>
      <xdr:nvPicPr>
        <xdr:cNvPr id="48" name="image43.png">
          <a:extLst>
            <a:ext uri="{FF2B5EF4-FFF2-40B4-BE49-F238E27FC236}">
              <a16:creationId xmlns:a16="http://schemas.microsoft.com/office/drawing/2014/main" id="{652627A1-327E-003A-2F99-3DAC070BF0F8}"/>
            </a:ext>
          </a:extLst>
        </xdr:cNvPr>
        <xdr:cNvPicPr>
          <a:picLocks noChangeAspect="1"/>
        </xdr:cNvPicPr>
      </xdr:nvPicPr>
      <xdr:blipFill>
        <a:blip xmlns:r="http://schemas.openxmlformats.org/officeDocument/2006/relationships" r:embed="rId37" cstate="print"/>
        <a:stretch>
          <a:fillRect/>
        </a:stretch>
      </xdr:blipFill>
      <xdr:spPr>
        <a:xfrm>
          <a:off x="0" y="55921275"/>
          <a:ext cx="972820" cy="600075"/>
        </a:xfrm>
        <a:prstGeom prst="rect">
          <a:avLst/>
        </a:prstGeom>
      </xdr:spPr>
    </xdr:pic>
    <xdr:clientData/>
  </xdr:twoCellAnchor>
  <xdr:twoCellAnchor editAs="oneCell">
    <xdr:from>
      <xdr:col>0</xdr:col>
      <xdr:colOff>0</xdr:colOff>
      <xdr:row>46</xdr:row>
      <xdr:rowOff>0</xdr:rowOff>
    </xdr:from>
    <xdr:to>
      <xdr:col>0</xdr:col>
      <xdr:colOff>892810</xdr:colOff>
      <xdr:row>46</xdr:row>
      <xdr:rowOff>815975</xdr:rowOff>
    </xdr:to>
    <xdr:pic>
      <xdr:nvPicPr>
        <xdr:cNvPr id="49" name="image44.jpeg">
          <a:extLst>
            <a:ext uri="{FF2B5EF4-FFF2-40B4-BE49-F238E27FC236}">
              <a16:creationId xmlns:a16="http://schemas.microsoft.com/office/drawing/2014/main" id="{7F5A62CB-D776-64E6-C282-168D4309BAEA}"/>
            </a:ext>
          </a:extLst>
        </xdr:cNvPr>
        <xdr:cNvPicPr>
          <a:picLocks noChangeAspect="1"/>
        </xdr:cNvPicPr>
      </xdr:nvPicPr>
      <xdr:blipFill>
        <a:blip xmlns:r="http://schemas.openxmlformats.org/officeDocument/2006/relationships" r:embed="rId38" cstate="print"/>
        <a:stretch>
          <a:fillRect/>
        </a:stretch>
      </xdr:blipFill>
      <xdr:spPr>
        <a:xfrm>
          <a:off x="0" y="57188100"/>
          <a:ext cx="896620" cy="804545"/>
        </a:xfrm>
        <a:prstGeom prst="rect">
          <a:avLst/>
        </a:prstGeom>
      </xdr:spPr>
    </xdr:pic>
    <xdr:clientData/>
  </xdr:twoCellAnchor>
  <xdr:twoCellAnchor editAs="oneCell">
    <xdr:from>
      <xdr:col>0</xdr:col>
      <xdr:colOff>0</xdr:colOff>
      <xdr:row>47</xdr:row>
      <xdr:rowOff>0</xdr:rowOff>
    </xdr:from>
    <xdr:to>
      <xdr:col>0</xdr:col>
      <xdr:colOff>1256466</xdr:colOff>
      <xdr:row>47</xdr:row>
      <xdr:rowOff>668655</xdr:rowOff>
    </xdr:to>
    <xdr:pic>
      <xdr:nvPicPr>
        <xdr:cNvPr id="52" name="image45.jpeg">
          <a:extLst>
            <a:ext uri="{FF2B5EF4-FFF2-40B4-BE49-F238E27FC236}">
              <a16:creationId xmlns:a16="http://schemas.microsoft.com/office/drawing/2014/main" id="{EEA835E0-45D3-43D4-891D-24BF549DCBBC}"/>
            </a:ext>
          </a:extLst>
        </xdr:cNvPr>
        <xdr:cNvPicPr>
          <a:picLocks noChangeAspect="1"/>
        </xdr:cNvPicPr>
      </xdr:nvPicPr>
      <xdr:blipFill>
        <a:blip xmlns:r="http://schemas.openxmlformats.org/officeDocument/2006/relationships" r:embed="rId39" cstate="print"/>
        <a:stretch>
          <a:fillRect/>
        </a:stretch>
      </xdr:blipFill>
      <xdr:spPr>
        <a:xfrm>
          <a:off x="0" y="58454925"/>
          <a:ext cx="1256466" cy="672465"/>
        </a:xfrm>
        <a:prstGeom prst="rect">
          <a:avLst/>
        </a:prstGeom>
      </xdr:spPr>
    </xdr:pic>
    <xdr:clientData/>
  </xdr:twoCellAnchor>
  <xdr:twoCellAnchor editAs="oneCell">
    <xdr:from>
      <xdr:col>0</xdr:col>
      <xdr:colOff>0</xdr:colOff>
      <xdr:row>48</xdr:row>
      <xdr:rowOff>0</xdr:rowOff>
    </xdr:from>
    <xdr:to>
      <xdr:col>0</xdr:col>
      <xdr:colOff>1197078</xdr:colOff>
      <xdr:row>48</xdr:row>
      <xdr:rowOff>1028789</xdr:rowOff>
    </xdr:to>
    <xdr:pic>
      <xdr:nvPicPr>
        <xdr:cNvPr id="53" name="Picture 52">
          <a:extLst>
            <a:ext uri="{FF2B5EF4-FFF2-40B4-BE49-F238E27FC236}">
              <a16:creationId xmlns:a16="http://schemas.microsoft.com/office/drawing/2014/main" id="{3A65F22C-09C2-4AD6-86F4-22801A223EB2}"/>
            </a:ext>
          </a:extLst>
        </xdr:cNvPr>
        <xdr:cNvPicPr>
          <a:picLocks noChangeAspect="1"/>
        </xdr:cNvPicPr>
      </xdr:nvPicPr>
      <xdr:blipFill>
        <a:blip xmlns:r="http://schemas.openxmlformats.org/officeDocument/2006/relationships" r:embed="rId40"/>
        <a:stretch>
          <a:fillRect/>
        </a:stretch>
      </xdr:blipFill>
      <xdr:spPr>
        <a:xfrm>
          <a:off x="0" y="59721750"/>
          <a:ext cx="1200253" cy="1028789"/>
        </a:xfrm>
        <a:prstGeom prst="rect">
          <a:avLst/>
        </a:prstGeom>
      </xdr:spPr>
    </xdr:pic>
    <xdr:clientData/>
  </xdr:twoCellAnchor>
  <xdr:twoCellAnchor editAs="oneCell">
    <xdr:from>
      <xdr:col>0</xdr:col>
      <xdr:colOff>0</xdr:colOff>
      <xdr:row>49</xdr:row>
      <xdr:rowOff>0</xdr:rowOff>
    </xdr:from>
    <xdr:to>
      <xdr:col>0</xdr:col>
      <xdr:colOff>1026812</xdr:colOff>
      <xdr:row>49</xdr:row>
      <xdr:rowOff>587375</xdr:rowOff>
    </xdr:to>
    <xdr:pic>
      <xdr:nvPicPr>
        <xdr:cNvPr id="54" name="image46.jpeg">
          <a:extLst>
            <a:ext uri="{FF2B5EF4-FFF2-40B4-BE49-F238E27FC236}">
              <a16:creationId xmlns:a16="http://schemas.microsoft.com/office/drawing/2014/main" id="{9E3BA36A-CA7A-8898-5FD4-D5FFA1DF65C2}"/>
            </a:ext>
          </a:extLst>
        </xdr:cNvPr>
        <xdr:cNvPicPr>
          <a:picLocks noChangeAspect="1"/>
        </xdr:cNvPicPr>
      </xdr:nvPicPr>
      <xdr:blipFill>
        <a:blip xmlns:r="http://schemas.openxmlformats.org/officeDocument/2006/relationships" r:embed="rId41" cstate="print"/>
        <a:stretch>
          <a:fillRect/>
        </a:stretch>
      </xdr:blipFill>
      <xdr:spPr>
        <a:xfrm>
          <a:off x="0" y="60988575"/>
          <a:ext cx="1026812" cy="590550"/>
        </a:xfrm>
        <a:prstGeom prst="rect">
          <a:avLst/>
        </a:prstGeom>
      </xdr:spPr>
    </xdr:pic>
    <xdr:clientData/>
  </xdr:twoCellAnchor>
  <xdr:twoCellAnchor editAs="oneCell">
    <xdr:from>
      <xdr:col>0</xdr:col>
      <xdr:colOff>0</xdr:colOff>
      <xdr:row>50</xdr:row>
      <xdr:rowOff>0</xdr:rowOff>
    </xdr:from>
    <xdr:to>
      <xdr:col>0</xdr:col>
      <xdr:colOff>740410</xdr:colOff>
      <xdr:row>50</xdr:row>
      <xdr:rowOff>682625</xdr:rowOff>
    </xdr:to>
    <xdr:pic>
      <xdr:nvPicPr>
        <xdr:cNvPr id="55" name="image47.jpeg">
          <a:extLst>
            <a:ext uri="{FF2B5EF4-FFF2-40B4-BE49-F238E27FC236}">
              <a16:creationId xmlns:a16="http://schemas.microsoft.com/office/drawing/2014/main" id="{9E98E726-902D-2273-6F64-AD67FDF0E7E1}"/>
            </a:ext>
          </a:extLst>
        </xdr:cNvPr>
        <xdr:cNvPicPr>
          <a:picLocks noChangeAspect="1"/>
        </xdr:cNvPicPr>
      </xdr:nvPicPr>
      <xdr:blipFill>
        <a:blip xmlns:r="http://schemas.openxmlformats.org/officeDocument/2006/relationships" r:embed="rId42" cstate="print"/>
        <a:stretch>
          <a:fillRect/>
        </a:stretch>
      </xdr:blipFill>
      <xdr:spPr>
        <a:xfrm>
          <a:off x="0" y="62255400"/>
          <a:ext cx="730885" cy="682625"/>
        </a:xfrm>
        <a:prstGeom prst="rect">
          <a:avLst/>
        </a:prstGeom>
      </xdr:spPr>
    </xdr:pic>
    <xdr:clientData/>
  </xdr:twoCellAnchor>
  <xdr:twoCellAnchor editAs="oneCell">
    <xdr:from>
      <xdr:col>0</xdr:col>
      <xdr:colOff>0</xdr:colOff>
      <xdr:row>51</xdr:row>
      <xdr:rowOff>0</xdr:rowOff>
    </xdr:from>
    <xdr:to>
      <xdr:col>0</xdr:col>
      <xdr:colOff>968375</xdr:colOff>
      <xdr:row>51</xdr:row>
      <xdr:rowOff>702310</xdr:rowOff>
    </xdr:to>
    <xdr:pic>
      <xdr:nvPicPr>
        <xdr:cNvPr id="56" name="image48.jpeg">
          <a:extLst>
            <a:ext uri="{FF2B5EF4-FFF2-40B4-BE49-F238E27FC236}">
              <a16:creationId xmlns:a16="http://schemas.microsoft.com/office/drawing/2014/main" id="{616611FF-C889-60E1-773A-60F45EC34097}"/>
            </a:ext>
          </a:extLst>
        </xdr:cNvPr>
        <xdr:cNvPicPr>
          <a:picLocks noChangeAspect="1"/>
        </xdr:cNvPicPr>
      </xdr:nvPicPr>
      <xdr:blipFill>
        <a:blip xmlns:r="http://schemas.openxmlformats.org/officeDocument/2006/relationships" r:embed="rId43" cstate="print"/>
        <a:stretch>
          <a:fillRect/>
        </a:stretch>
      </xdr:blipFill>
      <xdr:spPr>
        <a:xfrm>
          <a:off x="0" y="63522225"/>
          <a:ext cx="971550" cy="709930"/>
        </a:xfrm>
        <a:prstGeom prst="rect">
          <a:avLst/>
        </a:prstGeom>
      </xdr:spPr>
    </xdr:pic>
    <xdr:clientData/>
  </xdr:twoCellAnchor>
  <xdr:twoCellAnchor editAs="oneCell">
    <xdr:from>
      <xdr:col>0</xdr:col>
      <xdr:colOff>0</xdr:colOff>
      <xdr:row>52</xdr:row>
      <xdr:rowOff>0</xdr:rowOff>
    </xdr:from>
    <xdr:to>
      <xdr:col>0</xdr:col>
      <xdr:colOff>514985</xdr:colOff>
      <xdr:row>52</xdr:row>
      <xdr:rowOff>626110</xdr:rowOff>
    </xdr:to>
    <xdr:pic>
      <xdr:nvPicPr>
        <xdr:cNvPr id="57" name="image49.jpeg">
          <a:extLst>
            <a:ext uri="{FF2B5EF4-FFF2-40B4-BE49-F238E27FC236}">
              <a16:creationId xmlns:a16="http://schemas.microsoft.com/office/drawing/2014/main" id="{8B28C292-0040-54A9-CE6A-07103C552366}"/>
            </a:ext>
          </a:extLst>
        </xdr:cNvPr>
        <xdr:cNvPicPr>
          <a:picLocks noChangeAspect="1"/>
        </xdr:cNvPicPr>
      </xdr:nvPicPr>
      <xdr:blipFill>
        <a:blip xmlns:r="http://schemas.openxmlformats.org/officeDocument/2006/relationships" r:embed="rId44" cstate="print"/>
        <a:stretch>
          <a:fillRect/>
        </a:stretch>
      </xdr:blipFill>
      <xdr:spPr>
        <a:xfrm>
          <a:off x="0" y="64789050"/>
          <a:ext cx="514985" cy="633730"/>
        </a:xfrm>
        <a:prstGeom prst="rect">
          <a:avLst/>
        </a:prstGeom>
      </xdr:spPr>
    </xdr:pic>
    <xdr:clientData/>
  </xdr:twoCellAnchor>
  <xdr:twoCellAnchor editAs="oneCell">
    <xdr:from>
      <xdr:col>0</xdr:col>
      <xdr:colOff>1</xdr:colOff>
      <xdr:row>53</xdr:row>
      <xdr:rowOff>1</xdr:rowOff>
    </xdr:from>
    <xdr:to>
      <xdr:col>0</xdr:col>
      <xdr:colOff>1029941</xdr:colOff>
      <xdr:row>53</xdr:row>
      <xdr:rowOff>1181101</xdr:rowOff>
    </xdr:to>
    <xdr:pic>
      <xdr:nvPicPr>
        <xdr:cNvPr id="58" name="Picture 57">
          <a:extLst>
            <a:ext uri="{FF2B5EF4-FFF2-40B4-BE49-F238E27FC236}">
              <a16:creationId xmlns:a16="http://schemas.microsoft.com/office/drawing/2014/main" id="{C64E3057-F03A-FEFD-A03F-0D0E7AE79D87}"/>
            </a:ext>
          </a:extLst>
        </xdr:cNvPr>
        <xdr:cNvPicPr>
          <a:picLocks noChangeAspect="1"/>
        </xdr:cNvPicPr>
      </xdr:nvPicPr>
      <xdr:blipFill>
        <a:blip xmlns:r="http://schemas.openxmlformats.org/officeDocument/2006/relationships" r:embed="rId45"/>
        <a:stretch>
          <a:fillRect/>
        </a:stretch>
      </xdr:blipFill>
      <xdr:spPr>
        <a:xfrm>
          <a:off x="1" y="66055876"/>
          <a:ext cx="1029940" cy="1181100"/>
        </a:xfrm>
        <a:prstGeom prst="rect">
          <a:avLst/>
        </a:prstGeom>
      </xdr:spPr>
    </xdr:pic>
    <xdr:clientData/>
  </xdr:twoCellAnchor>
  <xdr:twoCellAnchor editAs="oneCell">
    <xdr:from>
      <xdr:col>0</xdr:col>
      <xdr:colOff>0</xdr:colOff>
      <xdr:row>54</xdr:row>
      <xdr:rowOff>0</xdr:rowOff>
    </xdr:from>
    <xdr:to>
      <xdr:col>0</xdr:col>
      <xdr:colOff>1082134</xdr:colOff>
      <xdr:row>54</xdr:row>
      <xdr:rowOff>1234547</xdr:rowOff>
    </xdr:to>
    <xdr:pic>
      <xdr:nvPicPr>
        <xdr:cNvPr id="59" name="Picture 58">
          <a:extLst>
            <a:ext uri="{FF2B5EF4-FFF2-40B4-BE49-F238E27FC236}">
              <a16:creationId xmlns:a16="http://schemas.microsoft.com/office/drawing/2014/main" id="{9722748F-F4A2-FEFA-0990-6ED12C4CB3F6}"/>
            </a:ext>
          </a:extLst>
        </xdr:cNvPr>
        <xdr:cNvPicPr>
          <a:picLocks noChangeAspect="1"/>
        </xdr:cNvPicPr>
      </xdr:nvPicPr>
      <xdr:blipFill>
        <a:blip xmlns:r="http://schemas.openxmlformats.org/officeDocument/2006/relationships" r:embed="rId46"/>
        <a:stretch>
          <a:fillRect/>
        </a:stretch>
      </xdr:blipFill>
      <xdr:spPr>
        <a:xfrm>
          <a:off x="0" y="67322700"/>
          <a:ext cx="1082134" cy="1234547"/>
        </a:xfrm>
        <a:prstGeom prst="rect">
          <a:avLst/>
        </a:prstGeom>
      </xdr:spPr>
    </xdr:pic>
    <xdr:clientData/>
  </xdr:twoCellAnchor>
  <xdr:twoCellAnchor editAs="oneCell">
    <xdr:from>
      <xdr:col>0</xdr:col>
      <xdr:colOff>0</xdr:colOff>
      <xdr:row>55</xdr:row>
      <xdr:rowOff>0</xdr:rowOff>
    </xdr:from>
    <xdr:to>
      <xdr:col>0</xdr:col>
      <xdr:colOff>1005927</xdr:colOff>
      <xdr:row>55</xdr:row>
      <xdr:rowOff>1158341</xdr:rowOff>
    </xdr:to>
    <xdr:pic>
      <xdr:nvPicPr>
        <xdr:cNvPr id="60" name="Picture 59">
          <a:extLst>
            <a:ext uri="{FF2B5EF4-FFF2-40B4-BE49-F238E27FC236}">
              <a16:creationId xmlns:a16="http://schemas.microsoft.com/office/drawing/2014/main" id="{E7C8D0A7-719C-C8FC-AF65-D55642BC6C42}"/>
            </a:ext>
          </a:extLst>
        </xdr:cNvPr>
        <xdr:cNvPicPr>
          <a:picLocks noChangeAspect="1"/>
        </xdr:cNvPicPr>
      </xdr:nvPicPr>
      <xdr:blipFill>
        <a:blip xmlns:r="http://schemas.openxmlformats.org/officeDocument/2006/relationships" r:embed="rId47"/>
        <a:stretch>
          <a:fillRect/>
        </a:stretch>
      </xdr:blipFill>
      <xdr:spPr>
        <a:xfrm>
          <a:off x="0" y="68589525"/>
          <a:ext cx="1005927" cy="1165961"/>
        </a:xfrm>
        <a:prstGeom prst="rect">
          <a:avLst/>
        </a:prstGeom>
      </xdr:spPr>
    </xdr:pic>
    <xdr:clientData/>
  </xdr:twoCellAnchor>
  <xdr:twoCellAnchor editAs="oneCell">
    <xdr:from>
      <xdr:col>0</xdr:col>
      <xdr:colOff>0</xdr:colOff>
      <xdr:row>56</xdr:row>
      <xdr:rowOff>0</xdr:rowOff>
    </xdr:from>
    <xdr:to>
      <xdr:col>0</xdr:col>
      <xdr:colOff>967825</xdr:colOff>
      <xdr:row>56</xdr:row>
      <xdr:rowOff>1234548</xdr:rowOff>
    </xdr:to>
    <xdr:pic>
      <xdr:nvPicPr>
        <xdr:cNvPr id="61" name="Picture 60">
          <a:extLst>
            <a:ext uri="{FF2B5EF4-FFF2-40B4-BE49-F238E27FC236}">
              <a16:creationId xmlns:a16="http://schemas.microsoft.com/office/drawing/2014/main" id="{FCB62F6E-D9D6-E9C1-13C8-D1AADFE7F661}"/>
            </a:ext>
          </a:extLst>
        </xdr:cNvPr>
        <xdr:cNvPicPr>
          <a:picLocks noChangeAspect="1"/>
        </xdr:cNvPicPr>
      </xdr:nvPicPr>
      <xdr:blipFill>
        <a:blip xmlns:r="http://schemas.openxmlformats.org/officeDocument/2006/relationships" r:embed="rId48"/>
        <a:stretch>
          <a:fillRect/>
        </a:stretch>
      </xdr:blipFill>
      <xdr:spPr>
        <a:xfrm>
          <a:off x="0" y="69856350"/>
          <a:ext cx="975445" cy="1242168"/>
        </a:xfrm>
        <a:prstGeom prst="rect">
          <a:avLst/>
        </a:prstGeom>
      </xdr:spPr>
    </xdr:pic>
    <xdr:clientData/>
  </xdr:twoCellAnchor>
  <xdr:twoCellAnchor editAs="oneCell">
    <xdr:from>
      <xdr:col>0</xdr:col>
      <xdr:colOff>0</xdr:colOff>
      <xdr:row>57</xdr:row>
      <xdr:rowOff>0</xdr:rowOff>
    </xdr:from>
    <xdr:to>
      <xdr:col>0</xdr:col>
      <xdr:colOff>821690</xdr:colOff>
      <xdr:row>57</xdr:row>
      <xdr:rowOff>707390</xdr:rowOff>
    </xdr:to>
    <xdr:pic>
      <xdr:nvPicPr>
        <xdr:cNvPr id="62" name="image54.jpeg">
          <a:extLst>
            <a:ext uri="{FF2B5EF4-FFF2-40B4-BE49-F238E27FC236}">
              <a16:creationId xmlns:a16="http://schemas.microsoft.com/office/drawing/2014/main" id="{2684EAC5-E35C-6350-8A7C-C05F95FF767B}"/>
            </a:ext>
          </a:extLst>
        </xdr:cNvPr>
        <xdr:cNvPicPr>
          <a:picLocks noChangeAspect="1"/>
        </xdr:cNvPicPr>
      </xdr:nvPicPr>
      <xdr:blipFill>
        <a:blip xmlns:r="http://schemas.openxmlformats.org/officeDocument/2006/relationships" r:embed="rId49" cstate="print"/>
        <a:stretch>
          <a:fillRect/>
        </a:stretch>
      </xdr:blipFill>
      <xdr:spPr>
        <a:xfrm>
          <a:off x="0" y="71123175"/>
          <a:ext cx="829945" cy="715645"/>
        </a:xfrm>
        <a:prstGeom prst="rect">
          <a:avLst/>
        </a:prstGeom>
      </xdr:spPr>
    </xdr:pic>
    <xdr:clientData/>
  </xdr:twoCellAnchor>
  <xdr:twoCellAnchor editAs="oneCell">
    <xdr:from>
      <xdr:col>0</xdr:col>
      <xdr:colOff>0</xdr:colOff>
      <xdr:row>58</xdr:row>
      <xdr:rowOff>0</xdr:rowOff>
    </xdr:from>
    <xdr:to>
      <xdr:col>0</xdr:col>
      <xdr:colOff>914400</xdr:colOff>
      <xdr:row>58</xdr:row>
      <xdr:rowOff>914400</xdr:rowOff>
    </xdr:to>
    <xdr:pic>
      <xdr:nvPicPr>
        <xdr:cNvPr id="63" name="image55.jpeg">
          <a:extLst>
            <a:ext uri="{FF2B5EF4-FFF2-40B4-BE49-F238E27FC236}">
              <a16:creationId xmlns:a16="http://schemas.microsoft.com/office/drawing/2014/main" id="{D0D53A0C-E451-F69A-644D-92FC22B949AA}"/>
            </a:ext>
          </a:extLst>
        </xdr:cNvPr>
        <xdr:cNvPicPr>
          <a:picLocks noChangeAspect="1"/>
        </xdr:cNvPicPr>
      </xdr:nvPicPr>
      <xdr:blipFill>
        <a:blip xmlns:r="http://schemas.openxmlformats.org/officeDocument/2006/relationships" r:embed="rId50" cstate="print"/>
        <a:stretch>
          <a:fillRect/>
        </a:stretch>
      </xdr:blipFill>
      <xdr:spPr>
        <a:xfrm>
          <a:off x="0" y="72390000"/>
          <a:ext cx="914400" cy="914400"/>
        </a:xfrm>
        <a:prstGeom prst="rect">
          <a:avLst/>
        </a:prstGeom>
      </xdr:spPr>
    </xdr:pic>
    <xdr:clientData/>
  </xdr:twoCellAnchor>
  <xdr:twoCellAnchor editAs="oneCell">
    <xdr:from>
      <xdr:col>0</xdr:col>
      <xdr:colOff>0</xdr:colOff>
      <xdr:row>59</xdr:row>
      <xdr:rowOff>0</xdr:rowOff>
    </xdr:from>
    <xdr:to>
      <xdr:col>0</xdr:col>
      <xdr:colOff>746125</xdr:colOff>
      <xdr:row>59</xdr:row>
      <xdr:rowOff>911225</xdr:rowOff>
    </xdr:to>
    <xdr:pic>
      <xdr:nvPicPr>
        <xdr:cNvPr id="64" name="image56.jpeg">
          <a:extLst>
            <a:ext uri="{FF2B5EF4-FFF2-40B4-BE49-F238E27FC236}">
              <a16:creationId xmlns:a16="http://schemas.microsoft.com/office/drawing/2014/main" id="{DB955ACA-576A-AF7B-3433-9CE7CCD21BD4}"/>
            </a:ext>
          </a:extLst>
        </xdr:cNvPr>
        <xdr:cNvPicPr>
          <a:picLocks noChangeAspect="1"/>
        </xdr:cNvPicPr>
      </xdr:nvPicPr>
      <xdr:blipFill>
        <a:blip xmlns:r="http://schemas.openxmlformats.org/officeDocument/2006/relationships" r:embed="rId51" cstate="print"/>
        <a:stretch>
          <a:fillRect/>
        </a:stretch>
      </xdr:blipFill>
      <xdr:spPr>
        <a:xfrm>
          <a:off x="0" y="73656825"/>
          <a:ext cx="738505" cy="911225"/>
        </a:xfrm>
        <a:prstGeom prst="rect">
          <a:avLst/>
        </a:prstGeom>
      </xdr:spPr>
    </xdr:pic>
    <xdr:clientData/>
  </xdr:twoCellAnchor>
  <xdr:twoCellAnchor editAs="oneCell">
    <xdr:from>
      <xdr:col>0</xdr:col>
      <xdr:colOff>0</xdr:colOff>
      <xdr:row>60</xdr:row>
      <xdr:rowOff>0</xdr:rowOff>
    </xdr:from>
    <xdr:to>
      <xdr:col>0</xdr:col>
      <xdr:colOff>911225</xdr:colOff>
      <xdr:row>60</xdr:row>
      <xdr:rowOff>911225</xdr:rowOff>
    </xdr:to>
    <xdr:pic>
      <xdr:nvPicPr>
        <xdr:cNvPr id="65" name="image57.jpeg">
          <a:extLst>
            <a:ext uri="{FF2B5EF4-FFF2-40B4-BE49-F238E27FC236}">
              <a16:creationId xmlns:a16="http://schemas.microsoft.com/office/drawing/2014/main" id="{9A1D3AC7-EB97-E90B-2BAA-EE3B4F9843B9}"/>
            </a:ext>
          </a:extLst>
        </xdr:cNvPr>
        <xdr:cNvPicPr>
          <a:picLocks noChangeAspect="1"/>
        </xdr:cNvPicPr>
      </xdr:nvPicPr>
      <xdr:blipFill>
        <a:blip xmlns:r="http://schemas.openxmlformats.org/officeDocument/2006/relationships" r:embed="rId52" cstate="print"/>
        <a:stretch>
          <a:fillRect/>
        </a:stretch>
      </xdr:blipFill>
      <xdr:spPr>
        <a:xfrm>
          <a:off x="0" y="74923650"/>
          <a:ext cx="911225" cy="911225"/>
        </a:xfrm>
        <a:prstGeom prst="rect">
          <a:avLst/>
        </a:prstGeom>
      </xdr:spPr>
    </xdr:pic>
    <xdr:clientData/>
  </xdr:twoCellAnchor>
  <xdr:twoCellAnchor editAs="oneCell">
    <xdr:from>
      <xdr:col>0</xdr:col>
      <xdr:colOff>0</xdr:colOff>
      <xdr:row>61</xdr:row>
      <xdr:rowOff>0</xdr:rowOff>
    </xdr:from>
    <xdr:to>
      <xdr:col>0</xdr:col>
      <xdr:colOff>853440</xdr:colOff>
      <xdr:row>61</xdr:row>
      <xdr:rowOff>853440</xdr:rowOff>
    </xdr:to>
    <xdr:pic>
      <xdr:nvPicPr>
        <xdr:cNvPr id="2" name="image58.jpeg">
          <a:extLst>
            <a:ext uri="{FF2B5EF4-FFF2-40B4-BE49-F238E27FC236}">
              <a16:creationId xmlns:a16="http://schemas.microsoft.com/office/drawing/2014/main" id="{C833D7CE-7B86-CD58-8D80-77BB816121DE}"/>
            </a:ext>
          </a:extLst>
        </xdr:cNvPr>
        <xdr:cNvPicPr>
          <a:picLocks noChangeAspect="1"/>
        </xdr:cNvPicPr>
      </xdr:nvPicPr>
      <xdr:blipFill>
        <a:blip xmlns:r="http://schemas.openxmlformats.org/officeDocument/2006/relationships" r:embed="rId53" cstate="print"/>
        <a:stretch>
          <a:fillRect/>
        </a:stretch>
      </xdr:blipFill>
      <xdr:spPr>
        <a:xfrm>
          <a:off x="0" y="76190475"/>
          <a:ext cx="843915" cy="843915"/>
        </a:xfrm>
        <a:prstGeom prst="rect">
          <a:avLst/>
        </a:prstGeom>
      </xdr:spPr>
    </xdr:pic>
    <xdr:clientData/>
  </xdr:twoCellAnchor>
  <xdr:twoCellAnchor editAs="oneCell">
    <xdr:from>
      <xdr:col>0</xdr:col>
      <xdr:colOff>0</xdr:colOff>
      <xdr:row>62</xdr:row>
      <xdr:rowOff>0</xdr:rowOff>
    </xdr:from>
    <xdr:to>
      <xdr:col>0</xdr:col>
      <xdr:colOff>630555</xdr:colOff>
      <xdr:row>62</xdr:row>
      <xdr:rowOff>853440</xdr:rowOff>
    </xdr:to>
    <xdr:pic>
      <xdr:nvPicPr>
        <xdr:cNvPr id="40" name="image59.jpeg">
          <a:extLst>
            <a:ext uri="{FF2B5EF4-FFF2-40B4-BE49-F238E27FC236}">
              <a16:creationId xmlns:a16="http://schemas.microsoft.com/office/drawing/2014/main" id="{DEFE253F-2D5E-F8FF-9099-162140948BC7}"/>
            </a:ext>
          </a:extLst>
        </xdr:cNvPr>
        <xdr:cNvPicPr>
          <a:picLocks noChangeAspect="1"/>
        </xdr:cNvPicPr>
      </xdr:nvPicPr>
      <xdr:blipFill>
        <a:blip xmlns:r="http://schemas.openxmlformats.org/officeDocument/2006/relationships" r:embed="rId54" cstate="print"/>
        <a:stretch>
          <a:fillRect/>
        </a:stretch>
      </xdr:blipFill>
      <xdr:spPr>
        <a:xfrm>
          <a:off x="0" y="77457300"/>
          <a:ext cx="640080" cy="843915"/>
        </a:xfrm>
        <a:prstGeom prst="rect">
          <a:avLst/>
        </a:prstGeom>
      </xdr:spPr>
    </xdr:pic>
    <xdr:clientData/>
  </xdr:twoCellAnchor>
  <xdr:twoCellAnchor editAs="oneCell">
    <xdr:from>
      <xdr:col>0</xdr:col>
      <xdr:colOff>0</xdr:colOff>
      <xdr:row>63</xdr:row>
      <xdr:rowOff>0</xdr:rowOff>
    </xdr:from>
    <xdr:to>
      <xdr:col>0</xdr:col>
      <xdr:colOff>588645</xdr:colOff>
      <xdr:row>63</xdr:row>
      <xdr:rowOff>853440</xdr:rowOff>
    </xdr:to>
    <xdr:pic>
      <xdr:nvPicPr>
        <xdr:cNvPr id="50" name="image60.jpeg">
          <a:extLst>
            <a:ext uri="{FF2B5EF4-FFF2-40B4-BE49-F238E27FC236}">
              <a16:creationId xmlns:a16="http://schemas.microsoft.com/office/drawing/2014/main" id="{A2D36B46-6EB8-DABD-7B78-2A456961A2ED}"/>
            </a:ext>
          </a:extLst>
        </xdr:cNvPr>
        <xdr:cNvPicPr>
          <a:picLocks noChangeAspect="1"/>
        </xdr:cNvPicPr>
      </xdr:nvPicPr>
      <xdr:blipFill>
        <a:blip xmlns:r="http://schemas.openxmlformats.org/officeDocument/2006/relationships" r:embed="rId55" cstate="print"/>
        <a:stretch>
          <a:fillRect/>
        </a:stretch>
      </xdr:blipFill>
      <xdr:spPr>
        <a:xfrm>
          <a:off x="0" y="78724125"/>
          <a:ext cx="600075" cy="843915"/>
        </a:xfrm>
        <a:prstGeom prst="rect">
          <a:avLst/>
        </a:prstGeom>
      </xdr:spPr>
    </xdr:pic>
    <xdr:clientData/>
  </xdr:twoCellAnchor>
  <xdr:twoCellAnchor editAs="oneCell">
    <xdr:from>
      <xdr:col>0</xdr:col>
      <xdr:colOff>0</xdr:colOff>
      <xdr:row>64</xdr:row>
      <xdr:rowOff>0</xdr:rowOff>
    </xdr:from>
    <xdr:to>
      <xdr:col>0</xdr:col>
      <xdr:colOff>396875</xdr:colOff>
      <xdr:row>64</xdr:row>
      <xdr:rowOff>626110</xdr:rowOff>
    </xdr:to>
    <xdr:pic>
      <xdr:nvPicPr>
        <xdr:cNvPr id="51" name="image61.jpeg">
          <a:extLst>
            <a:ext uri="{FF2B5EF4-FFF2-40B4-BE49-F238E27FC236}">
              <a16:creationId xmlns:a16="http://schemas.microsoft.com/office/drawing/2014/main" id="{C8884C72-5A25-5399-64DA-CE7A916EFC34}"/>
            </a:ext>
          </a:extLst>
        </xdr:cNvPr>
        <xdr:cNvPicPr>
          <a:picLocks noChangeAspect="1"/>
        </xdr:cNvPicPr>
      </xdr:nvPicPr>
      <xdr:blipFill>
        <a:blip xmlns:r="http://schemas.openxmlformats.org/officeDocument/2006/relationships" r:embed="rId56" cstate="print"/>
        <a:stretch>
          <a:fillRect/>
        </a:stretch>
      </xdr:blipFill>
      <xdr:spPr>
        <a:xfrm>
          <a:off x="0" y="79990950"/>
          <a:ext cx="391160" cy="633730"/>
        </a:xfrm>
        <a:prstGeom prst="rect">
          <a:avLst/>
        </a:prstGeom>
      </xdr:spPr>
    </xdr:pic>
    <xdr:clientData/>
  </xdr:twoCellAnchor>
  <xdr:twoCellAnchor editAs="oneCell">
    <xdr:from>
      <xdr:col>0</xdr:col>
      <xdr:colOff>0</xdr:colOff>
      <xdr:row>65</xdr:row>
      <xdr:rowOff>0</xdr:rowOff>
    </xdr:from>
    <xdr:to>
      <xdr:col>0</xdr:col>
      <xdr:colOff>744220</xdr:colOff>
      <xdr:row>65</xdr:row>
      <xdr:rowOff>911225</xdr:rowOff>
    </xdr:to>
    <xdr:pic>
      <xdr:nvPicPr>
        <xdr:cNvPr id="66" name="image62.jpeg">
          <a:extLst>
            <a:ext uri="{FF2B5EF4-FFF2-40B4-BE49-F238E27FC236}">
              <a16:creationId xmlns:a16="http://schemas.microsoft.com/office/drawing/2014/main" id="{47D60E2F-397D-F1D3-F3DD-1B3889536667}"/>
            </a:ext>
          </a:extLst>
        </xdr:cNvPr>
        <xdr:cNvPicPr>
          <a:picLocks noChangeAspect="1"/>
        </xdr:cNvPicPr>
      </xdr:nvPicPr>
      <xdr:blipFill>
        <a:blip xmlns:r="http://schemas.openxmlformats.org/officeDocument/2006/relationships" r:embed="rId57" cstate="print"/>
        <a:stretch>
          <a:fillRect/>
        </a:stretch>
      </xdr:blipFill>
      <xdr:spPr>
        <a:xfrm>
          <a:off x="0" y="81257775"/>
          <a:ext cx="728980" cy="911225"/>
        </a:xfrm>
        <a:prstGeom prst="rect">
          <a:avLst/>
        </a:prstGeom>
      </xdr:spPr>
    </xdr:pic>
    <xdr:clientData/>
  </xdr:twoCellAnchor>
  <xdr:twoCellAnchor editAs="oneCell">
    <xdr:from>
      <xdr:col>0</xdr:col>
      <xdr:colOff>0</xdr:colOff>
      <xdr:row>66</xdr:row>
      <xdr:rowOff>0</xdr:rowOff>
    </xdr:from>
    <xdr:to>
      <xdr:col>0</xdr:col>
      <xdr:colOff>930355</xdr:colOff>
      <xdr:row>66</xdr:row>
      <xdr:rowOff>990686</xdr:rowOff>
    </xdr:to>
    <xdr:pic>
      <xdr:nvPicPr>
        <xdr:cNvPr id="67" name="Picture 66">
          <a:extLst>
            <a:ext uri="{FF2B5EF4-FFF2-40B4-BE49-F238E27FC236}">
              <a16:creationId xmlns:a16="http://schemas.microsoft.com/office/drawing/2014/main" id="{B8D2DEBB-0E59-48DE-89DF-7E2B6E0A45A9}"/>
            </a:ext>
          </a:extLst>
        </xdr:cNvPr>
        <xdr:cNvPicPr>
          <a:picLocks noChangeAspect="1"/>
        </xdr:cNvPicPr>
      </xdr:nvPicPr>
      <xdr:blipFill>
        <a:blip xmlns:r="http://schemas.openxmlformats.org/officeDocument/2006/relationships" r:embed="rId58"/>
        <a:stretch>
          <a:fillRect/>
        </a:stretch>
      </xdr:blipFill>
      <xdr:spPr>
        <a:xfrm>
          <a:off x="0" y="82524600"/>
          <a:ext cx="922100" cy="990686"/>
        </a:xfrm>
        <a:prstGeom prst="rect">
          <a:avLst/>
        </a:prstGeom>
      </xdr:spPr>
    </xdr:pic>
    <xdr:clientData/>
  </xdr:twoCellAnchor>
  <xdr:twoCellAnchor editAs="oneCell">
    <xdr:from>
      <xdr:col>0</xdr:col>
      <xdr:colOff>0</xdr:colOff>
      <xdr:row>67</xdr:row>
      <xdr:rowOff>0</xdr:rowOff>
    </xdr:from>
    <xdr:to>
      <xdr:col>0</xdr:col>
      <xdr:colOff>1066892</xdr:colOff>
      <xdr:row>67</xdr:row>
      <xdr:rowOff>1005928</xdr:rowOff>
    </xdr:to>
    <xdr:pic>
      <xdr:nvPicPr>
        <xdr:cNvPr id="68" name="Picture 67">
          <a:extLst>
            <a:ext uri="{FF2B5EF4-FFF2-40B4-BE49-F238E27FC236}">
              <a16:creationId xmlns:a16="http://schemas.microsoft.com/office/drawing/2014/main" id="{5CC620E5-AAE1-5C5E-FAD0-BC753B9254E3}"/>
            </a:ext>
          </a:extLst>
        </xdr:cNvPr>
        <xdr:cNvPicPr>
          <a:picLocks noChangeAspect="1"/>
        </xdr:cNvPicPr>
      </xdr:nvPicPr>
      <xdr:blipFill>
        <a:blip xmlns:r="http://schemas.openxmlformats.org/officeDocument/2006/relationships" r:embed="rId59"/>
        <a:stretch>
          <a:fillRect/>
        </a:stretch>
      </xdr:blipFill>
      <xdr:spPr>
        <a:xfrm>
          <a:off x="0" y="83791425"/>
          <a:ext cx="1066892" cy="1013548"/>
        </a:xfrm>
        <a:prstGeom prst="rect">
          <a:avLst/>
        </a:prstGeom>
      </xdr:spPr>
    </xdr:pic>
    <xdr:clientData/>
  </xdr:twoCellAnchor>
  <xdr:twoCellAnchor editAs="oneCell">
    <xdr:from>
      <xdr:col>0</xdr:col>
      <xdr:colOff>0</xdr:colOff>
      <xdr:row>68</xdr:row>
      <xdr:rowOff>0</xdr:rowOff>
    </xdr:from>
    <xdr:to>
      <xdr:col>0</xdr:col>
      <xdr:colOff>739204</xdr:colOff>
      <xdr:row>68</xdr:row>
      <xdr:rowOff>1082134</xdr:rowOff>
    </xdr:to>
    <xdr:pic>
      <xdr:nvPicPr>
        <xdr:cNvPr id="69" name="Picture 68">
          <a:extLst>
            <a:ext uri="{FF2B5EF4-FFF2-40B4-BE49-F238E27FC236}">
              <a16:creationId xmlns:a16="http://schemas.microsoft.com/office/drawing/2014/main" id="{6B30F316-4605-9A05-6101-36DF7E9C3F4E}"/>
            </a:ext>
          </a:extLst>
        </xdr:cNvPr>
        <xdr:cNvPicPr>
          <a:picLocks noChangeAspect="1"/>
        </xdr:cNvPicPr>
      </xdr:nvPicPr>
      <xdr:blipFill>
        <a:blip xmlns:r="http://schemas.openxmlformats.org/officeDocument/2006/relationships" r:embed="rId60"/>
        <a:stretch>
          <a:fillRect/>
        </a:stretch>
      </xdr:blipFill>
      <xdr:spPr>
        <a:xfrm>
          <a:off x="0" y="85058250"/>
          <a:ext cx="739204" cy="1082134"/>
        </a:xfrm>
        <a:prstGeom prst="rect">
          <a:avLst/>
        </a:prstGeom>
      </xdr:spPr>
    </xdr:pic>
    <xdr:clientData/>
  </xdr:twoCellAnchor>
  <xdr:twoCellAnchor editAs="oneCell">
    <xdr:from>
      <xdr:col>0</xdr:col>
      <xdr:colOff>0</xdr:colOff>
      <xdr:row>69</xdr:row>
      <xdr:rowOff>0</xdr:rowOff>
    </xdr:from>
    <xdr:to>
      <xdr:col>0</xdr:col>
      <xdr:colOff>1158340</xdr:colOff>
      <xdr:row>69</xdr:row>
      <xdr:rowOff>1158340</xdr:rowOff>
    </xdr:to>
    <xdr:pic>
      <xdr:nvPicPr>
        <xdr:cNvPr id="70" name="Picture 69">
          <a:extLst>
            <a:ext uri="{FF2B5EF4-FFF2-40B4-BE49-F238E27FC236}">
              <a16:creationId xmlns:a16="http://schemas.microsoft.com/office/drawing/2014/main" id="{FB322F12-E066-462C-C2FC-3180E52353F4}"/>
            </a:ext>
          </a:extLst>
        </xdr:cNvPr>
        <xdr:cNvPicPr>
          <a:picLocks noChangeAspect="1"/>
        </xdr:cNvPicPr>
      </xdr:nvPicPr>
      <xdr:blipFill>
        <a:blip xmlns:r="http://schemas.openxmlformats.org/officeDocument/2006/relationships" r:embed="rId61"/>
        <a:stretch>
          <a:fillRect/>
        </a:stretch>
      </xdr:blipFill>
      <xdr:spPr>
        <a:xfrm>
          <a:off x="0" y="86325075"/>
          <a:ext cx="1158340" cy="1158340"/>
        </a:xfrm>
        <a:prstGeom prst="rect">
          <a:avLst/>
        </a:prstGeom>
      </xdr:spPr>
    </xdr:pic>
    <xdr:clientData/>
  </xdr:twoCellAnchor>
  <xdr:twoCellAnchor editAs="oneCell">
    <xdr:from>
      <xdr:col>0</xdr:col>
      <xdr:colOff>0</xdr:colOff>
      <xdr:row>70</xdr:row>
      <xdr:rowOff>0</xdr:rowOff>
    </xdr:from>
    <xdr:to>
      <xdr:col>0</xdr:col>
      <xdr:colOff>891617</xdr:colOff>
      <xdr:row>70</xdr:row>
      <xdr:rowOff>929721</xdr:rowOff>
    </xdr:to>
    <xdr:pic>
      <xdr:nvPicPr>
        <xdr:cNvPr id="71" name="Picture 70">
          <a:extLst>
            <a:ext uri="{FF2B5EF4-FFF2-40B4-BE49-F238E27FC236}">
              <a16:creationId xmlns:a16="http://schemas.microsoft.com/office/drawing/2014/main" id="{D3C779B8-C63B-CF2C-B714-6A53C9AB08D2}"/>
            </a:ext>
          </a:extLst>
        </xdr:cNvPr>
        <xdr:cNvPicPr>
          <a:picLocks noChangeAspect="1"/>
        </xdr:cNvPicPr>
      </xdr:nvPicPr>
      <xdr:blipFill>
        <a:blip xmlns:r="http://schemas.openxmlformats.org/officeDocument/2006/relationships" r:embed="rId62"/>
        <a:stretch>
          <a:fillRect/>
        </a:stretch>
      </xdr:blipFill>
      <xdr:spPr>
        <a:xfrm>
          <a:off x="0" y="87591900"/>
          <a:ext cx="891617" cy="937341"/>
        </a:xfrm>
        <a:prstGeom prst="rect">
          <a:avLst/>
        </a:prstGeom>
      </xdr:spPr>
    </xdr:pic>
    <xdr:clientData/>
  </xdr:twoCellAnchor>
  <xdr:twoCellAnchor editAs="oneCell">
    <xdr:from>
      <xdr:col>0</xdr:col>
      <xdr:colOff>0</xdr:colOff>
      <xdr:row>71</xdr:row>
      <xdr:rowOff>0</xdr:rowOff>
    </xdr:from>
    <xdr:to>
      <xdr:col>0</xdr:col>
      <xdr:colOff>929721</xdr:colOff>
      <xdr:row>71</xdr:row>
      <xdr:rowOff>1082134</xdr:rowOff>
    </xdr:to>
    <xdr:pic>
      <xdr:nvPicPr>
        <xdr:cNvPr id="72" name="Picture 71">
          <a:extLst>
            <a:ext uri="{FF2B5EF4-FFF2-40B4-BE49-F238E27FC236}">
              <a16:creationId xmlns:a16="http://schemas.microsoft.com/office/drawing/2014/main" id="{BA8A3A16-9EA9-8A80-0774-AF952560A03F}"/>
            </a:ext>
          </a:extLst>
        </xdr:cNvPr>
        <xdr:cNvPicPr>
          <a:picLocks noChangeAspect="1"/>
        </xdr:cNvPicPr>
      </xdr:nvPicPr>
      <xdr:blipFill>
        <a:blip xmlns:r="http://schemas.openxmlformats.org/officeDocument/2006/relationships" r:embed="rId63"/>
        <a:stretch>
          <a:fillRect/>
        </a:stretch>
      </xdr:blipFill>
      <xdr:spPr>
        <a:xfrm>
          <a:off x="0" y="88858725"/>
          <a:ext cx="929721" cy="1082134"/>
        </a:xfrm>
        <a:prstGeom prst="rect">
          <a:avLst/>
        </a:prstGeom>
      </xdr:spPr>
    </xdr:pic>
    <xdr:clientData/>
  </xdr:twoCellAnchor>
  <xdr:twoCellAnchor editAs="oneCell">
    <xdr:from>
      <xdr:col>0</xdr:col>
      <xdr:colOff>0</xdr:colOff>
      <xdr:row>72</xdr:row>
      <xdr:rowOff>0</xdr:rowOff>
    </xdr:from>
    <xdr:to>
      <xdr:col>0</xdr:col>
      <xdr:colOff>891617</xdr:colOff>
      <xdr:row>72</xdr:row>
      <xdr:rowOff>1066892</xdr:rowOff>
    </xdr:to>
    <xdr:pic>
      <xdr:nvPicPr>
        <xdr:cNvPr id="73" name="Picture 72">
          <a:extLst>
            <a:ext uri="{FF2B5EF4-FFF2-40B4-BE49-F238E27FC236}">
              <a16:creationId xmlns:a16="http://schemas.microsoft.com/office/drawing/2014/main" id="{7F471C2F-9309-78CC-2131-6F9AA2DDC327}"/>
            </a:ext>
          </a:extLst>
        </xdr:cNvPr>
        <xdr:cNvPicPr>
          <a:picLocks noChangeAspect="1"/>
        </xdr:cNvPicPr>
      </xdr:nvPicPr>
      <xdr:blipFill>
        <a:blip xmlns:r="http://schemas.openxmlformats.org/officeDocument/2006/relationships" r:embed="rId64"/>
        <a:stretch>
          <a:fillRect/>
        </a:stretch>
      </xdr:blipFill>
      <xdr:spPr>
        <a:xfrm>
          <a:off x="0" y="90125550"/>
          <a:ext cx="891617" cy="1066892"/>
        </a:xfrm>
        <a:prstGeom prst="rect">
          <a:avLst/>
        </a:prstGeom>
      </xdr:spPr>
    </xdr:pic>
    <xdr:clientData/>
  </xdr:twoCellAnchor>
  <xdr:twoCellAnchor editAs="oneCell">
    <xdr:from>
      <xdr:col>0</xdr:col>
      <xdr:colOff>0</xdr:colOff>
      <xdr:row>73</xdr:row>
      <xdr:rowOff>0</xdr:rowOff>
    </xdr:from>
    <xdr:to>
      <xdr:col>0</xdr:col>
      <xdr:colOff>1197078</xdr:colOff>
      <xdr:row>73</xdr:row>
      <xdr:rowOff>929721</xdr:rowOff>
    </xdr:to>
    <xdr:pic>
      <xdr:nvPicPr>
        <xdr:cNvPr id="74" name="Picture 73">
          <a:extLst>
            <a:ext uri="{FF2B5EF4-FFF2-40B4-BE49-F238E27FC236}">
              <a16:creationId xmlns:a16="http://schemas.microsoft.com/office/drawing/2014/main" id="{3E429B12-FA88-4413-0FFA-311E952AA7D9}"/>
            </a:ext>
          </a:extLst>
        </xdr:cNvPr>
        <xdr:cNvPicPr>
          <a:picLocks noChangeAspect="1"/>
        </xdr:cNvPicPr>
      </xdr:nvPicPr>
      <xdr:blipFill>
        <a:blip xmlns:r="http://schemas.openxmlformats.org/officeDocument/2006/relationships" r:embed="rId65"/>
        <a:stretch>
          <a:fillRect/>
        </a:stretch>
      </xdr:blipFill>
      <xdr:spPr>
        <a:xfrm>
          <a:off x="0" y="91392375"/>
          <a:ext cx="1188823" cy="929721"/>
        </a:xfrm>
        <a:prstGeom prst="rect">
          <a:avLst/>
        </a:prstGeom>
      </xdr:spPr>
    </xdr:pic>
    <xdr:clientData/>
  </xdr:twoCellAnchor>
  <xdr:twoCellAnchor editAs="oneCell">
    <xdr:from>
      <xdr:col>0</xdr:col>
      <xdr:colOff>0</xdr:colOff>
      <xdr:row>74</xdr:row>
      <xdr:rowOff>0</xdr:rowOff>
    </xdr:from>
    <xdr:to>
      <xdr:col>0</xdr:col>
      <xdr:colOff>891617</xdr:colOff>
      <xdr:row>74</xdr:row>
      <xdr:rowOff>929721</xdr:rowOff>
    </xdr:to>
    <xdr:pic>
      <xdr:nvPicPr>
        <xdr:cNvPr id="75" name="Picture 74">
          <a:extLst>
            <a:ext uri="{FF2B5EF4-FFF2-40B4-BE49-F238E27FC236}">
              <a16:creationId xmlns:a16="http://schemas.microsoft.com/office/drawing/2014/main" id="{DA3BFE61-A54C-5EBF-9FE5-F2F6B2527DE4}"/>
            </a:ext>
          </a:extLst>
        </xdr:cNvPr>
        <xdr:cNvPicPr>
          <a:picLocks noChangeAspect="1"/>
        </xdr:cNvPicPr>
      </xdr:nvPicPr>
      <xdr:blipFill>
        <a:blip xmlns:r="http://schemas.openxmlformats.org/officeDocument/2006/relationships" r:embed="rId66"/>
        <a:stretch>
          <a:fillRect/>
        </a:stretch>
      </xdr:blipFill>
      <xdr:spPr>
        <a:xfrm>
          <a:off x="0" y="92659200"/>
          <a:ext cx="891617" cy="937341"/>
        </a:xfrm>
        <a:prstGeom prst="rect">
          <a:avLst/>
        </a:prstGeom>
      </xdr:spPr>
    </xdr:pic>
    <xdr:clientData/>
  </xdr:twoCellAnchor>
  <xdr:twoCellAnchor editAs="oneCell">
    <xdr:from>
      <xdr:col>0</xdr:col>
      <xdr:colOff>0</xdr:colOff>
      <xdr:row>75</xdr:row>
      <xdr:rowOff>0</xdr:rowOff>
    </xdr:from>
    <xdr:to>
      <xdr:col>0</xdr:col>
      <xdr:colOff>1234547</xdr:colOff>
      <xdr:row>75</xdr:row>
      <xdr:rowOff>1066892</xdr:rowOff>
    </xdr:to>
    <xdr:pic>
      <xdr:nvPicPr>
        <xdr:cNvPr id="76" name="Picture 75">
          <a:extLst>
            <a:ext uri="{FF2B5EF4-FFF2-40B4-BE49-F238E27FC236}">
              <a16:creationId xmlns:a16="http://schemas.microsoft.com/office/drawing/2014/main" id="{04AF79D9-31F3-F1AE-5992-3A5B90194424}"/>
            </a:ext>
          </a:extLst>
        </xdr:cNvPr>
        <xdr:cNvPicPr>
          <a:picLocks noChangeAspect="1"/>
        </xdr:cNvPicPr>
      </xdr:nvPicPr>
      <xdr:blipFill>
        <a:blip xmlns:r="http://schemas.openxmlformats.org/officeDocument/2006/relationships" r:embed="rId67"/>
        <a:stretch>
          <a:fillRect/>
        </a:stretch>
      </xdr:blipFill>
      <xdr:spPr>
        <a:xfrm>
          <a:off x="0" y="93926025"/>
          <a:ext cx="1234547" cy="1066892"/>
        </a:xfrm>
        <a:prstGeom prst="rect">
          <a:avLst/>
        </a:prstGeom>
      </xdr:spPr>
    </xdr:pic>
    <xdr:clientData/>
  </xdr:twoCellAnchor>
  <xdr:twoCellAnchor editAs="oneCell">
    <xdr:from>
      <xdr:col>0</xdr:col>
      <xdr:colOff>0</xdr:colOff>
      <xdr:row>76</xdr:row>
      <xdr:rowOff>0</xdr:rowOff>
    </xdr:from>
    <xdr:to>
      <xdr:col>0</xdr:col>
      <xdr:colOff>478155</xdr:colOff>
      <xdr:row>76</xdr:row>
      <xdr:rowOff>934085</xdr:rowOff>
    </xdr:to>
    <xdr:pic>
      <xdr:nvPicPr>
        <xdr:cNvPr id="77" name="image66.jpeg">
          <a:extLst>
            <a:ext uri="{FF2B5EF4-FFF2-40B4-BE49-F238E27FC236}">
              <a16:creationId xmlns:a16="http://schemas.microsoft.com/office/drawing/2014/main" id="{75F30E57-EE1F-79B6-4622-3A9100E6C0C6}"/>
            </a:ext>
          </a:extLst>
        </xdr:cNvPr>
        <xdr:cNvPicPr>
          <a:picLocks noChangeAspect="1"/>
        </xdr:cNvPicPr>
      </xdr:nvPicPr>
      <xdr:blipFill>
        <a:blip xmlns:r="http://schemas.openxmlformats.org/officeDocument/2006/relationships" r:embed="rId68" cstate="print"/>
        <a:stretch>
          <a:fillRect/>
        </a:stretch>
      </xdr:blipFill>
      <xdr:spPr>
        <a:xfrm>
          <a:off x="0" y="95192850"/>
          <a:ext cx="487680" cy="926465"/>
        </a:xfrm>
        <a:prstGeom prst="rect">
          <a:avLst/>
        </a:prstGeom>
      </xdr:spPr>
    </xdr:pic>
    <xdr:clientData/>
  </xdr:twoCellAnchor>
  <xdr:twoCellAnchor editAs="oneCell">
    <xdr:from>
      <xdr:col>0</xdr:col>
      <xdr:colOff>0</xdr:colOff>
      <xdr:row>77</xdr:row>
      <xdr:rowOff>0</xdr:rowOff>
    </xdr:from>
    <xdr:to>
      <xdr:col>0</xdr:col>
      <xdr:colOff>1125951</xdr:colOff>
      <xdr:row>77</xdr:row>
      <xdr:rowOff>1005927</xdr:rowOff>
    </xdr:to>
    <xdr:pic>
      <xdr:nvPicPr>
        <xdr:cNvPr id="80" name="Picture 79">
          <a:extLst>
            <a:ext uri="{FF2B5EF4-FFF2-40B4-BE49-F238E27FC236}">
              <a16:creationId xmlns:a16="http://schemas.microsoft.com/office/drawing/2014/main" id="{474FA864-5D8E-439B-A785-A8BF41F3E5D2}"/>
            </a:ext>
          </a:extLst>
        </xdr:cNvPr>
        <xdr:cNvPicPr>
          <a:picLocks noChangeAspect="1"/>
        </xdr:cNvPicPr>
      </xdr:nvPicPr>
      <xdr:blipFill>
        <a:blip xmlns:r="http://schemas.openxmlformats.org/officeDocument/2006/relationships" r:embed="rId69"/>
        <a:stretch>
          <a:fillRect/>
        </a:stretch>
      </xdr:blipFill>
      <xdr:spPr>
        <a:xfrm>
          <a:off x="0" y="96459675"/>
          <a:ext cx="1118331" cy="996402"/>
        </a:xfrm>
        <a:prstGeom prst="rect">
          <a:avLst/>
        </a:prstGeom>
      </xdr:spPr>
    </xdr:pic>
    <xdr:clientData/>
  </xdr:twoCellAnchor>
  <xdr:twoCellAnchor editAs="oneCell">
    <xdr:from>
      <xdr:col>0</xdr:col>
      <xdr:colOff>0</xdr:colOff>
      <xdr:row>78</xdr:row>
      <xdr:rowOff>0</xdr:rowOff>
    </xdr:from>
    <xdr:to>
      <xdr:col>0</xdr:col>
      <xdr:colOff>876376</xdr:colOff>
      <xdr:row>78</xdr:row>
      <xdr:rowOff>853515</xdr:rowOff>
    </xdr:to>
    <xdr:pic>
      <xdr:nvPicPr>
        <xdr:cNvPr id="81" name="Picture 80">
          <a:extLst>
            <a:ext uri="{FF2B5EF4-FFF2-40B4-BE49-F238E27FC236}">
              <a16:creationId xmlns:a16="http://schemas.microsoft.com/office/drawing/2014/main" id="{A34D07C9-1801-6F02-68E3-C27599E24219}"/>
            </a:ext>
          </a:extLst>
        </xdr:cNvPr>
        <xdr:cNvPicPr>
          <a:picLocks noChangeAspect="1"/>
        </xdr:cNvPicPr>
      </xdr:nvPicPr>
      <xdr:blipFill>
        <a:blip xmlns:r="http://schemas.openxmlformats.org/officeDocument/2006/relationships" r:embed="rId70"/>
        <a:stretch>
          <a:fillRect/>
        </a:stretch>
      </xdr:blipFill>
      <xdr:spPr>
        <a:xfrm>
          <a:off x="0" y="97726500"/>
          <a:ext cx="876376" cy="861135"/>
        </a:xfrm>
        <a:prstGeom prst="rect">
          <a:avLst/>
        </a:prstGeom>
      </xdr:spPr>
    </xdr:pic>
    <xdr:clientData/>
  </xdr:twoCellAnchor>
  <xdr:twoCellAnchor editAs="oneCell">
    <xdr:from>
      <xdr:col>0</xdr:col>
      <xdr:colOff>0</xdr:colOff>
      <xdr:row>79</xdr:row>
      <xdr:rowOff>0</xdr:rowOff>
    </xdr:from>
    <xdr:to>
      <xdr:col>0</xdr:col>
      <xdr:colOff>930355</xdr:colOff>
      <xdr:row>79</xdr:row>
      <xdr:rowOff>762066</xdr:rowOff>
    </xdr:to>
    <xdr:pic>
      <xdr:nvPicPr>
        <xdr:cNvPr id="82" name="Picture 81">
          <a:extLst>
            <a:ext uri="{FF2B5EF4-FFF2-40B4-BE49-F238E27FC236}">
              <a16:creationId xmlns:a16="http://schemas.microsoft.com/office/drawing/2014/main" id="{9368BFBC-B462-CCEF-4382-E04560599114}"/>
            </a:ext>
          </a:extLst>
        </xdr:cNvPr>
        <xdr:cNvPicPr>
          <a:picLocks noChangeAspect="1"/>
        </xdr:cNvPicPr>
      </xdr:nvPicPr>
      <xdr:blipFill>
        <a:blip xmlns:r="http://schemas.openxmlformats.org/officeDocument/2006/relationships" r:embed="rId71"/>
        <a:stretch>
          <a:fillRect/>
        </a:stretch>
      </xdr:blipFill>
      <xdr:spPr>
        <a:xfrm>
          <a:off x="0" y="98993325"/>
          <a:ext cx="922100" cy="762066"/>
        </a:xfrm>
        <a:prstGeom prst="rect">
          <a:avLst/>
        </a:prstGeom>
      </xdr:spPr>
    </xdr:pic>
    <xdr:clientData/>
  </xdr:twoCellAnchor>
  <xdr:twoCellAnchor editAs="oneCell">
    <xdr:from>
      <xdr:col>0</xdr:col>
      <xdr:colOff>0</xdr:colOff>
      <xdr:row>80</xdr:row>
      <xdr:rowOff>0</xdr:rowOff>
    </xdr:from>
    <xdr:to>
      <xdr:col>0</xdr:col>
      <xdr:colOff>1005927</xdr:colOff>
      <xdr:row>80</xdr:row>
      <xdr:rowOff>967824</xdr:rowOff>
    </xdr:to>
    <xdr:pic>
      <xdr:nvPicPr>
        <xdr:cNvPr id="83" name="Picture 82">
          <a:extLst>
            <a:ext uri="{FF2B5EF4-FFF2-40B4-BE49-F238E27FC236}">
              <a16:creationId xmlns:a16="http://schemas.microsoft.com/office/drawing/2014/main" id="{4588E651-40B1-35D5-1F31-AAD1230490A3}"/>
            </a:ext>
          </a:extLst>
        </xdr:cNvPr>
        <xdr:cNvPicPr>
          <a:picLocks noChangeAspect="1"/>
        </xdr:cNvPicPr>
      </xdr:nvPicPr>
      <xdr:blipFill>
        <a:blip xmlns:r="http://schemas.openxmlformats.org/officeDocument/2006/relationships" r:embed="rId72"/>
        <a:stretch>
          <a:fillRect/>
        </a:stretch>
      </xdr:blipFill>
      <xdr:spPr>
        <a:xfrm>
          <a:off x="0" y="100260150"/>
          <a:ext cx="1005927" cy="967824"/>
        </a:xfrm>
        <a:prstGeom prst="rect">
          <a:avLst/>
        </a:prstGeom>
      </xdr:spPr>
    </xdr:pic>
    <xdr:clientData/>
  </xdr:twoCellAnchor>
  <xdr:twoCellAnchor editAs="oneCell">
    <xdr:from>
      <xdr:col>0</xdr:col>
      <xdr:colOff>0</xdr:colOff>
      <xdr:row>81</xdr:row>
      <xdr:rowOff>0</xdr:rowOff>
    </xdr:from>
    <xdr:to>
      <xdr:col>0</xdr:col>
      <xdr:colOff>875665</xdr:colOff>
      <xdr:row>81</xdr:row>
      <xdr:rowOff>511810</xdr:rowOff>
    </xdr:to>
    <xdr:pic>
      <xdr:nvPicPr>
        <xdr:cNvPr id="84" name="image68.jpeg">
          <a:extLst>
            <a:ext uri="{FF2B5EF4-FFF2-40B4-BE49-F238E27FC236}">
              <a16:creationId xmlns:a16="http://schemas.microsoft.com/office/drawing/2014/main" id="{35FA467C-5E5C-E388-3D33-2124D2818D9F}"/>
            </a:ext>
          </a:extLst>
        </xdr:cNvPr>
        <xdr:cNvPicPr>
          <a:picLocks noChangeAspect="1"/>
        </xdr:cNvPicPr>
      </xdr:nvPicPr>
      <xdr:blipFill>
        <a:blip xmlns:r="http://schemas.openxmlformats.org/officeDocument/2006/relationships" r:embed="rId73" cstate="print"/>
        <a:stretch>
          <a:fillRect/>
        </a:stretch>
      </xdr:blipFill>
      <xdr:spPr>
        <a:xfrm>
          <a:off x="0" y="101526975"/>
          <a:ext cx="875665" cy="511810"/>
        </a:xfrm>
        <a:prstGeom prst="rect">
          <a:avLst/>
        </a:prstGeom>
      </xdr:spPr>
    </xdr:pic>
    <xdr:clientData/>
  </xdr:twoCellAnchor>
  <xdr:twoCellAnchor editAs="oneCell">
    <xdr:from>
      <xdr:col>0</xdr:col>
      <xdr:colOff>0</xdr:colOff>
      <xdr:row>82</xdr:row>
      <xdr:rowOff>0</xdr:rowOff>
    </xdr:from>
    <xdr:to>
      <xdr:col>0</xdr:col>
      <xdr:colOff>817245</xdr:colOff>
      <xdr:row>82</xdr:row>
      <xdr:rowOff>739775</xdr:rowOff>
    </xdr:to>
    <xdr:pic>
      <xdr:nvPicPr>
        <xdr:cNvPr id="85" name="image69.jpeg">
          <a:extLst>
            <a:ext uri="{FF2B5EF4-FFF2-40B4-BE49-F238E27FC236}">
              <a16:creationId xmlns:a16="http://schemas.microsoft.com/office/drawing/2014/main" id="{D43E6CAF-5B50-CF05-CE27-E31778CC0C15}"/>
            </a:ext>
          </a:extLst>
        </xdr:cNvPr>
        <xdr:cNvPicPr>
          <a:picLocks noChangeAspect="1"/>
        </xdr:cNvPicPr>
      </xdr:nvPicPr>
      <xdr:blipFill>
        <a:blip xmlns:r="http://schemas.openxmlformats.org/officeDocument/2006/relationships" r:embed="rId74" cstate="print"/>
        <a:stretch>
          <a:fillRect/>
        </a:stretch>
      </xdr:blipFill>
      <xdr:spPr>
        <a:xfrm>
          <a:off x="0" y="102793800"/>
          <a:ext cx="828675" cy="731520"/>
        </a:xfrm>
        <a:prstGeom prst="rect">
          <a:avLst/>
        </a:prstGeom>
      </xdr:spPr>
    </xdr:pic>
    <xdr:clientData/>
  </xdr:twoCellAnchor>
  <xdr:twoCellAnchor editAs="oneCell">
    <xdr:from>
      <xdr:col>0</xdr:col>
      <xdr:colOff>0</xdr:colOff>
      <xdr:row>83</xdr:row>
      <xdr:rowOff>0</xdr:rowOff>
    </xdr:from>
    <xdr:to>
      <xdr:col>0</xdr:col>
      <xdr:colOff>1082134</xdr:colOff>
      <xdr:row>83</xdr:row>
      <xdr:rowOff>929721</xdr:rowOff>
    </xdr:to>
    <xdr:pic>
      <xdr:nvPicPr>
        <xdr:cNvPr id="86" name="Picture 85">
          <a:extLst>
            <a:ext uri="{FF2B5EF4-FFF2-40B4-BE49-F238E27FC236}">
              <a16:creationId xmlns:a16="http://schemas.microsoft.com/office/drawing/2014/main" id="{EF827A5A-06DD-F941-4E12-7F643EA76E1B}"/>
            </a:ext>
          </a:extLst>
        </xdr:cNvPr>
        <xdr:cNvPicPr>
          <a:picLocks noChangeAspect="1"/>
        </xdr:cNvPicPr>
      </xdr:nvPicPr>
      <xdr:blipFill>
        <a:blip xmlns:r="http://schemas.openxmlformats.org/officeDocument/2006/relationships" r:embed="rId75"/>
        <a:stretch>
          <a:fillRect/>
        </a:stretch>
      </xdr:blipFill>
      <xdr:spPr>
        <a:xfrm>
          <a:off x="0" y="104060625"/>
          <a:ext cx="1089754" cy="929721"/>
        </a:xfrm>
        <a:prstGeom prst="rect">
          <a:avLst/>
        </a:prstGeom>
      </xdr:spPr>
    </xdr:pic>
    <xdr:clientData/>
  </xdr:twoCellAnchor>
  <xdr:twoCellAnchor editAs="oneCell">
    <xdr:from>
      <xdr:col>0</xdr:col>
      <xdr:colOff>0</xdr:colOff>
      <xdr:row>84</xdr:row>
      <xdr:rowOff>0</xdr:rowOff>
    </xdr:from>
    <xdr:to>
      <xdr:col>0</xdr:col>
      <xdr:colOff>1005928</xdr:colOff>
      <xdr:row>84</xdr:row>
      <xdr:rowOff>891617</xdr:rowOff>
    </xdr:to>
    <xdr:pic>
      <xdr:nvPicPr>
        <xdr:cNvPr id="87" name="Picture 86">
          <a:extLst>
            <a:ext uri="{FF2B5EF4-FFF2-40B4-BE49-F238E27FC236}">
              <a16:creationId xmlns:a16="http://schemas.microsoft.com/office/drawing/2014/main" id="{20762C66-8BCE-48D9-33D0-8DD552BF7641}"/>
            </a:ext>
          </a:extLst>
        </xdr:cNvPr>
        <xdr:cNvPicPr>
          <a:picLocks noChangeAspect="1"/>
        </xdr:cNvPicPr>
      </xdr:nvPicPr>
      <xdr:blipFill>
        <a:blip xmlns:r="http://schemas.openxmlformats.org/officeDocument/2006/relationships" r:embed="rId76"/>
        <a:stretch>
          <a:fillRect/>
        </a:stretch>
      </xdr:blipFill>
      <xdr:spPr>
        <a:xfrm>
          <a:off x="0" y="105327450"/>
          <a:ext cx="1013548" cy="891617"/>
        </a:xfrm>
        <a:prstGeom prst="rect">
          <a:avLst/>
        </a:prstGeom>
      </xdr:spPr>
    </xdr:pic>
    <xdr:clientData/>
  </xdr:twoCellAnchor>
  <xdr:twoCellAnchor editAs="oneCell">
    <xdr:from>
      <xdr:col>0</xdr:col>
      <xdr:colOff>0</xdr:colOff>
      <xdr:row>85</xdr:row>
      <xdr:rowOff>0</xdr:rowOff>
    </xdr:from>
    <xdr:to>
      <xdr:col>0</xdr:col>
      <xdr:colOff>1082134</xdr:colOff>
      <xdr:row>85</xdr:row>
      <xdr:rowOff>1005927</xdr:rowOff>
    </xdr:to>
    <xdr:pic>
      <xdr:nvPicPr>
        <xdr:cNvPr id="88" name="Picture 87">
          <a:extLst>
            <a:ext uri="{FF2B5EF4-FFF2-40B4-BE49-F238E27FC236}">
              <a16:creationId xmlns:a16="http://schemas.microsoft.com/office/drawing/2014/main" id="{ED4A9B46-EFD1-EB27-38FF-61666F8BF521}"/>
            </a:ext>
          </a:extLst>
        </xdr:cNvPr>
        <xdr:cNvPicPr>
          <a:picLocks noChangeAspect="1"/>
        </xdr:cNvPicPr>
      </xdr:nvPicPr>
      <xdr:blipFill>
        <a:blip xmlns:r="http://schemas.openxmlformats.org/officeDocument/2006/relationships" r:embed="rId77"/>
        <a:stretch>
          <a:fillRect/>
        </a:stretch>
      </xdr:blipFill>
      <xdr:spPr>
        <a:xfrm>
          <a:off x="0" y="106594275"/>
          <a:ext cx="1082134" cy="1005927"/>
        </a:xfrm>
        <a:prstGeom prst="rect">
          <a:avLst/>
        </a:prstGeom>
      </xdr:spPr>
    </xdr:pic>
    <xdr:clientData/>
  </xdr:twoCellAnchor>
  <xdr:twoCellAnchor editAs="oneCell">
    <xdr:from>
      <xdr:col>0</xdr:col>
      <xdr:colOff>0</xdr:colOff>
      <xdr:row>86</xdr:row>
      <xdr:rowOff>0</xdr:rowOff>
    </xdr:from>
    <xdr:to>
      <xdr:col>0</xdr:col>
      <xdr:colOff>1104996</xdr:colOff>
      <xdr:row>86</xdr:row>
      <xdr:rowOff>1044665</xdr:rowOff>
    </xdr:to>
    <xdr:pic>
      <xdr:nvPicPr>
        <xdr:cNvPr id="89" name="Picture 88">
          <a:extLst>
            <a:ext uri="{FF2B5EF4-FFF2-40B4-BE49-F238E27FC236}">
              <a16:creationId xmlns:a16="http://schemas.microsoft.com/office/drawing/2014/main" id="{7958D247-5E36-F59D-A16D-C1197833655A}"/>
            </a:ext>
          </a:extLst>
        </xdr:cNvPr>
        <xdr:cNvPicPr>
          <a:picLocks noChangeAspect="1"/>
        </xdr:cNvPicPr>
      </xdr:nvPicPr>
      <xdr:blipFill>
        <a:blip xmlns:r="http://schemas.openxmlformats.org/officeDocument/2006/relationships" r:embed="rId78"/>
        <a:stretch>
          <a:fillRect/>
        </a:stretch>
      </xdr:blipFill>
      <xdr:spPr>
        <a:xfrm>
          <a:off x="0" y="107861100"/>
          <a:ext cx="1104996" cy="1036410"/>
        </a:xfrm>
        <a:prstGeom prst="rect">
          <a:avLst/>
        </a:prstGeom>
      </xdr:spPr>
    </xdr:pic>
    <xdr:clientData/>
  </xdr:twoCellAnchor>
  <xdr:twoCellAnchor editAs="oneCell">
    <xdr:from>
      <xdr:col>0</xdr:col>
      <xdr:colOff>0</xdr:colOff>
      <xdr:row>87</xdr:row>
      <xdr:rowOff>0</xdr:rowOff>
    </xdr:from>
    <xdr:to>
      <xdr:col>0</xdr:col>
      <xdr:colOff>875665</xdr:colOff>
      <xdr:row>87</xdr:row>
      <xdr:rowOff>854075</xdr:rowOff>
    </xdr:to>
    <xdr:pic>
      <xdr:nvPicPr>
        <xdr:cNvPr id="90" name="image72.jpeg">
          <a:extLst>
            <a:ext uri="{FF2B5EF4-FFF2-40B4-BE49-F238E27FC236}">
              <a16:creationId xmlns:a16="http://schemas.microsoft.com/office/drawing/2014/main" id="{417C4361-BEC9-4894-4AAE-A0F475287148}"/>
            </a:ext>
          </a:extLst>
        </xdr:cNvPr>
        <xdr:cNvPicPr>
          <a:picLocks noChangeAspect="1"/>
        </xdr:cNvPicPr>
      </xdr:nvPicPr>
      <xdr:blipFill>
        <a:blip xmlns:r="http://schemas.openxmlformats.org/officeDocument/2006/relationships" r:embed="rId79" cstate="print"/>
        <a:stretch>
          <a:fillRect/>
        </a:stretch>
      </xdr:blipFill>
      <xdr:spPr>
        <a:xfrm>
          <a:off x="0" y="109127925"/>
          <a:ext cx="875665" cy="848360"/>
        </a:xfrm>
        <a:prstGeom prst="rect">
          <a:avLst/>
        </a:prstGeom>
      </xdr:spPr>
    </xdr:pic>
    <xdr:clientData/>
  </xdr:twoCellAnchor>
  <xdr:twoCellAnchor editAs="oneCell">
    <xdr:from>
      <xdr:col>0</xdr:col>
      <xdr:colOff>0</xdr:colOff>
      <xdr:row>88</xdr:row>
      <xdr:rowOff>0</xdr:rowOff>
    </xdr:from>
    <xdr:to>
      <xdr:col>0</xdr:col>
      <xdr:colOff>626110</xdr:colOff>
      <xdr:row>88</xdr:row>
      <xdr:rowOff>860425</xdr:rowOff>
    </xdr:to>
    <xdr:pic>
      <xdr:nvPicPr>
        <xdr:cNvPr id="91" name="image73.jpeg">
          <a:extLst>
            <a:ext uri="{FF2B5EF4-FFF2-40B4-BE49-F238E27FC236}">
              <a16:creationId xmlns:a16="http://schemas.microsoft.com/office/drawing/2014/main" id="{0146D696-CF47-D50A-9486-E54F067C9023}"/>
            </a:ext>
          </a:extLst>
        </xdr:cNvPr>
        <xdr:cNvPicPr>
          <a:picLocks noChangeAspect="1"/>
        </xdr:cNvPicPr>
      </xdr:nvPicPr>
      <xdr:blipFill>
        <a:blip xmlns:r="http://schemas.openxmlformats.org/officeDocument/2006/relationships" r:embed="rId80" cstate="print"/>
        <a:stretch>
          <a:fillRect/>
        </a:stretch>
      </xdr:blipFill>
      <xdr:spPr>
        <a:xfrm>
          <a:off x="0" y="110394750"/>
          <a:ext cx="633730" cy="852805"/>
        </a:xfrm>
        <a:prstGeom prst="rect">
          <a:avLst/>
        </a:prstGeom>
      </xdr:spPr>
    </xdr:pic>
    <xdr:clientData/>
  </xdr:twoCellAnchor>
  <xdr:twoCellAnchor editAs="oneCell">
    <xdr:from>
      <xdr:col>0</xdr:col>
      <xdr:colOff>0</xdr:colOff>
      <xdr:row>89</xdr:row>
      <xdr:rowOff>0</xdr:rowOff>
    </xdr:from>
    <xdr:to>
      <xdr:col>0</xdr:col>
      <xdr:colOff>1120237</xdr:colOff>
      <xdr:row>89</xdr:row>
      <xdr:rowOff>1028789</xdr:rowOff>
    </xdr:to>
    <xdr:pic>
      <xdr:nvPicPr>
        <xdr:cNvPr id="92" name="Picture 91">
          <a:extLst>
            <a:ext uri="{FF2B5EF4-FFF2-40B4-BE49-F238E27FC236}">
              <a16:creationId xmlns:a16="http://schemas.microsoft.com/office/drawing/2014/main" id="{C9CE1741-F018-524C-6252-CB053C15C9D0}"/>
            </a:ext>
          </a:extLst>
        </xdr:cNvPr>
        <xdr:cNvPicPr>
          <a:picLocks noChangeAspect="1"/>
        </xdr:cNvPicPr>
      </xdr:nvPicPr>
      <xdr:blipFill>
        <a:blip xmlns:r="http://schemas.openxmlformats.org/officeDocument/2006/relationships" r:embed="rId81"/>
        <a:stretch>
          <a:fillRect/>
        </a:stretch>
      </xdr:blipFill>
      <xdr:spPr>
        <a:xfrm>
          <a:off x="0" y="111661575"/>
          <a:ext cx="1120237" cy="1028789"/>
        </a:xfrm>
        <a:prstGeom prst="rect">
          <a:avLst/>
        </a:prstGeom>
      </xdr:spPr>
    </xdr:pic>
    <xdr:clientData/>
  </xdr:twoCellAnchor>
  <xdr:twoCellAnchor editAs="oneCell">
    <xdr:from>
      <xdr:col>0</xdr:col>
      <xdr:colOff>0</xdr:colOff>
      <xdr:row>90</xdr:row>
      <xdr:rowOff>0</xdr:rowOff>
    </xdr:from>
    <xdr:to>
      <xdr:col>0</xdr:col>
      <xdr:colOff>967824</xdr:colOff>
      <xdr:row>90</xdr:row>
      <xdr:rowOff>853514</xdr:rowOff>
    </xdr:to>
    <xdr:pic>
      <xdr:nvPicPr>
        <xdr:cNvPr id="93" name="Picture 92">
          <a:extLst>
            <a:ext uri="{FF2B5EF4-FFF2-40B4-BE49-F238E27FC236}">
              <a16:creationId xmlns:a16="http://schemas.microsoft.com/office/drawing/2014/main" id="{172E4855-E77F-8037-2AC9-2D35DE8F4C32}"/>
            </a:ext>
          </a:extLst>
        </xdr:cNvPr>
        <xdr:cNvPicPr>
          <a:picLocks noChangeAspect="1"/>
        </xdr:cNvPicPr>
      </xdr:nvPicPr>
      <xdr:blipFill>
        <a:blip xmlns:r="http://schemas.openxmlformats.org/officeDocument/2006/relationships" r:embed="rId82"/>
        <a:stretch>
          <a:fillRect/>
        </a:stretch>
      </xdr:blipFill>
      <xdr:spPr>
        <a:xfrm>
          <a:off x="0" y="112928400"/>
          <a:ext cx="967824" cy="853514"/>
        </a:xfrm>
        <a:prstGeom prst="rect">
          <a:avLst/>
        </a:prstGeom>
      </xdr:spPr>
    </xdr:pic>
    <xdr:clientData/>
  </xdr:twoCellAnchor>
  <xdr:twoCellAnchor editAs="oneCell">
    <xdr:from>
      <xdr:col>0</xdr:col>
      <xdr:colOff>0</xdr:colOff>
      <xdr:row>91</xdr:row>
      <xdr:rowOff>0</xdr:rowOff>
    </xdr:from>
    <xdr:to>
      <xdr:col>0</xdr:col>
      <xdr:colOff>1006562</xdr:colOff>
      <xdr:row>91</xdr:row>
      <xdr:rowOff>990686</xdr:rowOff>
    </xdr:to>
    <xdr:pic>
      <xdr:nvPicPr>
        <xdr:cNvPr id="94" name="Picture 93">
          <a:extLst>
            <a:ext uri="{FF2B5EF4-FFF2-40B4-BE49-F238E27FC236}">
              <a16:creationId xmlns:a16="http://schemas.microsoft.com/office/drawing/2014/main" id="{EB8DC071-6AF2-8F4A-141C-43D1983EAB95}"/>
            </a:ext>
          </a:extLst>
        </xdr:cNvPr>
        <xdr:cNvPicPr>
          <a:picLocks noChangeAspect="1"/>
        </xdr:cNvPicPr>
      </xdr:nvPicPr>
      <xdr:blipFill>
        <a:blip xmlns:r="http://schemas.openxmlformats.org/officeDocument/2006/relationships" r:embed="rId83"/>
        <a:stretch>
          <a:fillRect/>
        </a:stretch>
      </xdr:blipFill>
      <xdr:spPr>
        <a:xfrm>
          <a:off x="0" y="114195225"/>
          <a:ext cx="998307" cy="990686"/>
        </a:xfrm>
        <a:prstGeom prst="rect">
          <a:avLst/>
        </a:prstGeom>
      </xdr:spPr>
    </xdr:pic>
    <xdr:clientData/>
  </xdr:twoCellAnchor>
  <xdr:twoCellAnchor editAs="oneCell">
    <xdr:from>
      <xdr:col>0</xdr:col>
      <xdr:colOff>0</xdr:colOff>
      <xdr:row>92</xdr:row>
      <xdr:rowOff>0</xdr:rowOff>
    </xdr:from>
    <xdr:to>
      <xdr:col>0</xdr:col>
      <xdr:colOff>1028789</xdr:colOff>
      <xdr:row>92</xdr:row>
      <xdr:rowOff>990686</xdr:rowOff>
    </xdr:to>
    <xdr:pic>
      <xdr:nvPicPr>
        <xdr:cNvPr id="95" name="Picture 94">
          <a:extLst>
            <a:ext uri="{FF2B5EF4-FFF2-40B4-BE49-F238E27FC236}">
              <a16:creationId xmlns:a16="http://schemas.microsoft.com/office/drawing/2014/main" id="{053DA326-78CB-E542-1BA1-47E6F4107CD9}"/>
            </a:ext>
          </a:extLst>
        </xdr:cNvPr>
        <xdr:cNvPicPr>
          <a:picLocks noChangeAspect="1"/>
        </xdr:cNvPicPr>
      </xdr:nvPicPr>
      <xdr:blipFill>
        <a:blip xmlns:r="http://schemas.openxmlformats.org/officeDocument/2006/relationships" r:embed="rId84"/>
        <a:stretch>
          <a:fillRect/>
        </a:stretch>
      </xdr:blipFill>
      <xdr:spPr>
        <a:xfrm>
          <a:off x="0" y="115462050"/>
          <a:ext cx="1028789" cy="990686"/>
        </a:xfrm>
        <a:prstGeom prst="rect">
          <a:avLst/>
        </a:prstGeom>
      </xdr:spPr>
    </xdr:pic>
    <xdr:clientData/>
  </xdr:twoCellAnchor>
  <xdr:twoCellAnchor editAs="oneCell">
    <xdr:from>
      <xdr:col>0</xdr:col>
      <xdr:colOff>0</xdr:colOff>
      <xdr:row>93</xdr:row>
      <xdr:rowOff>0</xdr:rowOff>
    </xdr:from>
    <xdr:to>
      <xdr:col>0</xdr:col>
      <xdr:colOff>1044030</xdr:colOff>
      <xdr:row>93</xdr:row>
      <xdr:rowOff>968458</xdr:rowOff>
    </xdr:to>
    <xdr:pic>
      <xdr:nvPicPr>
        <xdr:cNvPr id="96" name="Picture 95">
          <a:extLst>
            <a:ext uri="{FF2B5EF4-FFF2-40B4-BE49-F238E27FC236}">
              <a16:creationId xmlns:a16="http://schemas.microsoft.com/office/drawing/2014/main" id="{9AA3BB6C-4D27-6AF3-A484-8CC8F96CCF07}"/>
            </a:ext>
          </a:extLst>
        </xdr:cNvPr>
        <xdr:cNvPicPr>
          <a:picLocks noChangeAspect="1"/>
        </xdr:cNvPicPr>
      </xdr:nvPicPr>
      <xdr:blipFill>
        <a:blip xmlns:r="http://schemas.openxmlformats.org/officeDocument/2006/relationships" r:embed="rId85"/>
        <a:stretch>
          <a:fillRect/>
        </a:stretch>
      </xdr:blipFill>
      <xdr:spPr>
        <a:xfrm>
          <a:off x="0" y="116728875"/>
          <a:ext cx="1044030" cy="960203"/>
        </a:xfrm>
        <a:prstGeom prst="rect">
          <a:avLst/>
        </a:prstGeom>
      </xdr:spPr>
    </xdr:pic>
    <xdr:clientData/>
  </xdr:twoCellAnchor>
  <xdr:twoCellAnchor editAs="oneCell">
    <xdr:from>
      <xdr:col>0</xdr:col>
      <xdr:colOff>0</xdr:colOff>
      <xdr:row>94</xdr:row>
      <xdr:rowOff>0</xdr:rowOff>
    </xdr:from>
    <xdr:to>
      <xdr:col>0</xdr:col>
      <xdr:colOff>967825</xdr:colOff>
      <xdr:row>94</xdr:row>
      <xdr:rowOff>701101</xdr:rowOff>
    </xdr:to>
    <xdr:pic>
      <xdr:nvPicPr>
        <xdr:cNvPr id="97" name="Picture 96">
          <a:extLst>
            <a:ext uri="{FF2B5EF4-FFF2-40B4-BE49-F238E27FC236}">
              <a16:creationId xmlns:a16="http://schemas.microsoft.com/office/drawing/2014/main" id="{30A7B2E5-589F-255F-AB3B-53693772DC76}"/>
            </a:ext>
          </a:extLst>
        </xdr:cNvPr>
        <xdr:cNvPicPr>
          <a:picLocks noChangeAspect="1"/>
        </xdr:cNvPicPr>
      </xdr:nvPicPr>
      <xdr:blipFill>
        <a:blip xmlns:r="http://schemas.openxmlformats.org/officeDocument/2006/relationships" r:embed="rId86"/>
        <a:stretch>
          <a:fillRect/>
        </a:stretch>
      </xdr:blipFill>
      <xdr:spPr>
        <a:xfrm>
          <a:off x="0" y="117995700"/>
          <a:ext cx="975445" cy="701101"/>
        </a:xfrm>
        <a:prstGeom prst="rect">
          <a:avLst/>
        </a:prstGeom>
      </xdr:spPr>
    </xdr:pic>
    <xdr:clientData/>
  </xdr:twoCellAnchor>
  <xdr:twoCellAnchor editAs="oneCell">
    <xdr:from>
      <xdr:col>0</xdr:col>
      <xdr:colOff>0</xdr:colOff>
      <xdr:row>95</xdr:row>
      <xdr:rowOff>0</xdr:rowOff>
    </xdr:from>
    <xdr:to>
      <xdr:col>0</xdr:col>
      <xdr:colOff>968458</xdr:colOff>
      <xdr:row>95</xdr:row>
      <xdr:rowOff>929721</xdr:rowOff>
    </xdr:to>
    <xdr:pic>
      <xdr:nvPicPr>
        <xdr:cNvPr id="98" name="Picture 97">
          <a:extLst>
            <a:ext uri="{FF2B5EF4-FFF2-40B4-BE49-F238E27FC236}">
              <a16:creationId xmlns:a16="http://schemas.microsoft.com/office/drawing/2014/main" id="{959E8027-A835-E216-DFAD-992844E71772}"/>
            </a:ext>
          </a:extLst>
        </xdr:cNvPr>
        <xdr:cNvPicPr>
          <a:picLocks noChangeAspect="1"/>
        </xdr:cNvPicPr>
      </xdr:nvPicPr>
      <xdr:blipFill>
        <a:blip xmlns:r="http://schemas.openxmlformats.org/officeDocument/2006/relationships" r:embed="rId87"/>
        <a:stretch>
          <a:fillRect/>
        </a:stretch>
      </xdr:blipFill>
      <xdr:spPr>
        <a:xfrm>
          <a:off x="0" y="119262525"/>
          <a:ext cx="960203" cy="937341"/>
        </a:xfrm>
        <a:prstGeom prst="rect">
          <a:avLst/>
        </a:prstGeom>
      </xdr:spPr>
    </xdr:pic>
    <xdr:clientData/>
  </xdr:twoCellAnchor>
  <xdr:twoCellAnchor editAs="oneCell">
    <xdr:from>
      <xdr:col>0</xdr:col>
      <xdr:colOff>0</xdr:colOff>
      <xdr:row>96</xdr:row>
      <xdr:rowOff>0</xdr:rowOff>
    </xdr:from>
    <xdr:to>
      <xdr:col>0</xdr:col>
      <xdr:colOff>723963</xdr:colOff>
      <xdr:row>96</xdr:row>
      <xdr:rowOff>1158341</xdr:rowOff>
    </xdr:to>
    <xdr:pic>
      <xdr:nvPicPr>
        <xdr:cNvPr id="99" name="Picture 98">
          <a:extLst>
            <a:ext uri="{FF2B5EF4-FFF2-40B4-BE49-F238E27FC236}">
              <a16:creationId xmlns:a16="http://schemas.microsoft.com/office/drawing/2014/main" id="{F840FBF6-5458-5CE9-0B2D-3D2946FC628F}"/>
            </a:ext>
          </a:extLst>
        </xdr:cNvPr>
        <xdr:cNvPicPr>
          <a:picLocks noChangeAspect="1"/>
        </xdr:cNvPicPr>
      </xdr:nvPicPr>
      <xdr:blipFill>
        <a:blip xmlns:r="http://schemas.openxmlformats.org/officeDocument/2006/relationships" r:embed="rId88"/>
        <a:stretch>
          <a:fillRect/>
        </a:stretch>
      </xdr:blipFill>
      <xdr:spPr>
        <a:xfrm>
          <a:off x="0" y="120529350"/>
          <a:ext cx="723963" cy="1165961"/>
        </a:xfrm>
        <a:prstGeom prst="rect">
          <a:avLst/>
        </a:prstGeom>
      </xdr:spPr>
    </xdr:pic>
    <xdr:clientData/>
  </xdr:twoCellAnchor>
  <xdr:twoCellAnchor editAs="oneCell">
    <xdr:from>
      <xdr:col>0</xdr:col>
      <xdr:colOff>0</xdr:colOff>
      <xdr:row>97</xdr:row>
      <xdr:rowOff>0</xdr:rowOff>
    </xdr:from>
    <xdr:to>
      <xdr:col>0</xdr:col>
      <xdr:colOff>1044030</xdr:colOff>
      <xdr:row>97</xdr:row>
      <xdr:rowOff>800169</xdr:rowOff>
    </xdr:to>
    <xdr:pic>
      <xdr:nvPicPr>
        <xdr:cNvPr id="100" name="Picture 99">
          <a:extLst>
            <a:ext uri="{FF2B5EF4-FFF2-40B4-BE49-F238E27FC236}">
              <a16:creationId xmlns:a16="http://schemas.microsoft.com/office/drawing/2014/main" id="{2BF887FD-58B6-5941-3107-AA354A76C9B2}"/>
            </a:ext>
          </a:extLst>
        </xdr:cNvPr>
        <xdr:cNvPicPr>
          <a:picLocks noChangeAspect="1"/>
        </xdr:cNvPicPr>
      </xdr:nvPicPr>
      <xdr:blipFill>
        <a:blip xmlns:r="http://schemas.openxmlformats.org/officeDocument/2006/relationships" r:embed="rId89"/>
        <a:stretch>
          <a:fillRect/>
        </a:stretch>
      </xdr:blipFill>
      <xdr:spPr>
        <a:xfrm>
          <a:off x="0" y="121796175"/>
          <a:ext cx="1044030" cy="800169"/>
        </a:xfrm>
        <a:prstGeom prst="rect">
          <a:avLst/>
        </a:prstGeom>
      </xdr:spPr>
    </xdr:pic>
    <xdr:clientData/>
  </xdr:twoCellAnchor>
  <xdr:twoCellAnchor editAs="oneCell">
    <xdr:from>
      <xdr:col>0</xdr:col>
      <xdr:colOff>0</xdr:colOff>
      <xdr:row>98</xdr:row>
      <xdr:rowOff>0</xdr:rowOff>
    </xdr:from>
    <xdr:to>
      <xdr:col>0</xdr:col>
      <xdr:colOff>1082768</xdr:colOff>
      <xdr:row>98</xdr:row>
      <xdr:rowOff>1005927</xdr:rowOff>
    </xdr:to>
    <xdr:pic>
      <xdr:nvPicPr>
        <xdr:cNvPr id="101" name="Picture 100">
          <a:extLst>
            <a:ext uri="{FF2B5EF4-FFF2-40B4-BE49-F238E27FC236}">
              <a16:creationId xmlns:a16="http://schemas.microsoft.com/office/drawing/2014/main" id="{653D3CE8-5327-43BF-015B-DDB8DD652A91}"/>
            </a:ext>
          </a:extLst>
        </xdr:cNvPr>
        <xdr:cNvPicPr>
          <a:picLocks noChangeAspect="1"/>
        </xdr:cNvPicPr>
      </xdr:nvPicPr>
      <xdr:blipFill>
        <a:blip xmlns:r="http://schemas.openxmlformats.org/officeDocument/2006/relationships" r:embed="rId90"/>
        <a:stretch>
          <a:fillRect/>
        </a:stretch>
      </xdr:blipFill>
      <xdr:spPr>
        <a:xfrm>
          <a:off x="0" y="123063000"/>
          <a:ext cx="1074513" cy="1005927"/>
        </a:xfrm>
        <a:prstGeom prst="rect">
          <a:avLst/>
        </a:prstGeom>
      </xdr:spPr>
    </xdr:pic>
    <xdr:clientData/>
  </xdr:twoCellAnchor>
  <xdr:twoCellAnchor editAs="oneCell">
    <xdr:from>
      <xdr:col>0</xdr:col>
      <xdr:colOff>0</xdr:colOff>
      <xdr:row>99</xdr:row>
      <xdr:rowOff>0</xdr:rowOff>
    </xdr:from>
    <xdr:to>
      <xdr:col>0</xdr:col>
      <xdr:colOff>1120871</xdr:colOff>
      <xdr:row>99</xdr:row>
      <xdr:rowOff>1197078</xdr:rowOff>
    </xdr:to>
    <xdr:pic>
      <xdr:nvPicPr>
        <xdr:cNvPr id="102" name="Picture 101">
          <a:extLst>
            <a:ext uri="{FF2B5EF4-FFF2-40B4-BE49-F238E27FC236}">
              <a16:creationId xmlns:a16="http://schemas.microsoft.com/office/drawing/2014/main" id="{17F056AF-B903-0C0B-9DB0-8F3B1A54F4F3}"/>
            </a:ext>
          </a:extLst>
        </xdr:cNvPr>
        <xdr:cNvPicPr>
          <a:picLocks noChangeAspect="1"/>
        </xdr:cNvPicPr>
      </xdr:nvPicPr>
      <xdr:blipFill>
        <a:blip xmlns:r="http://schemas.openxmlformats.org/officeDocument/2006/relationships" r:embed="rId91"/>
        <a:stretch>
          <a:fillRect/>
        </a:stretch>
      </xdr:blipFill>
      <xdr:spPr>
        <a:xfrm>
          <a:off x="0" y="124329825"/>
          <a:ext cx="1112616" cy="1188823"/>
        </a:xfrm>
        <a:prstGeom prst="rect">
          <a:avLst/>
        </a:prstGeom>
      </xdr:spPr>
    </xdr:pic>
    <xdr:clientData/>
  </xdr:twoCellAnchor>
  <xdr:twoCellAnchor editAs="oneCell">
    <xdr:from>
      <xdr:col>0</xdr:col>
      <xdr:colOff>0</xdr:colOff>
      <xdr:row>100</xdr:row>
      <xdr:rowOff>0</xdr:rowOff>
    </xdr:from>
    <xdr:to>
      <xdr:col>0</xdr:col>
      <xdr:colOff>530860</xdr:colOff>
      <xdr:row>100</xdr:row>
      <xdr:rowOff>892175</xdr:rowOff>
    </xdr:to>
    <xdr:pic>
      <xdr:nvPicPr>
        <xdr:cNvPr id="103" name="image81.png">
          <a:extLst>
            <a:ext uri="{FF2B5EF4-FFF2-40B4-BE49-F238E27FC236}">
              <a16:creationId xmlns:a16="http://schemas.microsoft.com/office/drawing/2014/main" id="{4830E4F6-B6E6-4B62-61A9-BEFD73CDBE2A}"/>
            </a:ext>
          </a:extLst>
        </xdr:cNvPr>
        <xdr:cNvPicPr>
          <a:picLocks noChangeAspect="1"/>
        </xdr:cNvPicPr>
      </xdr:nvPicPr>
      <xdr:blipFill>
        <a:blip xmlns:r="http://schemas.openxmlformats.org/officeDocument/2006/relationships" r:embed="rId92" cstate="print"/>
        <a:stretch>
          <a:fillRect/>
        </a:stretch>
      </xdr:blipFill>
      <xdr:spPr>
        <a:xfrm>
          <a:off x="0" y="125596650"/>
          <a:ext cx="530860" cy="895985"/>
        </a:xfrm>
        <a:prstGeom prst="rect">
          <a:avLst/>
        </a:prstGeom>
      </xdr:spPr>
    </xdr:pic>
    <xdr:clientData/>
  </xdr:twoCellAnchor>
  <xdr:twoCellAnchor editAs="oneCell">
    <xdr:from>
      <xdr:col>0</xdr:col>
      <xdr:colOff>0</xdr:colOff>
      <xdr:row>101</xdr:row>
      <xdr:rowOff>0</xdr:rowOff>
    </xdr:from>
    <xdr:to>
      <xdr:col>0</xdr:col>
      <xdr:colOff>739775</xdr:colOff>
      <xdr:row>101</xdr:row>
      <xdr:rowOff>896620</xdr:rowOff>
    </xdr:to>
    <xdr:pic>
      <xdr:nvPicPr>
        <xdr:cNvPr id="104" name="image82.jpeg">
          <a:extLst>
            <a:ext uri="{FF2B5EF4-FFF2-40B4-BE49-F238E27FC236}">
              <a16:creationId xmlns:a16="http://schemas.microsoft.com/office/drawing/2014/main" id="{0F2A4214-FB16-6EC1-8FC7-54CF5254BACA}"/>
            </a:ext>
          </a:extLst>
        </xdr:cNvPr>
        <xdr:cNvPicPr>
          <a:picLocks noChangeAspect="1"/>
        </xdr:cNvPicPr>
      </xdr:nvPicPr>
      <xdr:blipFill>
        <a:blip xmlns:r="http://schemas.openxmlformats.org/officeDocument/2006/relationships" r:embed="rId93" cstate="print"/>
        <a:stretch>
          <a:fillRect/>
        </a:stretch>
      </xdr:blipFill>
      <xdr:spPr>
        <a:xfrm>
          <a:off x="0" y="126863475"/>
          <a:ext cx="743585" cy="892810"/>
        </a:xfrm>
        <a:prstGeom prst="rect">
          <a:avLst/>
        </a:prstGeom>
      </xdr:spPr>
    </xdr:pic>
    <xdr:clientData/>
  </xdr:twoCellAnchor>
  <xdr:twoCellAnchor editAs="oneCell">
    <xdr:from>
      <xdr:col>0</xdr:col>
      <xdr:colOff>0</xdr:colOff>
      <xdr:row>102</xdr:row>
      <xdr:rowOff>0</xdr:rowOff>
    </xdr:from>
    <xdr:to>
      <xdr:col>0</xdr:col>
      <xdr:colOff>896620</xdr:colOff>
      <xdr:row>102</xdr:row>
      <xdr:rowOff>896620</xdr:rowOff>
    </xdr:to>
    <xdr:pic>
      <xdr:nvPicPr>
        <xdr:cNvPr id="105" name="image83.jpeg">
          <a:extLst>
            <a:ext uri="{FF2B5EF4-FFF2-40B4-BE49-F238E27FC236}">
              <a16:creationId xmlns:a16="http://schemas.microsoft.com/office/drawing/2014/main" id="{074BD058-68F9-99B3-8973-6D91D2D911B5}"/>
            </a:ext>
          </a:extLst>
        </xdr:cNvPr>
        <xdr:cNvPicPr>
          <a:picLocks noChangeAspect="1"/>
        </xdr:cNvPicPr>
      </xdr:nvPicPr>
      <xdr:blipFill>
        <a:blip xmlns:r="http://schemas.openxmlformats.org/officeDocument/2006/relationships" r:embed="rId94" cstate="print"/>
        <a:stretch>
          <a:fillRect/>
        </a:stretch>
      </xdr:blipFill>
      <xdr:spPr>
        <a:xfrm>
          <a:off x="0" y="128130300"/>
          <a:ext cx="892810" cy="892810"/>
        </a:xfrm>
        <a:prstGeom prst="rect">
          <a:avLst/>
        </a:prstGeom>
      </xdr:spPr>
    </xdr:pic>
    <xdr:clientData/>
  </xdr:twoCellAnchor>
  <xdr:twoCellAnchor editAs="oneCell">
    <xdr:from>
      <xdr:col>0</xdr:col>
      <xdr:colOff>0</xdr:colOff>
      <xdr:row>103</xdr:row>
      <xdr:rowOff>0</xdr:rowOff>
    </xdr:from>
    <xdr:to>
      <xdr:col>0</xdr:col>
      <xdr:colOff>853515</xdr:colOff>
      <xdr:row>103</xdr:row>
      <xdr:rowOff>1044665</xdr:rowOff>
    </xdr:to>
    <xdr:pic>
      <xdr:nvPicPr>
        <xdr:cNvPr id="106" name="Picture 105">
          <a:extLst>
            <a:ext uri="{FF2B5EF4-FFF2-40B4-BE49-F238E27FC236}">
              <a16:creationId xmlns:a16="http://schemas.microsoft.com/office/drawing/2014/main" id="{853331EE-445E-C284-6ABE-64C72A0C66A6}"/>
            </a:ext>
          </a:extLst>
        </xdr:cNvPr>
        <xdr:cNvPicPr>
          <a:picLocks noChangeAspect="1"/>
        </xdr:cNvPicPr>
      </xdr:nvPicPr>
      <xdr:blipFill>
        <a:blip xmlns:r="http://schemas.openxmlformats.org/officeDocument/2006/relationships" r:embed="rId95"/>
        <a:stretch>
          <a:fillRect/>
        </a:stretch>
      </xdr:blipFill>
      <xdr:spPr>
        <a:xfrm>
          <a:off x="0" y="129397125"/>
          <a:ext cx="861135" cy="1036410"/>
        </a:xfrm>
        <a:prstGeom prst="rect">
          <a:avLst/>
        </a:prstGeom>
      </xdr:spPr>
    </xdr:pic>
    <xdr:clientData/>
  </xdr:twoCellAnchor>
  <xdr:twoCellAnchor editAs="oneCell">
    <xdr:from>
      <xdr:col>0</xdr:col>
      <xdr:colOff>0</xdr:colOff>
      <xdr:row>104</xdr:row>
      <xdr:rowOff>0</xdr:rowOff>
    </xdr:from>
    <xdr:to>
      <xdr:col>0</xdr:col>
      <xdr:colOff>625528</xdr:colOff>
      <xdr:row>104</xdr:row>
      <xdr:rowOff>1005927</xdr:rowOff>
    </xdr:to>
    <xdr:pic>
      <xdr:nvPicPr>
        <xdr:cNvPr id="107" name="Picture 106">
          <a:extLst>
            <a:ext uri="{FF2B5EF4-FFF2-40B4-BE49-F238E27FC236}">
              <a16:creationId xmlns:a16="http://schemas.microsoft.com/office/drawing/2014/main" id="{D36FCD2B-60A6-17FC-5B9C-9D4649F53D54}"/>
            </a:ext>
          </a:extLst>
        </xdr:cNvPr>
        <xdr:cNvPicPr>
          <a:picLocks noChangeAspect="1"/>
        </xdr:cNvPicPr>
      </xdr:nvPicPr>
      <xdr:blipFill>
        <a:blip xmlns:r="http://schemas.openxmlformats.org/officeDocument/2006/relationships" r:embed="rId96"/>
        <a:stretch>
          <a:fillRect/>
        </a:stretch>
      </xdr:blipFill>
      <xdr:spPr>
        <a:xfrm>
          <a:off x="0" y="130663950"/>
          <a:ext cx="617273" cy="1005927"/>
        </a:xfrm>
        <a:prstGeom prst="rect">
          <a:avLst/>
        </a:prstGeom>
      </xdr:spPr>
    </xdr:pic>
    <xdr:clientData/>
  </xdr:twoCellAnchor>
  <xdr:twoCellAnchor editAs="oneCell">
    <xdr:from>
      <xdr:col>0</xdr:col>
      <xdr:colOff>0</xdr:colOff>
      <xdr:row>105</xdr:row>
      <xdr:rowOff>0</xdr:rowOff>
    </xdr:from>
    <xdr:to>
      <xdr:col>0</xdr:col>
      <xdr:colOff>891617</xdr:colOff>
      <xdr:row>105</xdr:row>
      <xdr:rowOff>1181202</xdr:rowOff>
    </xdr:to>
    <xdr:pic>
      <xdr:nvPicPr>
        <xdr:cNvPr id="108" name="Picture 107">
          <a:extLst>
            <a:ext uri="{FF2B5EF4-FFF2-40B4-BE49-F238E27FC236}">
              <a16:creationId xmlns:a16="http://schemas.microsoft.com/office/drawing/2014/main" id="{0A9BE40C-E8CE-1498-594B-BC7AB8A25FA0}"/>
            </a:ext>
          </a:extLst>
        </xdr:cNvPr>
        <xdr:cNvPicPr>
          <a:picLocks noChangeAspect="1"/>
        </xdr:cNvPicPr>
      </xdr:nvPicPr>
      <xdr:blipFill>
        <a:blip xmlns:r="http://schemas.openxmlformats.org/officeDocument/2006/relationships" r:embed="rId97"/>
        <a:stretch>
          <a:fillRect/>
        </a:stretch>
      </xdr:blipFill>
      <xdr:spPr>
        <a:xfrm>
          <a:off x="0" y="131930775"/>
          <a:ext cx="891617" cy="1181202"/>
        </a:xfrm>
        <a:prstGeom prst="rect">
          <a:avLst/>
        </a:prstGeom>
      </xdr:spPr>
    </xdr:pic>
    <xdr:clientData/>
  </xdr:twoCellAnchor>
  <xdr:twoCellAnchor editAs="oneCell">
    <xdr:from>
      <xdr:col>0</xdr:col>
      <xdr:colOff>0</xdr:colOff>
      <xdr:row>106</xdr:row>
      <xdr:rowOff>0</xdr:rowOff>
    </xdr:from>
    <xdr:to>
      <xdr:col>0</xdr:col>
      <xdr:colOff>777942</xdr:colOff>
      <xdr:row>106</xdr:row>
      <xdr:rowOff>1104996</xdr:rowOff>
    </xdr:to>
    <xdr:pic>
      <xdr:nvPicPr>
        <xdr:cNvPr id="109" name="Picture 108">
          <a:extLst>
            <a:ext uri="{FF2B5EF4-FFF2-40B4-BE49-F238E27FC236}">
              <a16:creationId xmlns:a16="http://schemas.microsoft.com/office/drawing/2014/main" id="{0A9EA46D-2768-253C-708E-81CFF6C1114C}"/>
            </a:ext>
          </a:extLst>
        </xdr:cNvPr>
        <xdr:cNvPicPr>
          <a:picLocks noChangeAspect="1"/>
        </xdr:cNvPicPr>
      </xdr:nvPicPr>
      <xdr:blipFill>
        <a:blip xmlns:r="http://schemas.openxmlformats.org/officeDocument/2006/relationships" r:embed="rId98"/>
        <a:stretch>
          <a:fillRect/>
        </a:stretch>
      </xdr:blipFill>
      <xdr:spPr>
        <a:xfrm>
          <a:off x="0" y="133197600"/>
          <a:ext cx="769687" cy="1104996"/>
        </a:xfrm>
        <a:prstGeom prst="rect">
          <a:avLst/>
        </a:prstGeom>
      </xdr:spPr>
    </xdr:pic>
    <xdr:clientData/>
  </xdr:twoCellAnchor>
  <xdr:twoCellAnchor editAs="oneCell">
    <xdr:from>
      <xdr:col>0</xdr:col>
      <xdr:colOff>0</xdr:colOff>
      <xdr:row>107</xdr:row>
      <xdr:rowOff>0</xdr:rowOff>
    </xdr:from>
    <xdr:to>
      <xdr:col>0</xdr:col>
      <xdr:colOff>548688</xdr:colOff>
      <xdr:row>107</xdr:row>
      <xdr:rowOff>1082134</xdr:rowOff>
    </xdr:to>
    <xdr:pic>
      <xdr:nvPicPr>
        <xdr:cNvPr id="110" name="Picture 109">
          <a:extLst>
            <a:ext uri="{FF2B5EF4-FFF2-40B4-BE49-F238E27FC236}">
              <a16:creationId xmlns:a16="http://schemas.microsoft.com/office/drawing/2014/main" id="{FF8DFCA4-2F66-D2A1-8B59-985A549B3DFD}"/>
            </a:ext>
          </a:extLst>
        </xdr:cNvPr>
        <xdr:cNvPicPr>
          <a:picLocks noChangeAspect="1"/>
        </xdr:cNvPicPr>
      </xdr:nvPicPr>
      <xdr:blipFill>
        <a:blip xmlns:r="http://schemas.openxmlformats.org/officeDocument/2006/relationships" r:embed="rId99"/>
        <a:stretch>
          <a:fillRect/>
        </a:stretch>
      </xdr:blipFill>
      <xdr:spPr>
        <a:xfrm>
          <a:off x="0" y="134464425"/>
          <a:ext cx="548688" cy="1082134"/>
        </a:xfrm>
        <a:prstGeom prst="rect">
          <a:avLst/>
        </a:prstGeom>
      </xdr:spPr>
    </xdr:pic>
    <xdr:clientData/>
  </xdr:twoCellAnchor>
  <xdr:twoCellAnchor editAs="oneCell">
    <xdr:from>
      <xdr:col>0</xdr:col>
      <xdr:colOff>0</xdr:colOff>
      <xdr:row>108</xdr:row>
      <xdr:rowOff>0</xdr:rowOff>
    </xdr:from>
    <xdr:to>
      <xdr:col>0</xdr:col>
      <xdr:colOff>891617</xdr:colOff>
      <xdr:row>108</xdr:row>
      <xdr:rowOff>1082134</xdr:rowOff>
    </xdr:to>
    <xdr:pic>
      <xdr:nvPicPr>
        <xdr:cNvPr id="111" name="Picture 110">
          <a:extLst>
            <a:ext uri="{FF2B5EF4-FFF2-40B4-BE49-F238E27FC236}">
              <a16:creationId xmlns:a16="http://schemas.microsoft.com/office/drawing/2014/main" id="{752C2386-A455-2834-C752-397942D7C17C}"/>
            </a:ext>
          </a:extLst>
        </xdr:cNvPr>
        <xdr:cNvPicPr>
          <a:picLocks noChangeAspect="1"/>
        </xdr:cNvPicPr>
      </xdr:nvPicPr>
      <xdr:blipFill>
        <a:blip xmlns:r="http://schemas.openxmlformats.org/officeDocument/2006/relationships" r:embed="rId100"/>
        <a:stretch>
          <a:fillRect/>
        </a:stretch>
      </xdr:blipFill>
      <xdr:spPr>
        <a:xfrm>
          <a:off x="0" y="135731250"/>
          <a:ext cx="891617" cy="1089754"/>
        </a:xfrm>
        <a:prstGeom prst="rect">
          <a:avLst/>
        </a:prstGeom>
      </xdr:spPr>
    </xdr:pic>
    <xdr:clientData/>
  </xdr:twoCellAnchor>
  <xdr:twoCellAnchor editAs="oneCell">
    <xdr:from>
      <xdr:col>0</xdr:col>
      <xdr:colOff>0</xdr:colOff>
      <xdr:row>109</xdr:row>
      <xdr:rowOff>0</xdr:rowOff>
    </xdr:from>
    <xdr:to>
      <xdr:col>0</xdr:col>
      <xdr:colOff>892252</xdr:colOff>
      <xdr:row>109</xdr:row>
      <xdr:rowOff>1181202</xdr:rowOff>
    </xdr:to>
    <xdr:pic>
      <xdr:nvPicPr>
        <xdr:cNvPr id="112" name="Picture 111">
          <a:extLst>
            <a:ext uri="{FF2B5EF4-FFF2-40B4-BE49-F238E27FC236}">
              <a16:creationId xmlns:a16="http://schemas.microsoft.com/office/drawing/2014/main" id="{2B59D22A-24E1-07BC-4DD4-05447DE87F40}"/>
            </a:ext>
          </a:extLst>
        </xdr:cNvPr>
        <xdr:cNvPicPr>
          <a:picLocks noChangeAspect="1"/>
        </xdr:cNvPicPr>
      </xdr:nvPicPr>
      <xdr:blipFill>
        <a:blip xmlns:r="http://schemas.openxmlformats.org/officeDocument/2006/relationships" r:embed="rId101"/>
        <a:stretch>
          <a:fillRect/>
        </a:stretch>
      </xdr:blipFill>
      <xdr:spPr>
        <a:xfrm>
          <a:off x="0" y="136998075"/>
          <a:ext cx="883997" cy="1181202"/>
        </a:xfrm>
        <a:prstGeom prst="rect">
          <a:avLst/>
        </a:prstGeom>
      </xdr:spPr>
    </xdr:pic>
    <xdr:clientData/>
  </xdr:twoCellAnchor>
  <xdr:twoCellAnchor editAs="oneCell">
    <xdr:from>
      <xdr:col>0</xdr:col>
      <xdr:colOff>0</xdr:colOff>
      <xdr:row>110</xdr:row>
      <xdr:rowOff>0</xdr:rowOff>
    </xdr:from>
    <xdr:to>
      <xdr:col>0</xdr:col>
      <xdr:colOff>1005928</xdr:colOff>
      <xdr:row>110</xdr:row>
      <xdr:rowOff>1234547</xdr:rowOff>
    </xdr:to>
    <xdr:pic>
      <xdr:nvPicPr>
        <xdr:cNvPr id="113" name="Picture 112">
          <a:extLst>
            <a:ext uri="{FF2B5EF4-FFF2-40B4-BE49-F238E27FC236}">
              <a16:creationId xmlns:a16="http://schemas.microsoft.com/office/drawing/2014/main" id="{3771043F-A2CA-3FBE-6464-FD1CED97B1FA}"/>
            </a:ext>
          </a:extLst>
        </xdr:cNvPr>
        <xdr:cNvPicPr>
          <a:picLocks noChangeAspect="1"/>
        </xdr:cNvPicPr>
      </xdr:nvPicPr>
      <xdr:blipFill>
        <a:blip xmlns:r="http://schemas.openxmlformats.org/officeDocument/2006/relationships" r:embed="rId102"/>
        <a:stretch>
          <a:fillRect/>
        </a:stretch>
      </xdr:blipFill>
      <xdr:spPr>
        <a:xfrm>
          <a:off x="0" y="138264900"/>
          <a:ext cx="1013548" cy="1234547"/>
        </a:xfrm>
        <a:prstGeom prst="rect">
          <a:avLst/>
        </a:prstGeom>
      </xdr:spPr>
    </xdr:pic>
    <xdr:clientData/>
  </xdr:twoCellAnchor>
  <xdr:twoCellAnchor editAs="oneCell">
    <xdr:from>
      <xdr:col>0</xdr:col>
      <xdr:colOff>0</xdr:colOff>
      <xdr:row>111</xdr:row>
      <xdr:rowOff>0</xdr:rowOff>
    </xdr:from>
    <xdr:to>
      <xdr:col>0</xdr:col>
      <xdr:colOff>592455</xdr:colOff>
      <xdr:row>111</xdr:row>
      <xdr:rowOff>817245</xdr:rowOff>
    </xdr:to>
    <xdr:pic>
      <xdr:nvPicPr>
        <xdr:cNvPr id="114" name="image86.jpeg">
          <a:extLst>
            <a:ext uri="{FF2B5EF4-FFF2-40B4-BE49-F238E27FC236}">
              <a16:creationId xmlns:a16="http://schemas.microsoft.com/office/drawing/2014/main" id="{A4F757C0-D382-C838-DBB8-E89E08D642FB}"/>
            </a:ext>
          </a:extLst>
        </xdr:cNvPr>
        <xdr:cNvPicPr>
          <a:picLocks noChangeAspect="1"/>
        </xdr:cNvPicPr>
      </xdr:nvPicPr>
      <xdr:blipFill>
        <a:blip xmlns:r="http://schemas.openxmlformats.org/officeDocument/2006/relationships" r:embed="rId103" cstate="print"/>
        <a:stretch>
          <a:fillRect/>
        </a:stretch>
      </xdr:blipFill>
      <xdr:spPr>
        <a:xfrm>
          <a:off x="0" y="139531725"/>
          <a:ext cx="584835" cy="828675"/>
        </a:xfrm>
        <a:prstGeom prst="rect">
          <a:avLst/>
        </a:prstGeom>
      </xdr:spPr>
    </xdr:pic>
    <xdr:clientData/>
  </xdr:twoCellAnchor>
  <xdr:twoCellAnchor editAs="oneCell">
    <xdr:from>
      <xdr:col>0</xdr:col>
      <xdr:colOff>0</xdr:colOff>
      <xdr:row>112</xdr:row>
      <xdr:rowOff>0</xdr:rowOff>
    </xdr:from>
    <xdr:to>
      <xdr:col>0</xdr:col>
      <xdr:colOff>535940</xdr:colOff>
      <xdr:row>112</xdr:row>
      <xdr:rowOff>855980</xdr:rowOff>
    </xdr:to>
    <xdr:pic>
      <xdr:nvPicPr>
        <xdr:cNvPr id="115" name="image87.jpeg">
          <a:extLst>
            <a:ext uri="{FF2B5EF4-FFF2-40B4-BE49-F238E27FC236}">
              <a16:creationId xmlns:a16="http://schemas.microsoft.com/office/drawing/2014/main" id="{36B00AFD-DEDD-1C9B-FBD6-006FEA88B588}"/>
            </a:ext>
          </a:extLst>
        </xdr:cNvPr>
        <xdr:cNvPicPr>
          <a:picLocks noChangeAspect="1"/>
        </xdr:cNvPicPr>
      </xdr:nvPicPr>
      <xdr:blipFill>
        <a:blip xmlns:r="http://schemas.openxmlformats.org/officeDocument/2006/relationships" r:embed="rId104" cstate="print"/>
        <a:stretch>
          <a:fillRect/>
        </a:stretch>
      </xdr:blipFill>
      <xdr:spPr>
        <a:xfrm>
          <a:off x="0" y="140798550"/>
          <a:ext cx="535940" cy="871220"/>
        </a:xfrm>
        <a:prstGeom prst="rect">
          <a:avLst/>
        </a:prstGeom>
      </xdr:spPr>
    </xdr:pic>
    <xdr:clientData/>
  </xdr:twoCellAnchor>
  <xdr:twoCellAnchor editAs="oneCell">
    <xdr:from>
      <xdr:col>0</xdr:col>
      <xdr:colOff>0</xdr:colOff>
      <xdr:row>113</xdr:row>
      <xdr:rowOff>0</xdr:rowOff>
    </xdr:from>
    <xdr:to>
      <xdr:col>0</xdr:col>
      <xdr:colOff>284480</xdr:colOff>
      <xdr:row>113</xdr:row>
      <xdr:rowOff>740410</xdr:rowOff>
    </xdr:to>
    <xdr:pic>
      <xdr:nvPicPr>
        <xdr:cNvPr id="116" name="image88.jpeg">
          <a:extLst>
            <a:ext uri="{FF2B5EF4-FFF2-40B4-BE49-F238E27FC236}">
              <a16:creationId xmlns:a16="http://schemas.microsoft.com/office/drawing/2014/main" id="{810D33AF-BF73-83BA-240F-ED9B2D41F688}"/>
            </a:ext>
          </a:extLst>
        </xdr:cNvPr>
        <xdr:cNvPicPr>
          <a:picLocks noChangeAspect="1"/>
        </xdr:cNvPicPr>
      </xdr:nvPicPr>
      <xdr:blipFill>
        <a:blip xmlns:r="http://schemas.openxmlformats.org/officeDocument/2006/relationships" r:embed="rId105" cstate="print"/>
        <a:stretch>
          <a:fillRect/>
        </a:stretch>
      </xdr:blipFill>
      <xdr:spPr>
        <a:xfrm>
          <a:off x="0" y="142065375"/>
          <a:ext cx="292100" cy="730885"/>
        </a:xfrm>
        <a:prstGeom prst="rect">
          <a:avLst/>
        </a:prstGeom>
      </xdr:spPr>
    </xdr:pic>
    <xdr:clientData/>
  </xdr:twoCellAnchor>
  <xdr:twoCellAnchor editAs="oneCell">
    <xdr:from>
      <xdr:col>0</xdr:col>
      <xdr:colOff>0</xdr:colOff>
      <xdr:row>114</xdr:row>
      <xdr:rowOff>0</xdr:rowOff>
    </xdr:from>
    <xdr:to>
      <xdr:col>0</xdr:col>
      <xdr:colOff>131445</xdr:colOff>
      <xdr:row>114</xdr:row>
      <xdr:rowOff>782955</xdr:rowOff>
    </xdr:to>
    <xdr:pic>
      <xdr:nvPicPr>
        <xdr:cNvPr id="117" name="image89.jpeg">
          <a:extLst>
            <a:ext uri="{FF2B5EF4-FFF2-40B4-BE49-F238E27FC236}">
              <a16:creationId xmlns:a16="http://schemas.microsoft.com/office/drawing/2014/main" id="{597E099E-4A26-4C7D-4684-06D276F2D2D8}"/>
            </a:ext>
          </a:extLst>
        </xdr:cNvPr>
        <xdr:cNvPicPr>
          <a:picLocks noChangeAspect="1"/>
        </xdr:cNvPicPr>
      </xdr:nvPicPr>
      <xdr:blipFill>
        <a:blip xmlns:r="http://schemas.openxmlformats.org/officeDocument/2006/relationships" r:embed="rId106" cstate="print"/>
        <a:stretch>
          <a:fillRect/>
        </a:stretch>
      </xdr:blipFill>
      <xdr:spPr>
        <a:xfrm>
          <a:off x="0" y="143332200"/>
          <a:ext cx="142875" cy="782955"/>
        </a:xfrm>
        <a:prstGeom prst="rect">
          <a:avLst/>
        </a:prstGeom>
      </xdr:spPr>
    </xdr:pic>
    <xdr:clientData/>
  </xdr:twoCellAnchor>
  <xdr:twoCellAnchor editAs="oneCell">
    <xdr:from>
      <xdr:col>0</xdr:col>
      <xdr:colOff>0</xdr:colOff>
      <xdr:row>115</xdr:row>
      <xdr:rowOff>0</xdr:rowOff>
    </xdr:from>
    <xdr:to>
      <xdr:col>0</xdr:col>
      <xdr:colOff>892252</xdr:colOff>
      <xdr:row>115</xdr:row>
      <xdr:rowOff>1196444</xdr:rowOff>
    </xdr:to>
    <xdr:pic>
      <xdr:nvPicPr>
        <xdr:cNvPr id="118" name="Picture 117">
          <a:extLst>
            <a:ext uri="{FF2B5EF4-FFF2-40B4-BE49-F238E27FC236}">
              <a16:creationId xmlns:a16="http://schemas.microsoft.com/office/drawing/2014/main" id="{6D3BF871-AAE0-EB0C-6046-10179ACBCB0B}"/>
            </a:ext>
          </a:extLst>
        </xdr:cNvPr>
        <xdr:cNvPicPr>
          <a:picLocks noChangeAspect="1"/>
        </xdr:cNvPicPr>
      </xdr:nvPicPr>
      <xdr:blipFill>
        <a:blip xmlns:r="http://schemas.openxmlformats.org/officeDocument/2006/relationships" r:embed="rId107"/>
        <a:stretch>
          <a:fillRect/>
        </a:stretch>
      </xdr:blipFill>
      <xdr:spPr>
        <a:xfrm>
          <a:off x="0" y="144599025"/>
          <a:ext cx="883997" cy="1204064"/>
        </a:xfrm>
        <a:prstGeom prst="rect">
          <a:avLst/>
        </a:prstGeom>
      </xdr:spPr>
    </xdr:pic>
    <xdr:clientData/>
  </xdr:twoCellAnchor>
  <xdr:twoCellAnchor editAs="oneCell">
    <xdr:from>
      <xdr:col>0</xdr:col>
      <xdr:colOff>0</xdr:colOff>
      <xdr:row>116</xdr:row>
      <xdr:rowOff>0</xdr:rowOff>
    </xdr:from>
    <xdr:to>
      <xdr:col>0</xdr:col>
      <xdr:colOff>967824</xdr:colOff>
      <xdr:row>116</xdr:row>
      <xdr:rowOff>1143099</xdr:rowOff>
    </xdr:to>
    <xdr:pic>
      <xdr:nvPicPr>
        <xdr:cNvPr id="119" name="Picture 118">
          <a:extLst>
            <a:ext uri="{FF2B5EF4-FFF2-40B4-BE49-F238E27FC236}">
              <a16:creationId xmlns:a16="http://schemas.microsoft.com/office/drawing/2014/main" id="{BC8D4180-40DF-64C2-F7C5-CFFA01836084}"/>
            </a:ext>
          </a:extLst>
        </xdr:cNvPr>
        <xdr:cNvPicPr>
          <a:picLocks noChangeAspect="1"/>
        </xdr:cNvPicPr>
      </xdr:nvPicPr>
      <xdr:blipFill>
        <a:blip xmlns:r="http://schemas.openxmlformats.org/officeDocument/2006/relationships" r:embed="rId108"/>
        <a:stretch>
          <a:fillRect/>
        </a:stretch>
      </xdr:blipFill>
      <xdr:spPr>
        <a:xfrm>
          <a:off x="0" y="145865850"/>
          <a:ext cx="967824" cy="1143099"/>
        </a:xfrm>
        <a:prstGeom prst="rect">
          <a:avLst/>
        </a:prstGeom>
      </xdr:spPr>
    </xdr:pic>
    <xdr:clientData/>
  </xdr:twoCellAnchor>
  <xdr:twoCellAnchor editAs="oneCell">
    <xdr:from>
      <xdr:col>0</xdr:col>
      <xdr:colOff>0</xdr:colOff>
      <xdr:row>117</xdr:row>
      <xdr:rowOff>0</xdr:rowOff>
    </xdr:from>
    <xdr:to>
      <xdr:col>0</xdr:col>
      <xdr:colOff>1044031</xdr:colOff>
      <xdr:row>117</xdr:row>
      <xdr:rowOff>929721</xdr:rowOff>
    </xdr:to>
    <xdr:pic>
      <xdr:nvPicPr>
        <xdr:cNvPr id="120" name="Picture 119">
          <a:extLst>
            <a:ext uri="{FF2B5EF4-FFF2-40B4-BE49-F238E27FC236}">
              <a16:creationId xmlns:a16="http://schemas.microsoft.com/office/drawing/2014/main" id="{4FDB4F20-6C0F-876F-B7BC-5A3D893CE1FE}"/>
            </a:ext>
          </a:extLst>
        </xdr:cNvPr>
        <xdr:cNvPicPr>
          <a:picLocks noChangeAspect="1"/>
        </xdr:cNvPicPr>
      </xdr:nvPicPr>
      <xdr:blipFill>
        <a:blip xmlns:r="http://schemas.openxmlformats.org/officeDocument/2006/relationships" r:embed="rId109"/>
        <a:stretch>
          <a:fillRect/>
        </a:stretch>
      </xdr:blipFill>
      <xdr:spPr>
        <a:xfrm>
          <a:off x="0" y="147132675"/>
          <a:ext cx="1051651" cy="937341"/>
        </a:xfrm>
        <a:prstGeom prst="rect">
          <a:avLst/>
        </a:prstGeom>
      </xdr:spPr>
    </xdr:pic>
    <xdr:clientData/>
  </xdr:twoCellAnchor>
  <xdr:twoCellAnchor editAs="oneCell">
    <xdr:from>
      <xdr:col>0</xdr:col>
      <xdr:colOff>0</xdr:colOff>
      <xdr:row>118</xdr:row>
      <xdr:rowOff>0</xdr:rowOff>
    </xdr:from>
    <xdr:to>
      <xdr:col>0</xdr:col>
      <xdr:colOff>1120238</xdr:colOff>
      <xdr:row>118</xdr:row>
      <xdr:rowOff>816045</xdr:rowOff>
    </xdr:to>
    <xdr:pic>
      <xdr:nvPicPr>
        <xdr:cNvPr id="121" name="Picture 120">
          <a:extLst>
            <a:ext uri="{FF2B5EF4-FFF2-40B4-BE49-F238E27FC236}">
              <a16:creationId xmlns:a16="http://schemas.microsoft.com/office/drawing/2014/main" id="{0C3E4F96-0DB7-A2A0-DF91-BDCEDF7B5AE4}"/>
            </a:ext>
          </a:extLst>
        </xdr:cNvPr>
        <xdr:cNvPicPr>
          <a:picLocks noChangeAspect="1"/>
        </xdr:cNvPicPr>
      </xdr:nvPicPr>
      <xdr:blipFill>
        <a:blip xmlns:r="http://schemas.openxmlformats.org/officeDocument/2006/relationships" r:embed="rId110"/>
        <a:stretch>
          <a:fillRect/>
        </a:stretch>
      </xdr:blipFill>
      <xdr:spPr>
        <a:xfrm>
          <a:off x="0" y="148399500"/>
          <a:ext cx="1127858" cy="807790"/>
        </a:xfrm>
        <a:prstGeom prst="rect">
          <a:avLst/>
        </a:prstGeom>
      </xdr:spPr>
    </xdr:pic>
    <xdr:clientData/>
  </xdr:twoCellAnchor>
  <xdr:twoCellAnchor editAs="oneCell">
    <xdr:from>
      <xdr:col>0</xdr:col>
      <xdr:colOff>0</xdr:colOff>
      <xdr:row>119</xdr:row>
      <xdr:rowOff>0</xdr:rowOff>
    </xdr:from>
    <xdr:to>
      <xdr:col>0</xdr:col>
      <xdr:colOff>779145</xdr:colOff>
      <xdr:row>119</xdr:row>
      <xdr:rowOff>688340</xdr:rowOff>
    </xdr:to>
    <xdr:pic>
      <xdr:nvPicPr>
        <xdr:cNvPr id="122" name="image93.jpeg">
          <a:extLst>
            <a:ext uri="{FF2B5EF4-FFF2-40B4-BE49-F238E27FC236}">
              <a16:creationId xmlns:a16="http://schemas.microsoft.com/office/drawing/2014/main" id="{C1281532-B61F-3671-7EE8-14FC293E5906}"/>
            </a:ext>
          </a:extLst>
        </xdr:cNvPr>
        <xdr:cNvPicPr>
          <a:picLocks noChangeAspect="1"/>
        </xdr:cNvPicPr>
      </xdr:nvPicPr>
      <xdr:blipFill>
        <a:blip xmlns:r="http://schemas.openxmlformats.org/officeDocument/2006/relationships" r:embed="rId111" cstate="print"/>
        <a:stretch>
          <a:fillRect/>
        </a:stretch>
      </xdr:blipFill>
      <xdr:spPr>
        <a:xfrm>
          <a:off x="0" y="149666325"/>
          <a:ext cx="779145" cy="688340"/>
        </a:xfrm>
        <a:prstGeom prst="rect">
          <a:avLst/>
        </a:prstGeom>
      </xdr:spPr>
    </xdr:pic>
    <xdr:clientData/>
  </xdr:twoCellAnchor>
  <xdr:twoCellAnchor editAs="oneCell">
    <xdr:from>
      <xdr:col>0</xdr:col>
      <xdr:colOff>0</xdr:colOff>
      <xdr:row>122</xdr:row>
      <xdr:rowOff>0</xdr:rowOff>
    </xdr:from>
    <xdr:to>
      <xdr:col>0</xdr:col>
      <xdr:colOff>853440</xdr:colOff>
      <xdr:row>122</xdr:row>
      <xdr:rowOff>815975</xdr:rowOff>
    </xdr:to>
    <xdr:pic>
      <xdr:nvPicPr>
        <xdr:cNvPr id="123" name="image96.jpeg">
          <a:extLst>
            <a:ext uri="{FF2B5EF4-FFF2-40B4-BE49-F238E27FC236}">
              <a16:creationId xmlns:a16="http://schemas.microsoft.com/office/drawing/2014/main" id="{25F9FF7B-4EF6-8062-5E68-1666C4AA01BE}"/>
            </a:ext>
          </a:extLst>
        </xdr:cNvPr>
        <xdr:cNvPicPr>
          <a:picLocks noChangeAspect="1"/>
        </xdr:cNvPicPr>
      </xdr:nvPicPr>
      <xdr:blipFill>
        <a:blip xmlns:r="http://schemas.openxmlformats.org/officeDocument/2006/relationships" r:embed="rId112" cstate="print"/>
        <a:stretch>
          <a:fillRect/>
        </a:stretch>
      </xdr:blipFill>
      <xdr:spPr>
        <a:xfrm>
          <a:off x="0" y="153466800"/>
          <a:ext cx="861060" cy="807720"/>
        </a:xfrm>
        <a:prstGeom prst="rect">
          <a:avLst/>
        </a:prstGeom>
      </xdr:spPr>
    </xdr:pic>
    <xdr:clientData/>
  </xdr:twoCellAnchor>
  <xdr:twoCellAnchor editAs="oneCell">
    <xdr:from>
      <xdr:col>0</xdr:col>
      <xdr:colOff>0</xdr:colOff>
      <xdr:row>120</xdr:row>
      <xdr:rowOff>0</xdr:rowOff>
    </xdr:from>
    <xdr:to>
      <xdr:col>0</xdr:col>
      <xdr:colOff>1082134</xdr:colOff>
      <xdr:row>120</xdr:row>
      <xdr:rowOff>762066</xdr:rowOff>
    </xdr:to>
    <xdr:pic>
      <xdr:nvPicPr>
        <xdr:cNvPr id="124" name="Picture 123">
          <a:extLst>
            <a:ext uri="{FF2B5EF4-FFF2-40B4-BE49-F238E27FC236}">
              <a16:creationId xmlns:a16="http://schemas.microsoft.com/office/drawing/2014/main" id="{AACB03A3-6F02-BB05-BA98-403AECD69C9B}"/>
            </a:ext>
          </a:extLst>
        </xdr:cNvPr>
        <xdr:cNvPicPr>
          <a:picLocks noChangeAspect="1"/>
        </xdr:cNvPicPr>
      </xdr:nvPicPr>
      <xdr:blipFill>
        <a:blip xmlns:r="http://schemas.openxmlformats.org/officeDocument/2006/relationships" r:embed="rId113"/>
        <a:stretch>
          <a:fillRect/>
        </a:stretch>
      </xdr:blipFill>
      <xdr:spPr>
        <a:xfrm>
          <a:off x="0" y="150933150"/>
          <a:ext cx="1082134" cy="762066"/>
        </a:xfrm>
        <a:prstGeom prst="rect">
          <a:avLst/>
        </a:prstGeom>
      </xdr:spPr>
    </xdr:pic>
    <xdr:clientData/>
  </xdr:twoCellAnchor>
  <xdr:twoCellAnchor editAs="oneCell">
    <xdr:from>
      <xdr:col>0</xdr:col>
      <xdr:colOff>0</xdr:colOff>
      <xdr:row>121</xdr:row>
      <xdr:rowOff>0</xdr:rowOff>
    </xdr:from>
    <xdr:to>
      <xdr:col>0</xdr:col>
      <xdr:colOff>1005927</xdr:colOff>
      <xdr:row>121</xdr:row>
      <xdr:rowOff>663632</xdr:rowOff>
    </xdr:to>
    <xdr:pic>
      <xdr:nvPicPr>
        <xdr:cNvPr id="125" name="Picture 124">
          <a:extLst>
            <a:ext uri="{FF2B5EF4-FFF2-40B4-BE49-F238E27FC236}">
              <a16:creationId xmlns:a16="http://schemas.microsoft.com/office/drawing/2014/main" id="{EFCEFD62-2D47-C6F2-C070-4A6BD2DB8F40}"/>
            </a:ext>
          </a:extLst>
        </xdr:cNvPr>
        <xdr:cNvPicPr>
          <a:picLocks noChangeAspect="1"/>
        </xdr:cNvPicPr>
      </xdr:nvPicPr>
      <xdr:blipFill>
        <a:blip xmlns:r="http://schemas.openxmlformats.org/officeDocument/2006/relationships" r:embed="rId114"/>
        <a:stretch>
          <a:fillRect/>
        </a:stretch>
      </xdr:blipFill>
      <xdr:spPr>
        <a:xfrm>
          <a:off x="0" y="152199975"/>
          <a:ext cx="1005927" cy="655377"/>
        </a:xfrm>
        <a:prstGeom prst="rect">
          <a:avLst/>
        </a:prstGeom>
      </xdr:spPr>
    </xdr:pic>
    <xdr:clientData/>
  </xdr:twoCellAnchor>
  <xdr:twoCellAnchor editAs="oneCell">
    <xdr:from>
      <xdr:col>0</xdr:col>
      <xdr:colOff>0</xdr:colOff>
      <xdr:row>123</xdr:row>
      <xdr:rowOff>0</xdr:rowOff>
    </xdr:from>
    <xdr:to>
      <xdr:col>0</xdr:col>
      <xdr:colOff>548688</xdr:colOff>
      <xdr:row>123</xdr:row>
      <xdr:rowOff>1082134</xdr:rowOff>
    </xdr:to>
    <xdr:pic>
      <xdr:nvPicPr>
        <xdr:cNvPr id="126" name="Picture 125">
          <a:extLst>
            <a:ext uri="{FF2B5EF4-FFF2-40B4-BE49-F238E27FC236}">
              <a16:creationId xmlns:a16="http://schemas.microsoft.com/office/drawing/2014/main" id="{973C99B2-DC4B-ECA4-8890-46CE8B96796E}"/>
            </a:ext>
          </a:extLst>
        </xdr:cNvPr>
        <xdr:cNvPicPr>
          <a:picLocks noChangeAspect="1"/>
        </xdr:cNvPicPr>
      </xdr:nvPicPr>
      <xdr:blipFill>
        <a:blip xmlns:r="http://schemas.openxmlformats.org/officeDocument/2006/relationships" r:embed="rId115"/>
        <a:stretch>
          <a:fillRect/>
        </a:stretch>
      </xdr:blipFill>
      <xdr:spPr>
        <a:xfrm>
          <a:off x="0" y="154733625"/>
          <a:ext cx="556308" cy="1082134"/>
        </a:xfrm>
        <a:prstGeom prst="rect">
          <a:avLst/>
        </a:prstGeom>
      </xdr:spPr>
    </xdr:pic>
    <xdr:clientData/>
  </xdr:twoCellAnchor>
  <xdr:twoCellAnchor editAs="oneCell">
    <xdr:from>
      <xdr:col>0</xdr:col>
      <xdr:colOff>0</xdr:colOff>
      <xdr:row>124</xdr:row>
      <xdr:rowOff>0</xdr:rowOff>
    </xdr:from>
    <xdr:to>
      <xdr:col>0</xdr:col>
      <xdr:colOff>662997</xdr:colOff>
      <xdr:row>124</xdr:row>
      <xdr:rowOff>1158341</xdr:rowOff>
    </xdr:to>
    <xdr:pic>
      <xdr:nvPicPr>
        <xdr:cNvPr id="127" name="Picture 126">
          <a:extLst>
            <a:ext uri="{FF2B5EF4-FFF2-40B4-BE49-F238E27FC236}">
              <a16:creationId xmlns:a16="http://schemas.microsoft.com/office/drawing/2014/main" id="{FA5E693A-9AC2-9035-148D-EAAE4BBD30BD}"/>
            </a:ext>
          </a:extLst>
        </xdr:cNvPr>
        <xdr:cNvPicPr>
          <a:picLocks noChangeAspect="1"/>
        </xdr:cNvPicPr>
      </xdr:nvPicPr>
      <xdr:blipFill>
        <a:blip xmlns:r="http://schemas.openxmlformats.org/officeDocument/2006/relationships" r:embed="rId116"/>
        <a:stretch>
          <a:fillRect/>
        </a:stretch>
      </xdr:blipFill>
      <xdr:spPr>
        <a:xfrm>
          <a:off x="0" y="156000450"/>
          <a:ext cx="662997" cy="1165961"/>
        </a:xfrm>
        <a:prstGeom prst="rect">
          <a:avLst/>
        </a:prstGeom>
      </xdr:spPr>
    </xdr:pic>
    <xdr:clientData/>
  </xdr:twoCellAnchor>
  <xdr:twoCellAnchor editAs="oneCell">
    <xdr:from>
      <xdr:col>0</xdr:col>
      <xdr:colOff>0</xdr:colOff>
      <xdr:row>125</xdr:row>
      <xdr:rowOff>0</xdr:rowOff>
    </xdr:from>
    <xdr:to>
      <xdr:col>0</xdr:col>
      <xdr:colOff>701735</xdr:colOff>
      <xdr:row>125</xdr:row>
      <xdr:rowOff>1158340</xdr:rowOff>
    </xdr:to>
    <xdr:pic>
      <xdr:nvPicPr>
        <xdr:cNvPr id="128" name="Picture 127">
          <a:extLst>
            <a:ext uri="{FF2B5EF4-FFF2-40B4-BE49-F238E27FC236}">
              <a16:creationId xmlns:a16="http://schemas.microsoft.com/office/drawing/2014/main" id="{AA5B97BE-D826-A2B4-7654-62E773598658}"/>
            </a:ext>
          </a:extLst>
        </xdr:cNvPr>
        <xdr:cNvPicPr>
          <a:picLocks noChangeAspect="1"/>
        </xdr:cNvPicPr>
      </xdr:nvPicPr>
      <xdr:blipFill>
        <a:blip xmlns:r="http://schemas.openxmlformats.org/officeDocument/2006/relationships" r:embed="rId117"/>
        <a:stretch>
          <a:fillRect/>
        </a:stretch>
      </xdr:blipFill>
      <xdr:spPr>
        <a:xfrm>
          <a:off x="0" y="157267275"/>
          <a:ext cx="693480" cy="1158340"/>
        </a:xfrm>
        <a:prstGeom prst="rect">
          <a:avLst/>
        </a:prstGeom>
      </xdr:spPr>
    </xdr:pic>
    <xdr:clientData/>
  </xdr:twoCellAnchor>
  <xdr:twoCellAnchor editAs="oneCell">
    <xdr:from>
      <xdr:col>0</xdr:col>
      <xdr:colOff>0</xdr:colOff>
      <xdr:row>126</xdr:row>
      <xdr:rowOff>0</xdr:rowOff>
    </xdr:from>
    <xdr:to>
      <xdr:col>0</xdr:col>
      <xdr:colOff>739205</xdr:colOff>
      <xdr:row>126</xdr:row>
      <xdr:rowOff>1234547</xdr:rowOff>
    </xdr:to>
    <xdr:pic>
      <xdr:nvPicPr>
        <xdr:cNvPr id="129" name="Picture 128">
          <a:extLst>
            <a:ext uri="{FF2B5EF4-FFF2-40B4-BE49-F238E27FC236}">
              <a16:creationId xmlns:a16="http://schemas.microsoft.com/office/drawing/2014/main" id="{28038F6A-D33C-1C62-5DDF-84F08DB88CDA}"/>
            </a:ext>
          </a:extLst>
        </xdr:cNvPr>
        <xdr:cNvPicPr>
          <a:picLocks noChangeAspect="1"/>
        </xdr:cNvPicPr>
      </xdr:nvPicPr>
      <xdr:blipFill>
        <a:blip xmlns:r="http://schemas.openxmlformats.org/officeDocument/2006/relationships" r:embed="rId118"/>
        <a:stretch>
          <a:fillRect/>
        </a:stretch>
      </xdr:blipFill>
      <xdr:spPr>
        <a:xfrm>
          <a:off x="0" y="158534100"/>
          <a:ext cx="746825" cy="1234547"/>
        </a:xfrm>
        <a:prstGeom prst="rect">
          <a:avLst/>
        </a:prstGeom>
      </xdr:spPr>
    </xdr:pic>
    <xdr:clientData/>
  </xdr:twoCellAnchor>
  <xdr:twoCellAnchor editAs="oneCell">
    <xdr:from>
      <xdr:col>0</xdr:col>
      <xdr:colOff>0</xdr:colOff>
      <xdr:row>127</xdr:row>
      <xdr:rowOff>0</xdr:rowOff>
    </xdr:from>
    <xdr:to>
      <xdr:col>0</xdr:col>
      <xdr:colOff>173990</xdr:colOff>
      <xdr:row>127</xdr:row>
      <xdr:rowOff>779780</xdr:rowOff>
    </xdr:to>
    <xdr:pic>
      <xdr:nvPicPr>
        <xdr:cNvPr id="130" name="image98.jpeg">
          <a:extLst>
            <a:ext uri="{FF2B5EF4-FFF2-40B4-BE49-F238E27FC236}">
              <a16:creationId xmlns:a16="http://schemas.microsoft.com/office/drawing/2014/main" id="{65C49238-11E5-D5CC-CD96-75E9DEE8A4C5}"/>
            </a:ext>
          </a:extLst>
        </xdr:cNvPr>
        <xdr:cNvPicPr>
          <a:picLocks noChangeAspect="1"/>
        </xdr:cNvPicPr>
      </xdr:nvPicPr>
      <xdr:blipFill>
        <a:blip xmlns:r="http://schemas.openxmlformats.org/officeDocument/2006/relationships" r:embed="rId119" cstate="print"/>
        <a:stretch>
          <a:fillRect/>
        </a:stretch>
      </xdr:blipFill>
      <xdr:spPr>
        <a:xfrm>
          <a:off x="0" y="159800925"/>
          <a:ext cx="185420" cy="789305"/>
        </a:xfrm>
        <a:prstGeom prst="rect">
          <a:avLst/>
        </a:prstGeom>
      </xdr:spPr>
    </xdr:pic>
    <xdr:clientData/>
  </xdr:twoCellAnchor>
  <xdr:twoCellAnchor editAs="oneCell">
    <xdr:from>
      <xdr:col>0</xdr:col>
      <xdr:colOff>0</xdr:colOff>
      <xdr:row>128</xdr:row>
      <xdr:rowOff>0</xdr:rowOff>
    </xdr:from>
    <xdr:to>
      <xdr:col>0</xdr:col>
      <xdr:colOff>662997</xdr:colOff>
      <xdr:row>128</xdr:row>
      <xdr:rowOff>1066892</xdr:rowOff>
    </xdr:to>
    <xdr:pic>
      <xdr:nvPicPr>
        <xdr:cNvPr id="131" name="Picture 130">
          <a:extLst>
            <a:ext uri="{FF2B5EF4-FFF2-40B4-BE49-F238E27FC236}">
              <a16:creationId xmlns:a16="http://schemas.microsoft.com/office/drawing/2014/main" id="{A08BEF89-88E4-7C2D-344F-1816A2912D0B}"/>
            </a:ext>
          </a:extLst>
        </xdr:cNvPr>
        <xdr:cNvPicPr>
          <a:picLocks noChangeAspect="1"/>
        </xdr:cNvPicPr>
      </xdr:nvPicPr>
      <xdr:blipFill>
        <a:blip xmlns:r="http://schemas.openxmlformats.org/officeDocument/2006/relationships" r:embed="rId120"/>
        <a:stretch>
          <a:fillRect/>
        </a:stretch>
      </xdr:blipFill>
      <xdr:spPr>
        <a:xfrm>
          <a:off x="0" y="161067750"/>
          <a:ext cx="655377" cy="1066892"/>
        </a:xfrm>
        <a:prstGeom prst="rect">
          <a:avLst/>
        </a:prstGeom>
      </xdr:spPr>
    </xdr:pic>
    <xdr:clientData/>
  </xdr:twoCellAnchor>
  <xdr:twoCellAnchor editAs="oneCell">
    <xdr:from>
      <xdr:col>0</xdr:col>
      <xdr:colOff>0</xdr:colOff>
      <xdr:row>129</xdr:row>
      <xdr:rowOff>0</xdr:rowOff>
    </xdr:from>
    <xdr:to>
      <xdr:col>0</xdr:col>
      <xdr:colOff>396274</xdr:colOff>
      <xdr:row>129</xdr:row>
      <xdr:rowOff>1082133</xdr:rowOff>
    </xdr:to>
    <xdr:pic>
      <xdr:nvPicPr>
        <xdr:cNvPr id="132" name="Picture 131">
          <a:extLst>
            <a:ext uri="{FF2B5EF4-FFF2-40B4-BE49-F238E27FC236}">
              <a16:creationId xmlns:a16="http://schemas.microsoft.com/office/drawing/2014/main" id="{E450AFC5-E58E-5B64-6A5E-2BFA99DC3F68}"/>
            </a:ext>
          </a:extLst>
        </xdr:cNvPr>
        <xdr:cNvPicPr>
          <a:picLocks noChangeAspect="1"/>
        </xdr:cNvPicPr>
      </xdr:nvPicPr>
      <xdr:blipFill>
        <a:blip xmlns:r="http://schemas.openxmlformats.org/officeDocument/2006/relationships" r:embed="rId121"/>
        <a:stretch>
          <a:fillRect/>
        </a:stretch>
      </xdr:blipFill>
      <xdr:spPr>
        <a:xfrm>
          <a:off x="0" y="162334575"/>
          <a:ext cx="388654" cy="1074513"/>
        </a:xfrm>
        <a:prstGeom prst="rect">
          <a:avLst/>
        </a:prstGeom>
      </xdr:spPr>
    </xdr:pic>
    <xdr:clientData/>
  </xdr:twoCellAnchor>
  <xdr:twoCellAnchor editAs="oneCell">
    <xdr:from>
      <xdr:col>0</xdr:col>
      <xdr:colOff>0</xdr:colOff>
      <xdr:row>130</xdr:row>
      <xdr:rowOff>0</xdr:rowOff>
    </xdr:from>
    <xdr:to>
      <xdr:col>0</xdr:col>
      <xdr:colOff>548687</xdr:colOff>
      <xdr:row>130</xdr:row>
      <xdr:rowOff>1120236</xdr:rowOff>
    </xdr:to>
    <xdr:pic>
      <xdr:nvPicPr>
        <xdr:cNvPr id="133" name="Picture 132">
          <a:extLst>
            <a:ext uri="{FF2B5EF4-FFF2-40B4-BE49-F238E27FC236}">
              <a16:creationId xmlns:a16="http://schemas.microsoft.com/office/drawing/2014/main" id="{B361B9E3-7323-91BA-8B79-474E3034FACB}"/>
            </a:ext>
          </a:extLst>
        </xdr:cNvPr>
        <xdr:cNvPicPr>
          <a:picLocks noChangeAspect="1"/>
        </xdr:cNvPicPr>
      </xdr:nvPicPr>
      <xdr:blipFill>
        <a:blip xmlns:r="http://schemas.openxmlformats.org/officeDocument/2006/relationships" r:embed="rId122"/>
        <a:stretch>
          <a:fillRect/>
        </a:stretch>
      </xdr:blipFill>
      <xdr:spPr>
        <a:xfrm>
          <a:off x="0" y="163601400"/>
          <a:ext cx="541067" cy="1112616"/>
        </a:xfrm>
        <a:prstGeom prst="rect">
          <a:avLst/>
        </a:prstGeom>
      </xdr:spPr>
    </xdr:pic>
    <xdr:clientData/>
  </xdr:twoCellAnchor>
  <xdr:twoCellAnchor editAs="oneCell">
    <xdr:from>
      <xdr:col>0</xdr:col>
      <xdr:colOff>0</xdr:colOff>
      <xdr:row>131</xdr:row>
      <xdr:rowOff>0</xdr:rowOff>
    </xdr:from>
    <xdr:to>
      <xdr:col>0</xdr:col>
      <xdr:colOff>967823</xdr:colOff>
      <xdr:row>131</xdr:row>
      <xdr:rowOff>1044030</xdr:rowOff>
    </xdr:to>
    <xdr:pic>
      <xdr:nvPicPr>
        <xdr:cNvPr id="134" name="Picture 133">
          <a:extLst>
            <a:ext uri="{FF2B5EF4-FFF2-40B4-BE49-F238E27FC236}">
              <a16:creationId xmlns:a16="http://schemas.microsoft.com/office/drawing/2014/main" id="{9084D1A3-5043-B15F-FF62-6B03C9B2B6AA}"/>
            </a:ext>
          </a:extLst>
        </xdr:cNvPr>
        <xdr:cNvPicPr>
          <a:picLocks noChangeAspect="1"/>
        </xdr:cNvPicPr>
      </xdr:nvPicPr>
      <xdr:blipFill>
        <a:blip xmlns:r="http://schemas.openxmlformats.org/officeDocument/2006/relationships" r:embed="rId123"/>
        <a:stretch>
          <a:fillRect/>
        </a:stretch>
      </xdr:blipFill>
      <xdr:spPr>
        <a:xfrm>
          <a:off x="0" y="164868225"/>
          <a:ext cx="960203" cy="1036410"/>
        </a:xfrm>
        <a:prstGeom prst="rect">
          <a:avLst/>
        </a:prstGeom>
      </xdr:spPr>
    </xdr:pic>
    <xdr:clientData/>
  </xdr:twoCellAnchor>
  <xdr:twoCellAnchor editAs="oneCell">
    <xdr:from>
      <xdr:col>0</xdr:col>
      <xdr:colOff>0</xdr:colOff>
      <xdr:row>132</xdr:row>
      <xdr:rowOff>0</xdr:rowOff>
    </xdr:from>
    <xdr:to>
      <xdr:col>0</xdr:col>
      <xdr:colOff>930356</xdr:colOff>
      <xdr:row>132</xdr:row>
      <xdr:rowOff>930356</xdr:rowOff>
    </xdr:to>
    <xdr:pic>
      <xdr:nvPicPr>
        <xdr:cNvPr id="135" name="Picture 134">
          <a:extLst>
            <a:ext uri="{FF2B5EF4-FFF2-40B4-BE49-F238E27FC236}">
              <a16:creationId xmlns:a16="http://schemas.microsoft.com/office/drawing/2014/main" id="{7D96AC93-09C8-9DE5-1F15-6D9AEECB4272}"/>
            </a:ext>
          </a:extLst>
        </xdr:cNvPr>
        <xdr:cNvPicPr>
          <a:picLocks noChangeAspect="1"/>
        </xdr:cNvPicPr>
      </xdr:nvPicPr>
      <xdr:blipFill>
        <a:blip xmlns:r="http://schemas.openxmlformats.org/officeDocument/2006/relationships" r:embed="rId124"/>
        <a:stretch>
          <a:fillRect/>
        </a:stretch>
      </xdr:blipFill>
      <xdr:spPr>
        <a:xfrm>
          <a:off x="0" y="166135050"/>
          <a:ext cx="929721" cy="929721"/>
        </a:xfrm>
        <a:prstGeom prst="rect">
          <a:avLst/>
        </a:prstGeom>
      </xdr:spPr>
    </xdr:pic>
    <xdr:clientData/>
  </xdr:twoCellAnchor>
  <xdr:twoCellAnchor editAs="oneCell">
    <xdr:from>
      <xdr:col>0</xdr:col>
      <xdr:colOff>0</xdr:colOff>
      <xdr:row>133</xdr:row>
      <xdr:rowOff>0</xdr:rowOff>
    </xdr:from>
    <xdr:to>
      <xdr:col>0</xdr:col>
      <xdr:colOff>1006563</xdr:colOff>
      <xdr:row>133</xdr:row>
      <xdr:rowOff>930356</xdr:rowOff>
    </xdr:to>
    <xdr:pic>
      <xdr:nvPicPr>
        <xdr:cNvPr id="136" name="Picture 135">
          <a:extLst>
            <a:ext uri="{FF2B5EF4-FFF2-40B4-BE49-F238E27FC236}">
              <a16:creationId xmlns:a16="http://schemas.microsoft.com/office/drawing/2014/main" id="{02D85463-6AAB-6B48-D5EF-4BB4DBCCB122}"/>
            </a:ext>
          </a:extLst>
        </xdr:cNvPr>
        <xdr:cNvPicPr>
          <a:picLocks noChangeAspect="1"/>
        </xdr:cNvPicPr>
      </xdr:nvPicPr>
      <xdr:blipFill>
        <a:blip xmlns:r="http://schemas.openxmlformats.org/officeDocument/2006/relationships" r:embed="rId125"/>
        <a:stretch>
          <a:fillRect/>
        </a:stretch>
      </xdr:blipFill>
      <xdr:spPr>
        <a:xfrm>
          <a:off x="0" y="167401875"/>
          <a:ext cx="1013548" cy="929721"/>
        </a:xfrm>
        <a:prstGeom prst="rect">
          <a:avLst/>
        </a:prstGeom>
      </xdr:spPr>
    </xdr:pic>
    <xdr:clientData/>
  </xdr:twoCellAnchor>
  <xdr:twoCellAnchor editAs="oneCell">
    <xdr:from>
      <xdr:col>0</xdr:col>
      <xdr:colOff>0</xdr:colOff>
      <xdr:row>134</xdr:row>
      <xdr:rowOff>0</xdr:rowOff>
    </xdr:from>
    <xdr:to>
      <xdr:col>0</xdr:col>
      <xdr:colOff>511219</xdr:colOff>
      <xdr:row>134</xdr:row>
      <xdr:rowOff>968459</xdr:rowOff>
    </xdr:to>
    <xdr:pic>
      <xdr:nvPicPr>
        <xdr:cNvPr id="137" name="Picture 136">
          <a:extLst>
            <a:ext uri="{FF2B5EF4-FFF2-40B4-BE49-F238E27FC236}">
              <a16:creationId xmlns:a16="http://schemas.microsoft.com/office/drawing/2014/main" id="{BC266232-B451-FB37-7453-018F1FD50347}"/>
            </a:ext>
          </a:extLst>
        </xdr:cNvPr>
        <xdr:cNvPicPr>
          <a:picLocks noChangeAspect="1"/>
        </xdr:cNvPicPr>
      </xdr:nvPicPr>
      <xdr:blipFill>
        <a:blip xmlns:r="http://schemas.openxmlformats.org/officeDocument/2006/relationships" r:embed="rId126"/>
        <a:stretch>
          <a:fillRect/>
        </a:stretch>
      </xdr:blipFill>
      <xdr:spPr>
        <a:xfrm>
          <a:off x="0" y="168668700"/>
          <a:ext cx="510584" cy="967824"/>
        </a:xfrm>
        <a:prstGeom prst="rect">
          <a:avLst/>
        </a:prstGeom>
      </xdr:spPr>
    </xdr:pic>
    <xdr:clientData/>
  </xdr:twoCellAnchor>
  <xdr:twoCellAnchor editAs="oneCell">
    <xdr:from>
      <xdr:col>0</xdr:col>
      <xdr:colOff>0</xdr:colOff>
      <xdr:row>135</xdr:row>
      <xdr:rowOff>0</xdr:rowOff>
    </xdr:from>
    <xdr:to>
      <xdr:col>0</xdr:col>
      <xdr:colOff>854149</xdr:colOff>
      <xdr:row>135</xdr:row>
      <xdr:rowOff>1158975</xdr:rowOff>
    </xdr:to>
    <xdr:pic>
      <xdr:nvPicPr>
        <xdr:cNvPr id="138" name="Picture 137">
          <a:extLst>
            <a:ext uri="{FF2B5EF4-FFF2-40B4-BE49-F238E27FC236}">
              <a16:creationId xmlns:a16="http://schemas.microsoft.com/office/drawing/2014/main" id="{088D743C-985F-44E8-D7B1-7138F15AA164}"/>
            </a:ext>
          </a:extLst>
        </xdr:cNvPr>
        <xdr:cNvPicPr>
          <a:picLocks noChangeAspect="1"/>
        </xdr:cNvPicPr>
      </xdr:nvPicPr>
      <xdr:blipFill>
        <a:blip xmlns:r="http://schemas.openxmlformats.org/officeDocument/2006/relationships" r:embed="rId127"/>
        <a:stretch>
          <a:fillRect/>
        </a:stretch>
      </xdr:blipFill>
      <xdr:spPr>
        <a:xfrm>
          <a:off x="0" y="169935525"/>
          <a:ext cx="853514" cy="1158340"/>
        </a:xfrm>
        <a:prstGeom prst="rect">
          <a:avLst/>
        </a:prstGeom>
      </xdr:spPr>
    </xdr:pic>
    <xdr:clientData/>
  </xdr:twoCellAnchor>
  <xdr:twoCellAnchor editAs="oneCell">
    <xdr:from>
      <xdr:col>0</xdr:col>
      <xdr:colOff>0</xdr:colOff>
      <xdr:row>136</xdr:row>
      <xdr:rowOff>0</xdr:rowOff>
    </xdr:from>
    <xdr:to>
      <xdr:col>0</xdr:col>
      <xdr:colOff>777307</xdr:colOff>
      <xdr:row>136</xdr:row>
      <xdr:rowOff>1044665</xdr:rowOff>
    </xdr:to>
    <xdr:pic>
      <xdr:nvPicPr>
        <xdr:cNvPr id="139" name="Picture 138">
          <a:extLst>
            <a:ext uri="{FF2B5EF4-FFF2-40B4-BE49-F238E27FC236}">
              <a16:creationId xmlns:a16="http://schemas.microsoft.com/office/drawing/2014/main" id="{915E8E4F-B42F-B1BE-3C15-213ED5561939}"/>
            </a:ext>
          </a:extLst>
        </xdr:cNvPr>
        <xdr:cNvPicPr>
          <a:picLocks noChangeAspect="1"/>
        </xdr:cNvPicPr>
      </xdr:nvPicPr>
      <xdr:blipFill>
        <a:blip xmlns:r="http://schemas.openxmlformats.org/officeDocument/2006/relationships" r:embed="rId128"/>
        <a:stretch>
          <a:fillRect/>
        </a:stretch>
      </xdr:blipFill>
      <xdr:spPr>
        <a:xfrm>
          <a:off x="0" y="171202350"/>
          <a:ext cx="769687" cy="1044030"/>
        </a:xfrm>
        <a:prstGeom prst="rect">
          <a:avLst/>
        </a:prstGeom>
      </xdr:spPr>
    </xdr:pic>
    <xdr:clientData/>
  </xdr:twoCellAnchor>
  <xdr:twoCellAnchor editAs="oneCell">
    <xdr:from>
      <xdr:col>0</xdr:col>
      <xdr:colOff>0</xdr:colOff>
      <xdr:row>137</xdr:row>
      <xdr:rowOff>0</xdr:rowOff>
    </xdr:from>
    <xdr:to>
      <xdr:col>0</xdr:col>
      <xdr:colOff>952583</xdr:colOff>
      <xdr:row>137</xdr:row>
      <xdr:rowOff>1044030</xdr:rowOff>
    </xdr:to>
    <xdr:pic>
      <xdr:nvPicPr>
        <xdr:cNvPr id="140" name="Picture 139">
          <a:extLst>
            <a:ext uri="{FF2B5EF4-FFF2-40B4-BE49-F238E27FC236}">
              <a16:creationId xmlns:a16="http://schemas.microsoft.com/office/drawing/2014/main" id="{6859F34D-A8AB-1374-89D0-4E48D30F3704}"/>
            </a:ext>
          </a:extLst>
        </xdr:cNvPr>
        <xdr:cNvPicPr>
          <a:picLocks noChangeAspect="1"/>
        </xdr:cNvPicPr>
      </xdr:nvPicPr>
      <xdr:blipFill>
        <a:blip xmlns:r="http://schemas.openxmlformats.org/officeDocument/2006/relationships" r:embed="rId129"/>
        <a:stretch>
          <a:fillRect/>
        </a:stretch>
      </xdr:blipFill>
      <xdr:spPr>
        <a:xfrm>
          <a:off x="0" y="172469175"/>
          <a:ext cx="952583" cy="1036410"/>
        </a:xfrm>
        <a:prstGeom prst="rect">
          <a:avLst/>
        </a:prstGeom>
      </xdr:spPr>
    </xdr:pic>
    <xdr:clientData/>
  </xdr:twoCellAnchor>
  <xdr:twoCellAnchor editAs="oneCell">
    <xdr:from>
      <xdr:col>0</xdr:col>
      <xdr:colOff>0</xdr:colOff>
      <xdr:row>138</xdr:row>
      <xdr:rowOff>0</xdr:rowOff>
    </xdr:from>
    <xdr:to>
      <xdr:col>0</xdr:col>
      <xdr:colOff>967823</xdr:colOff>
      <xdr:row>138</xdr:row>
      <xdr:rowOff>1082133</xdr:rowOff>
    </xdr:to>
    <xdr:pic>
      <xdr:nvPicPr>
        <xdr:cNvPr id="141" name="Picture 140">
          <a:extLst>
            <a:ext uri="{FF2B5EF4-FFF2-40B4-BE49-F238E27FC236}">
              <a16:creationId xmlns:a16="http://schemas.microsoft.com/office/drawing/2014/main" id="{8BEEC8A8-4AE2-C43C-59B5-B90A8DEF331C}"/>
            </a:ext>
          </a:extLst>
        </xdr:cNvPr>
        <xdr:cNvPicPr>
          <a:picLocks noChangeAspect="1"/>
        </xdr:cNvPicPr>
      </xdr:nvPicPr>
      <xdr:blipFill>
        <a:blip xmlns:r="http://schemas.openxmlformats.org/officeDocument/2006/relationships" r:embed="rId130"/>
        <a:stretch>
          <a:fillRect/>
        </a:stretch>
      </xdr:blipFill>
      <xdr:spPr>
        <a:xfrm>
          <a:off x="0" y="173736000"/>
          <a:ext cx="960203" cy="1074513"/>
        </a:xfrm>
        <a:prstGeom prst="rect">
          <a:avLst/>
        </a:prstGeom>
      </xdr:spPr>
    </xdr:pic>
    <xdr:clientData/>
  </xdr:twoCellAnchor>
  <xdr:twoCellAnchor editAs="oneCell">
    <xdr:from>
      <xdr:col>0</xdr:col>
      <xdr:colOff>0</xdr:colOff>
      <xdr:row>139</xdr:row>
      <xdr:rowOff>0</xdr:rowOff>
    </xdr:from>
    <xdr:to>
      <xdr:col>0</xdr:col>
      <xdr:colOff>744855</xdr:colOff>
      <xdr:row>139</xdr:row>
      <xdr:rowOff>360045</xdr:rowOff>
    </xdr:to>
    <xdr:pic>
      <xdr:nvPicPr>
        <xdr:cNvPr id="142" name="image103.jpeg">
          <a:extLst>
            <a:ext uri="{FF2B5EF4-FFF2-40B4-BE49-F238E27FC236}">
              <a16:creationId xmlns:a16="http://schemas.microsoft.com/office/drawing/2014/main" id="{8B80AA38-FA3A-C0BC-CB12-4C697EA03645}"/>
            </a:ext>
          </a:extLst>
        </xdr:cNvPr>
        <xdr:cNvPicPr>
          <a:picLocks noChangeAspect="1"/>
        </xdr:cNvPicPr>
      </xdr:nvPicPr>
      <xdr:blipFill>
        <a:blip xmlns:r="http://schemas.openxmlformats.org/officeDocument/2006/relationships" r:embed="rId131" cstate="print"/>
        <a:stretch>
          <a:fillRect/>
        </a:stretch>
      </xdr:blipFill>
      <xdr:spPr>
        <a:xfrm>
          <a:off x="0" y="175002825"/>
          <a:ext cx="752475" cy="356235"/>
        </a:xfrm>
        <a:prstGeom prst="rect">
          <a:avLst/>
        </a:prstGeom>
      </xdr:spPr>
    </xdr:pic>
    <xdr:clientData/>
  </xdr:twoCellAnchor>
  <xdr:twoCellAnchor editAs="oneCell">
    <xdr:from>
      <xdr:col>0</xdr:col>
      <xdr:colOff>0</xdr:colOff>
      <xdr:row>140</xdr:row>
      <xdr:rowOff>0</xdr:rowOff>
    </xdr:from>
    <xdr:to>
      <xdr:col>0</xdr:col>
      <xdr:colOff>706120</xdr:colOff>
      <xdr:row>140</xdr:row>
      <xdr:rowOff>706120</xdr:rowOff>
    </xdr:to>
    <xdr:pic>
      <xdr:nvPicPr>
        <xdr:cNvPr id="143" name="image104.jpeg">
          <a:extLst>
            <a:ext uri="{FF2B5EF4-FFF2-40B4-BE49-F238E27FC236}">
              <a16:creationId xmlns:a16="http://schemas.microsoft.com/office/drawing/2014/main" id="{A7C943EE-8D55-14D9-A519-42D3E90689F5}"/>
            </a:ext>
          </a:extLst>
        </xdr:cNvPr>
        <xdr:cNvPicPr>
          <a:picLocks noChangeAspect="1"/>
        </xdr:cNvPicPr>
      </xdr:nvPicPr>
      <xdr:blipFill>
        <a:blip xmlns:r="http://schemas.openxmlformats.org/officeDocument/2006/relationships" r:embed="rId132" cstate="print"/>
        <a:stretch>
          <a:fillRect/>
        </a:stretch>
      </xdr:blipFill>
      <xdr:spPr>
        <a:xfrm>
          <a:off x="0" y="176269650"/>
          <a:ext cx="709930" cy="709930"/>
        </a:xfrm>
        <a:prstGeom prst="rect">
          <a:avLst/>
        </a:prstGeom>
      </xdr:spPr>
    </xdr:pic>
    <xdr:clientData/>
  </xdr:twoCellAnchor>
  <xdr:twoCellAnchor editAs="oneCell">
    <xdr:from>
      <xdr:col>0</xdr:col>
      <xdr:colOff>0</xdr:colOff>
      <xdr:row>141</xdr:row>
      <xdr:rowOff>0</xdr:rowOff>
    </xdr:from>
    <xdr:to>
      <xdr:col>0</xdr:col>
      <xdr:colOff>707390</xdr:colOff>
      <xdr:row>141</xdr:row>
      <xdr:rowOff>707390</xdr:rowOff>
    </xdr:to>
    <xdr:pic>
      <xdr:nvPicPr>
        <xdr:cNvPr id="144" name="image105.jpeg">
          <a:extLst>
            <a:ext uri="{FF2B5EF4-FFF2-40B4-BE49-F238E27FC236}">
              <a16:creationId xmlns:a16="http://schemas.microsoft.com/office/drawing/2014/main" id="{2F774435-FB7F-9932-AE74-31803B577D1D}"/>
            </a:ext>
          </a:extLst>
        </xdr:cNvPr>
        <xdr:cNvPicPr>
          <a:picLocks noChangeAspect="1"/>
        </xdr:cNvPicPr>
      </xdr:nvPicPr>
      <xdr:blipFill>
        <a:blip xmlns:r="http://schemas.openxmlformats.org/officeDocument/2006/relationships" r:embed="rId133" cstate="print"/>
        <a:stretch>
          <a:fillRect/>
        </a:stretch>
      </xdr:blipFill>
      <xdr:spPr>
        <a:xfrm>
          <a:off x="0" y="177536475"/>
          <a:ext cx="718820" cy="718820"/>
        </a:xfrm>
        <a:prstGeom prst="rect">
          <a:avLst/>
        </a:prstGeom>
      </xdr:spPr>
    </xdr:pic>
    <xdr:clientData/>
  </xdr:twoCellAnchor>
  <xdr:twoCellAnchor editAs="oneCell">
    <xdr:from>
      <xdr:col>0</xdr:col>
      <xdr:colOff>0</xdr:colOff>
      <xdr:row>142</xdr:row>
      <xdr:rowOff>0</xdr:rowOff>
    </xdr:from>
    <xdr:to>
      <xdr:col>0</xdr:col>
      <xdr:colOff>878840</xdr:colOff>
      <xdr:row>142</xdr:row>
      <xdr:rowOff>777875</xdr:rowOff>
    </xdr:to>
    <xdr:pic>
      <xdr:nvPicPr>
        <xdr:cNvPr id="145" name="image106.jpeg">
          <a:extLst>
            <a:ext uri="{FF2B5EF4-FFF2-40B4-BE49-F238E27FC236}">
              <a16:creationId xmlns:a16="http://schemas.microsoft.com/office/drawing/2014/main" id="{D993F287-96B1-61E5-6FEA-F024A1C51991}"/>
            </a:ext>
          </a:extLst>
        </xdr:cNvPr>
        <xdr:cNvPicPr>
          <a:picLocks noChangeAspect="1"/>
        </xdr:cNvPicPr>
      </xdr:nvPicPr>
      <xdr:blipFill>
        <a:blip xmlns:r="http://schemas.openxmlformats.org/officeDocument/2006/relationships" r:embed="rId134" cstate="print"/>
        <a:stretch>
          <a:fillRect/>
        </a:stretch>
      </xdr:blipFill>
      <xdr:spPr>
        <a:xfrm>
          <a:off x="0" y="178803300"/>
          <a:ext cx="878840" cy="777240"/>
        </a:xfrm>
        <a:prstGeom prst="rect">
          <a:avLst/>
        </a:prstGeom>
      </xdr:spPr>
    </xdr:pic>
    <xdr:clientData/>
  </xdr:twoCellAnchor>
  <xdr:twoCellAnchor editAs="oneCell">
    <xdr:from>
      <xdr:col>0</xdr:col>
      <xdr:colOff>0</xdr:colOff>
      <xdr:row>143</xdr:row>
      <xdr:rowOff>0</xdr:rowOff>
    </xdr:from>
    <xdr:to>
      <xdr:col>0</xdr:col>
      <xdr:colOff>515620</xdr:colOff>
      <xdr:row>143</xdr:row>
      <xdr:rowOff>745490</xdr:rowOff>
    </xdr:to>
    <xdr:pic>
      <xdr:nvPicPr>
        <xdr:cNvPr id="146" name="image107.jpeg">
          <a:extLst>
            <a:ext uri="{FF2B5EF4-FFF2-40B4-BE49-F238E27FC236}">
              <a16:creationId xmlns:a16="http://schemas.microsoft.com/office/drawing/2014/main" id="{0C30C2FA-0DAF-0E18-C3A1-1B139AEE8059}"/>
            </a:ext>
          </a:extLst>
        </xdr:cNvPr>
        <xdr:cNvPicPr>
          <a:picLocks noChangeAspect="1"/>
        </xdr:cNvPicPr>
      </xdr:nvPicPr>
      <xdr:blipFill>
        <a:blip xmlns:r="http://schemas.openxmlformats.org/officeDocument/2006/relationships" r:embed="rId135" cstate="print"/>
        <a:stretch>
          <a:fillRect/>
        </a:stretch>
      </xdr:blipFill>
      <xdr:spPr>
        <a:xfrm>
          <a:off x="0" y="180070125"/>
          <a:ext cx="511810" cy="755650"/>
        </a:xfrm>
        <a:prstGeom prst="rect">
          <a:avLst/>
        </a:prstGeom>
      </xdr:spPr>
    </xdr:pic>
    <xdr:clientData/>
  </xdr:twoCellAnchor>
  <xdr:twoCellAnchor editAs="oneCell">
    <xdr:from>
      <xdr:col>0</xdr:col>
      <xdr:colOff>0</xdr:colOff>
      <xdr:row>144</xdr:row>
      <xdr:rowOff>0</xdr:rowOff>
    </xdr:from>
    <xdr:to>
      <xdr:col>0</xdr:col>
      <xdr:colOff>799465</xdr:colOff>
      <xdr:row>144</xdr:row>
      <xdr:rowOff>930910</xdr:rowOff>
    </xdr:to>
    <xdr:pic>
      <xdr:nvPicPr>
        <xdr:cNvPr id="147" name="image108.jpeg">
          <a:extLst>
            <a:ext uri="{FF2B5EF4-FFF2-40B4-BE49-F238E27FC236}">
              <a16:creationId xmlns:a16="http://schemas.microsoft.com/office/drawing/2014/main" id="{C169D238-AC3B-3F45-DCD5-169541741B07}"/>
            </a:ext>
          </a:extLst>
        </xdr:cNvPr>
        <xdr:cNvPicPr>
          <a:picLocks noChangeAspect="1"/>
        </xdr:cNvPicPr>
      </xdr:nvPicPr>
      <xdr:blipFill>
        <a:blip xmlns:r="http://schemas.openxmlformats.org/officeDocument/2006/relationships" r:embed="rId136" cstate="print"/>
        <a:stretch>
          <a:fillRect/>
        </a:stretch>
      </xdr:blipFill>
      <xdr:spPr>
        <a:xfrm>
          <a:off x="0" y="181336950"/>
          <a:ext cx="799465" cy="923290"/>
        </a:xfrm>
        <a:prstGeom prst="rect">
          <a:avLst/>
        </a:prstGeom>
      </xdr:spPr>
    </xdr:pic>
    <xdr:clientData/>
  </xdr:twoCellAnchor>
  <xdr:twoCellAnchor editAs="oneCell">
    <xdr:from>
      <xdr:col>0</xdr:col>
      <xdr:colOff>0</xdr:colOff>
      <xdr:row>145</xdr:row>
      <xdr:rowOff>0</xdr:rowOff>
    </xdr:from>
    <xdr:to>
      <xdr:col>0</xdr:col>
      <xdr:colOff>932815</xdr:colOff>
      <xdr:row>145</xdr:row>
      <xdr:rowOff>930275</xdr:rowOff>
    </xdr:to>
    <xdr:pic>
      <xdr:nvPicPr>
        <xdr:cNvPr id="148" name="image109.jpeg">
          <a:extLst>
            <a:ext uri="{FF2B5EF4-FFF2-40B4-BE49-F238E27FC236}">
              <a16:creationId xmlns:a16="http://schemas.microsoft.com/office/drawing/2014/main" id="{B4D091E7-5395-08E8-F362-C83954C08252}"/>
            </a:ext>
          </a:extLst>
        </xdr:cNvPr>
        <xdr:cNvPicPr>
          <a:picLocks noChangeAspect="1"/>
        </xdr:cNvPicPr>
      </xdr:nvPicPr>
      <xdr:blipFill>
        <a:blip xmlns:r="http://schemas.openxmlformats.org/officeDocument/2006/relationships" r:embed="rId137" cstate="print"/>
        <a:stretch>
          <a:fillRect/>
        </a:stretch>
      </xdr:blipFill>
      <xdr:spPr>
        <a:xfrm>
          <a:off x="0" y="182603775"/>
          <a:ext cx="946785" cy="926465"/>
        </a:xfrm>
        <a:prstGeom prst="rect">
          <a:avLst/>
        </a:prstGeom>
      </xdr:spPr>
    </xdr:pic>
    <xdr:clientData/>
  </xdr:twoCellAnchor>
  <xdr:twoCellAnchor editAs="oneCell">
    <xdr:from>
      <xdr:col>0</xdr:col>
      <xdr:colOff>0</xdr:colOff>
      <xdr:row>146</xdr:row>
      <xdr:rowOff>0</xdr:rowOff>
    </xdr:from>
    <xdr:to>
      <xdr:col>0</xdr:col>
      <xdr:colOff>782955</xdr:colOff>
      <xdr:row>146</xdr:row>
      <xdr:rowOff>896620</xdr:rowOff>
    </xdr:to>
    <xdr:pic>
      <xdr:nvPicPr>
        <xdr:cNvPr id="149" name="image110.png">
          <a:extLst>
            <a:ext uri="{FF2B5EF4-FFF2-40B4-BE49-F238E27FC236}">
              <a16:creationId xmlns:a16="http://schemas.microsoft.com/office/drawing/2014/main" id="{186CEF9C-0EBA-82A6-D59B-0BC340B02E12}"/>
            </a:ext>
          </a:extLst>
        </xdr:cNvPr>
        <xdr:cNvPicPr>
          <a:picLocks noChangeAspect="1"/>
        </xdr:cNvPicPr>
      </xdr:nvPicPr>
      <xdr:blipFill>
        <a:blip xmlns:r="http://schemas.openxmlformats.org/officeDocument/2006/relationships" r:embed="rId138" cstate="print"/>
        <a:stretch>
          <a:fillRect/>
        </a:stretch>
      </xdr:blipFill>
      <xdr:spPr>
        <a:xfrm>
          <a:off x="0" y="183870600"/>
          <a:ext cx="790575" cy="883285"/>
        </a:xfrm>
        <a:prstGeom prst="rect">
          <a:avLst/>
        </a:prstGeom>
      </xdr:spPr>
    </xdr:pic>
    <xdr:clientData/>
  </xdr:twoCellAnchor>
  <xdr:twoCellAnchor editAs="oneCell">
    <xdr:from>
      <xdr:col>0</xdr:col>
      <xdr:colOff>0</xdr:colOff>
      <xdr:row>147</xdr:row>
      <xdr:rowOff>0</xdr:rowOff>
    </xdr:from>
    <xdr:to>
      <xdr:col>0</xdr:col>
      <xdr:colOff>609600</xdr:colOff>
      <xdr:row>147</xdr:row>
      <xdr:rowOff>859790</xdr:rowOff>
    </xdr:to>
    <xdr:pic>
      <xdr:nvPicPr>
        <xdr:cNvPr id="150" name="image111.jpeg">
          <a:extLst>
            <a:ext uri="{FF2B5EF4-FFF2-40B4-BE49-F238E27FC236}">
              <a16:creationId xmlns:a16="http://schemas.microsoft.com/office/drawing/2014/main" id="{99D6AFBB-9837-D294-638C-7809E6952DD4}"/>
            </a:ext>
          </a:extLst>
        </xdr:cNvPr>
        <xdr:cNvPicPr>
          <a:picLocks noChangeAspect="1"/>
        </xdr:cNvPicPr>
      </xdr:nvPicPr>
      <xdr:blipFill>
        <a:blip xmlns:r="http://schemas.openxmlformats.org/officeDocument/2006/relationships" r:embed="rId139" cstate="print"/>
        <a:stretch>
          <a:fillRect/>
        </a:stretch>
      </xdr:blipFill>
      <xdr:spPr>
        <a:xfrm>
          <a:off x="0" y="185137425"/>
          <a:ext cx="609600" cy="852805"/>
        </a:xfrm>
        <a:prstGeom prst="rect">
          <a:avLst/>
        </a:prstGeom>
      </xdr:spPr>
    </xdr:pic>
    <xdr:clientData/>
  </xdr:twoCellAnchor>
  <xdr:twoCellAnchor editAs="oneCell">
    <xdr:from>
      <xdr:col>0</xdr:col>
      <xdr:colOff>0</xdr:colOff>
      <xdr:row>148</xdr:row>
      <xdr:rowOff>0</xdr:rowOff>
    </xdr:from>
    <xdr:to>
      <xdr:col>0</xdr:col>
      <xdr:colOff>837565</xdr:colOff>
      <xdr:row>148</xdr:row>
      <xdr:rowOff>739140</xdr:rowOff>
    </xdr:to>
    <xdr:pic>
      <xdr:nvPicPr>
        <xdr:cNvPr id="151" name="image112.jpeg">
          <a:extLst>
            <a:ext uri="{FF2B5EF4-FFF2-40B4-BE49-F238E27FC236}">
              <a16:creationId xmlns:a16="http://schemas.microsoft.com/office/drawing/2014/main" id="{33DC6FFC-9B4E-CA97-8284-9D5D3D73C75C}"/>
            </a:ext>
          </a:extLst>
        </xdr:cNvPr>
        <xdr:cNvPicPr>
          <a:picLocks noChangeAspect="1"/>
        </xdr:cNvPicPr>
      </xdr:nvPicPr>
      <xdr:blipFill>
        <a:blip xmlns:r="http://schemas.openxmlformats.org/officeDocument/2006/relationships" r:embed="rId140" cstate="print"/>
        <a:stretch>
          <a:fillRect/>
        </a:stretch>
      </xdr:blipFill>
      <xdr:spPr>
        <a:xfrm>
          <a:off x="0" y="186404250"/>
          <a:ext cx="837565" cy="730885"/>
        </a:xfrm>
        <a:prstGeom prst="rect">
          <a:avLst/>
        </a:prstGeom>
      </xdr:spPr>
    </xdr:pic>
    <xdr:clientData/>
  </xdr:twoCellAnchor>
  <xdr:twoCellAnchor editAs="oneCell">
    <xdr:from>
      <xdr:col>0</xdr:col>
      <xdr:colOff>0</xdr:colOff>
      <xdr:row>149</xdr:row>
      <xdr:rowOff>0</xdr:rowOff>
    </xdr:from>
    <xdr:to>
      <xdr:col>0</xdr:col>
      <xdr:colOff>740339</xdr:colOff>
      <xdr:row>149</xdr:row>
      <xdr:rowOff>1199515</xdr:rowOff>
    </xdr:to>
    <xdr:pic>
      <xdr:nvPicPr>
        <xdr:cNvPr id="152" name="Picture 151">
          <a:extLst>
            <a:ext uri="{FF2B5EF4-FFF2-40B4-BE49-F238E27FC236}">
              <a16:creationId xmlns:a16="http://schemas.microsoft.com/office/drawing/2014/main" id="{E6D2594F-F16C-5503-1D5D-DB002141008E}"/>
            </a:ext>
          </a:extLst>
        </xdr:cNvPr>
        <xdr:cNvPicPr>
          <a:picLocks noChangeAspect="1"/>
        </xdr:cNvPicPr>
      </xdr:nvPicPr>
      <xdr:blipFill>
        <a:blip xmlns:r="http://schemas.openxmlformats.org/officeDocument/2006/relationships" r:embed="rId141"/>
        <a:stretch>
          <a:fillRect/>
        </a:stretch>
      </xdr:blipFill>
      <xdr:spPr>
        <a:xfrm>
          <a:off x="0" y="187671075"/>
          <a:ext cx="744149" cy="1209675"/>
        </a:xfrm>
        <a:prstGeom prst="rect">
          <a:avLst/>
        </a:prstGeom>
      </xdr:spPr>
    </xdr:pic>
    <xdr:clientData/>
  </xdr:twoCellAnchor>
  <xdr:twoCellAnchor editAs="oneCell">
    <xdr:from>
      <xdr:col>0</xdr:col>
      <xdr:colOff>1</xdr:colOff>
      <xdr:row>150</xdr:row>
      <xdr:rowOff>0</xdr:rowOff>
    </xdr:from>
    <xdr:to>
      <xdr:col>0</xdr:col>
      <xdr:colOff>935461</xdr:colOff>
      <xdr:row>150</xdr:row>
      <xdr:rowOff>1235075</xdr:rowOff>
    </xdr:to>
    <xdr:pic>
      <xdr:nvPicPr>
        <xdr:cNvPr id="153" name="Picture 152">
          <a:extLst>
            <a:ext uri="{FF2B5EF4-FFF2-40B4-BE49-F238E27FC236}">
              <a16:creationId xmlns:a16="http://schemas.microsoft.com/office/drawing/2014/main" id="{462FAB84-B6C2-40C6-4790-634F8F6E1A96}"/>
            </a:ext>
          </a:extLst>
        </xdr:cNvPr>
        <xdr:cNvPicPr>
          <a:picLocks noChangeAspect="1"/>
        </xdr:cNvPicPr>
      </xdr:nvPicPr>
      <xdr:blipFill>
        <a:blip xmlns:r="http://schemas.openxmlformats.org/officeDocument/2006/relationships" r:embed="rId142"/>
        <a:stretch>
          <a:fillRect/>
        </a:stretch>
      </xdr:blipFill>
      <xdr:spPr>
        <a:xfrm>
          <a:off x="1" y="188937900"/>
          <a:ext cx="931650" cy="1228725"/>
        </a:xfrm>
        <a:prstGeom prst="rect">
          <a:avLst/>
        </a:prstGeom>
      </xdr:spPr>
    </xdr:pic>
    <xdr:clientData/>
  </xdr:twoCellAnchor>
  <xdr:twoCellAnchor editAs="oneCell">
    <xdr:from>
      <xdr:col>0</xdr:col>
      <xdr:colOff>0</xdr:colOff>
      <xdr:row>151</xdr:row>
      <xdr:rowOff>0</xdr:rowOff>
    </xdr:from>
    <xdr:to>
      <xdr:col>0</xdr:col>
      <xdr:colOff>933497</xdr:colOff>
      <xdr:row>151</xdr:row>
      <xdr:rowOff>744894</xdr:rowOff>
    </xdr:to>
    <xdr:pic>
      <xdr:nvPicPr>
        <xdr:cNvPr id="78" name="Picture 77">
          <a:extLst>
            <a:ext uri="{FF2B5EF4-FFF2-40B4-BE49-F238E27FC236}">
              <a16:creationId xmlns:a16="http://schemas.microsoft.com/office/drawing/2014/main" id="{7AD6A456-6694-B450-BCF6-D5259E890DB1}"/>
            </a:ext>
          </a:extLst>
        </xdr:cNvPr>
        <xdr:cNvPicPr>
          <a:picLocks noChangeAspect="1"/>
        </xdr:cNvPicPr>
      </xdr:nvPicPr>
      <xdr:blipFill>
        <a:blip xmlns:r="http://schemas.openxmlformats.org/officeDocument/2006/relationships" r:embed="rId143"/>
        <a:stretch>
          <a:fillRect/>
        </a:stretch>
      </xdr:blipFill>
      <xdr:spPr>
        <a:xfrm>
          <a:off x="0" y="190204725"/>
          <a:ext cx="920797" cy="749339"/>
        </a:xfrm>
        <a:prstGeom prst="rect">
          <a:avLst/>
        </a:prstGeom>
      </xdr:spPr>
    </xdr:pic>
    <xdr:clientData/>
  </xdr:twoCellAnchor>
  <xdr:twoCellAnchor editAs="oneCell">
    <xdr:from>
      <xdr:col>0</xdr:col>
      <xdr:colOff>0</xdr:colOff>
      <xdr:row>152</xdr:row>
      <xdr:rowOff>0</xdr:rowOff>
    </xdr:from>
    <xdr:to>
      <xdr:col>0</xdr:col>
      <xdr:colOff>859199</xdr:colOff>
      <xdr:row>152</xdr:row>
      <xdr:rowOff>514376</xdr:rowOff>
    </xdr:to>
    <xdr:pic>
      <xdr:nvPicPr>
        <xdr:cNvPr id="79" name="Picture 78">
          <a:extLst>
            <a:ext uri="{FF2B5EF4-FFF2-40B4-BE49-F238E27FC236}">
              <a16:creationId xmlns:a16="http://schemas.microsoft.com/office/drawing/2014/main" id="{8B225E44-44C2-49E6-3CAE-5252B82D862A}"/>
            </a:ext>
          </a:extLst>
        </xdr:cNvPr>
        <xdr:cNvPicPr>
          <a:picLocks noChangeAspect="1"/>
        </xdr:cNvPicPr>
      </xdr:nvPicPr>
      <xdr:blipFill>
        <a:blip xmlns:r="http://schemas.openxmlformats.org/officeDocument/2006/relationships" r:embed="rId144"/>
        <a:stretch>
          <a:fillRect/>
        </a:stretch>
      </xdr:blipFill>
      <xdr:spPr>
        <a:xfrm>
          <a:off x="0" y="191471550"/>
          <a:ext cx="863644" cy="501676"/>
        </a:xfrm>
        <a:prstGeom prst="rect">
          <a:avLst/>
        </a:prstGeom>
      </xdr:spPr>
    </xdr:pic>
    <xdr:clientData/>
  </xdr:twoCellAnchor>
  <xdr:twoCellAnchor editAs="oneCell">
    <xdr:from>
      <xdr:col>0</xdr:col>
      <xdr:colOff>0</xdr:colOff>
      <xdr:row>153</xdr:row>
      <xdr:rowOff>0</xdr:rowOff>
    </xdr:from>
    <xdr:to>
      <xdr:col>0</xdr:col>
      <xdr:colOff>857293</xdr:colOff>
      <xdr:row>153</xdr:row>
      <xdr:rowOff>914447</xdr:rowOff>
    </xdr:to>
    <xdr:pic>
      <xdr:nvPicPr>
        <xdr:cNvPr id="154" name="Picture 153">
          <a:extLst>
            <a:ext uri="{FF2B5EF4-FFF2-40B4-BE49-F238E27FC236}">
              <a16:creationId xmlns:a16="http://schemas.microsoft.com/office/drawing/2014/main" id="{8241C05D-1263-F63F-5F48-32B21A202D52}"/>
            </a:ext>
          </a:extLst>
        </xdr:cNvPr>
        <xdr:cNvPicPr>
          <a:picLocks noChangeAspect="1"/>
        </xdr:cNvPicPr>
      </xdr:nvPicPr>
      <xdr:blipFill>
        <a:blip xmlns:r="http://schemas.openxmlformats.org/officeDocument/2006/relationships" r:embed="rId145"/>
        <a:stretch>
          <a:fillRect/>
        </a:stretch>
      </xdr:blipFill>
      <xdr:spPr>
        <a:xfrm>
          <a:off x="0" y="192738375"/>
          <a:ext cx="844593" cy="914447"/>
        </a:xfrm>
        <a:prstGeom prst="rect">
          <a:avLst/>
        </a:prstGeom>
      </xdr:spPr>
    </xdr:pic>
    <xdr:clientData/>
  </xdr:twoCellAnchor>
  <xdr:twoCellAnchor editAs="oneCell">
    <xdr:from>
      <xdr:col>0</xdr:col>
      <xdr:colOff>0</xdr:colOff>
      <xdr:row>154</xdr:row>
      <xdr:rowOff>0</xdr:rowOff>
    </xdr:from>
    <xdr:to>
      <xdr:col>0</xdr:col>
      <xdr:colOff>914447</xdr:colOff>
      <xdr:row>154</xdr:row>
      <xdr:rowOff>819191</xdr:rowOff>
    </xdr:to>
    <xdr:pic>
      <xdr:nvPicPr>
        <xdr:cNvPr id="155" name="Picture 154">
          <a:extLst>
            <a:ext uri="{FF2B5EF4-FFF2-40B4-BE49-F238E27FC236}">
              <a16:creationId xmlns:a16="http://schemas.microsoft.com/office/drawing/2014/main" id="{1C97F33B-50D8-BB40-993C-12C9B7DCEFD6}"/>
            </a:ext>
          </a:extLst>
        </xdr:cNvPr>
        <xdr:cNvPicPr>
          <a:picLocks noChangeAspect="1"/>
        </xdr:cNvPicPr>
      </xdr:nvPicPr>
      <xdr:blipFill>
        <a:blip xmlns:r="http://schemas.openxmlformats.org/officeDocument/2006/relationships" r:embed="rId146"/>
        <a:stretch>
          <a:fillRect/>
        </a:stretch>
      </xdr:blipFill>
      <xdr:spPr>
        <a:xfrm>
          <a:off x="0" y="194005200"/>
          <a:ext cx="914447" cy="806491"/>
        </a:xfrm>
        <a:prstGeom prst="rect">
          <a:avLst/>
        </a:prstGeom>
      </xdr:spPr>
    </xdr:pic>
    <xdr:clientData/>
  </xdr:twoCellAnchor>
  <xdr:twoCellAnchor editAs="oneCell">
    <xdr:from>
      <xdr:col>0</xdr:col>
      <xdr:colOff>0</xdr:colOff>
      <xdr:row>155</xdr:row>
      <xdr:rowOff>0</xdr:rowOff>
    </xdr:from>
    <xdr:to>
      <xdr:col>0</xdr:col>
      <xdr:colOff>853484</xdr:colOff>
      <xdr:row>155</xdr:row>
      <xdr:rowOff>812206</xdr:rowOff>
    </xdr:to>
    <xdr:pic>
      <xdr:nvPicPr>
        <xdr:cNvPr id="156" name="Picture 155">
          <a:extLst>
            <a:ext uri="{FF2B5EF4-FFF2-40B4-BE49-F238E27FC236}">
              <a16:creationId xmlns:a16="http://schemas.microsoft.com/office/drawing/2014/main" id="{8A28DA3D-1360-3AF9-983E-FDCE749800FD}"/>
            </a:ext>
          </a:extLst>
        </xdr:cNvPr>
        <xdr:cNvPicPr>
          <a:picLocks noChangeAspect="1"/>
        </xdr:cNvPicPr>
      </xdr:nvPicPr>
      <xdr:blipFill>
        <a:blip xmlns:r="http://schemas.openxmlformats.org/officeDocument/2006/relationships" r:embed="rId147"/>
        <a:stretch>
          <a:fillRect/>
        </a:stretch>
      </xdr:blipFill>
      <xdr:spPr>
        <a:xfrm>
          <a:off x="0" y="195272025"/>
          <a:ext cx="857294" cy="806491"/>
        </a:xfrm>
        <a:prstGeom prst="rect">
          <a:avLst/>
        </a:prstGeom>
      </xdr:spPr>
    </xdr:pic>
    <xdr:clientData/>
  </xdr:twoCellAnchor>
  <xdr:twoCellAnchor editAs="oneCell">
    <xdr:from>
      <xdr:col>0</xdr:col>
      <xdr:colOff>0</xdr:colOff>
      <xdr:row>156</xdr:row>
      <xdr:rowOff>0</xdr:rowOff>
    </xdr:from>
    <xdr:to>
      <xdr:col>0</xdr:col>
      <xdr:colOff>669325</xdr:colOff>
      <xdr:row>156</xdr:row>
      <xdr:rowOff>762039</xdr:rowOff>
    </xdr:to>
    <xdr:pic>
      <xdr:nvPicPr>
        <xdr:cNvPr id="157" name="Picture 156">
          <a:extLst>
            <a:ext uri="{FF2B5EF4-FFF2-40B4-BE49-F238E27FC236}">
              <a16:creationId xmlns:a16="http://schemas.microsoft.com/office/drawing/2014/main" id="{C8515963-BD07-2900-8D1E-03C1767D9AA0}"/>
            </a:ext>
          </a:extLst>
        </xdr:cNvPr>
        <xdr:cNvPicPr>
          <a:picLocks noChangeAspect="1"/>
        </xdr:cNvPicPr>
      </xdr:nvPicPr>
      <xdr:blipFill>
        <a:blip xmlns:r="http://schemas.openxmlformats.org/officeDocument/2006/relationships" r:embed="rId148"/>
        <a:stretch>
          <a:fillRect/>
        </a:stretch>
      </xdr:blipFill>
      <xdr:spPr>
        <a:xfrm>
          <a:off x="0" y="196538850"/>
          <a:ext cx="673135" cy="762039"/>
        </a:xfrm>
        <a:prstGeom prst="rect">
          <a:avLst/>
        </a:prstGeom>
      </xdr:spPr>
    </xdr:pic>
    <xdr:clientData/>
  </xdr:twoCellAnchor>
  <xdr:twoCellAnchor editAs="oneCell">
    <xdr:from>
      <xdr:col>0</xdr:col>
      <xdr:colOff>0</xdr:colOff>
      <xdr:row>157</xdr:row>
      <xdr:rowOff>0</xdr:rowOff>
    </xdr:from>
    <xdr:to>
      <xdr:col>0</xdr:col>
      <xdr:colOff>926512</xdr:colOff>
      <xdr:row>157</xdr:row>
      <xdr:rowOff>707427</xdr:rowOff>
    </xdr:to>
    <xdr:pic>
      <xdr:nvPicPr>
        <xdr:cNvPr id="158" name="Picture 157">
          <a:extLst>
            <a:ext uri="{FF2B5EF4-FFF2-40B4-BE49-F238E27FC236}">
              <a16:creationId xmlns:a16="http://schemas.microsoft.com/office/drawing/2014/main" id="{420DF7B8-B972-7B33-C515-C923976A29D4}"/>
            </a:ext>
          </a:extLst>
        </xdr:cNvPr>
        <xdr:cNvPicPr>
          <a:picLocks noChangeAspect="1"/>
        </xdr:cNvPicPr>
      </xdr:nvPicPr>
      <xdr:blipFill>
        <a:blip xmlns:r="http://schemas.openxmlformats.org/officeDocument/2006/relationships" r:embed="rId149"/>
        <a:stretch>
          <a:fillRect/>
        </a:stretch>
      </xdr:blipFill>
      <xdr:spPr>
        <a:xfrm>
          <a:off x="0" y="197805675"/>
          <a:ext cx="920797" cy="711237"/>
        </a:xfrm>
        <a:prstGeom prst="rect">
          <a:avLst/>
        </a:prstGeom>
      </xdr:spPr>
    </xdr:pic>
    <xdr:clientData/>
  </xdr:twoCellAnchor>
  <xdr:twoCellAnchor editAs="oneCell">
    <xdr:from>
      <xdr:col>0</xdr:col>
      <xdr:colOff>0</xdr:colOff>
      <xdr:row>158</xdr:row>
      <xdr:rowOff>0</xdr:rowOff>
    </xdr:from>
    <xdr:to>
      <xdr:col>0</xdr:col>
      <xdr:colOff>812206</xdr:colOff>
      <xdr:row>158</xdr:row>
      <xdr:rowOff>685835</xdr:rowOff>
    </xdr:to>
    <xdr:pic>
      <xdr:nvPicPr>
        <xdr:cNvPr id="159" name="Picture 158">
          <a:extLst>
            <a:ext uri="{FF2B5EF4-FFF2-40B4-BE49-F238E27FC236}">
              <a16:creationId xmlns:a16="http://schemas.microsoft.com/office/drawing/2014/main" id="{11B5CBE3-CE69-6987-21AC-BD4C6F01C892}"/>
            </a:ext>
          </a:extLst>
        </xdr:cNvPr>
        <xdr:cNvPicPr>
          <a:picLocks noChangeAspect="1"/>
        </xdr:cNvPicPr>
      </xdr:nvPicPr>
      <xdr:blipFill>
        <a:blip xmlns:r="http://schemas.openxmlformats.org/officeDocument/2006/relationships" r:embed="rId150"/>
        <a:stretch>
          <a:fillRect/>
        </a:stretch>
      </xdr:blipFill>
      <xdr:spPr>
        <a:xfrm>
          <a:off x="0" y="199072500"/>
          <a:ext cx="806491" cy="685835"/>
        </a:xfrm>
        <a:prstGeom prst="rect">
          <a:avLst/>
        </a:prstGeom>
      </xdr:spPr>
    </xdr:pic>
    <xdr:clientData/>
  </xdr:twoCellAnchor>
  <xdr:twoCellAnchor editAs="oneCell">
    <xdr:from>
      <xdr:col>0</xdr:col>
      <xdr:colOff>0</xdr:colOff>
      <xdr:row>159</xdr:row>
      <xdr:rowOff>0</xdr:rowOff>
    </xdr:from>
    <xdr:to>
      <xdr:col>0</xdr:col>
      <xdr:colOff>741045</xdr:colOff>
      <xdr:row>159</xdr:row>
      <xdr:rowOff>397510</xdr:rowOff>
    </xdr:to>
    <xdr:pic>
      <xdr:nvPicPr>
        <xdr:cNvPr id="160" name="image116.jpeg">
          <a:extLst>
            <a:ext uri="{FF2B5EF4-FFF2-40B4-BE49-F238E27FC236}">
              <a16:creationId xmlns:a16="http://schemas.microsoft.com/office/drawing/2014/main" id="{B575A4AD-3B2D-55A5-3040-52C1D6AE061A}"/>
            </a:ext>
          </a:extLst>
        </xdr:cNvPr>
        <xdr:cNvPicPr>
          <a:picLocks noChangeAspect="1"/>
        </xdr:cNvPicPr>
      </xdr:nvPicPr>
      <xdr:blipFill>
        <a:blip xmlns:r="http://schemas.openxmlformats.org/officeDocument/2006/relationships" r:embed="rId151" cstate="print"/>
        <a:stretch>
          <a:fillRect/>
        </a:stretch>
      </xdr:blipFill>
      <xdr:spPr>
        <a:xfrm>
          <a:off x="0" y="200339325"/>
          <a:ext cx="744855" cy="389890"/>
        </a:xfrm>
        <a:prstGeom prst="rect">
          <a:avLst/>
        </a:prstGeom>
      </xdr:spPr>
    </xdr:pic>
    <xdr:clientData/>
  </xdr:twoCellAnchor>
  <xdr:twoCellAnchor editAs="oneCell">
    <xdr:from>
      <xdr:col>0</xdr:col>
      <xdr:colOff>0</xdr:colOff>
      <xdr:row>160</xdr:row>
      <xdr:rowOff>0</xdr:rowOff>
    </xdr:from>
    <xdr:to>
      <xdr:col>0</xdr:col>
      <xdr:colOff>593121</xdr:colOff>
      <xdr:row>160</xdr:row>
      <xdr:rowOff>1005892</xdr:rowOff>
    </xdr:to>
    <xdr:pic>
      <xdr:nvPicPr>
        <xdr:cNvPr id="161" name="Picture 160">
          <a:extLst>
            <a:ext uri="{FF2B5EF4-FFF2-40B4-BE49-F238E27FC236}">
              <a16:creationId xmlns:a16="http://schemas.microsoft.com/office/drawing/2014/main" id="{8358EDB1-ABDA-6FD8-1FE6-ABD5E75C45A8}"/>
            </a:ext>
          </a:extLst>
        </xdr:cNvPr>
        <xdr:cNvPicPr>
          <a:picLocks noChangeAspect="1"/>
        </xdr:cNvPicPr>
      </xdr:nvPicPr>
      <xdr:blipFill>
        <a:blip xmlns:r="http://schemas.openxmlformats.org/officeDocument/2006/relationships" r:embed="rId152"/>
        <a:stretch>
          <a:fillRect/>
        </a:stretch>
      </xdr:blipFill>
      <xdr:spPr>
        <a:xfrm>
          <a:off x="0" y="201606150"/>
          <a:ext cx="596931" cy="1009702"/>
        </a:xfrm>
        <a:prstGeom prst="rect">
          <a:avLst/>
        </a:prstGeom>
      </xdr:spPr>
    </xdr:pic>
    <xdr:clientData/>
  </xdr:twoCellAnchor>
  <xdr:twoCellAnchor editAs="oneCell">
    <xdr:from>
      <xdr:col>0</xdr:col>
      <xdr:colOff>0</xdr:colOff>
      <xdr:row>161</xdr:row>
      <xdr:rowOff>0</xdr:rowOff>
    </xdr:from>
    <xdr:to>
      <xdr:col>0</xdr:col>
      <xdr:colOff>701076</xdr:colOff>
      <xdr:row>161</xdr:row>
      <xdr:rowOff>936038</xdr:rowOff>
    </xdr:to>
    <xdr:pic>
      <xdr:nvPicPr>
        <xdr:cNvPr id="162" name="Picture 161">
          <a:extLst>
            <a:ext uri="{FF2B5EF4-FFF2-40B4-BE49-F238E27FC236}">
              <a16:creationId xmlns:a16="http://schemas.microsoft.com/office/drawing/2014/main" id="{52002A45-0159-EAF0-D562-C78A3C262DB0}"/>
            </a:ext>
          </a:extLst>
        </xdr:cNvPr>
        <xdr:cNvPicPr>
          <a:picLocks noChangeAspect="1"/>
        </xdr:cNvPicPr>
      </xdr:nvPicPr>
      <xdr:blipFill>
        <a:blip xmlns:r="http://schemas.openxmlformats.org/officeDocument/2006/relationships" r:embed="rId153"/>
        <a:stretch>
          <a:fillRect/>
        </a:stretch>
      </xdr:blipFill>
      <xdr:spPr>
        <a:xfrm>
          <a:off x="0" y="202872975"/>
          <a:ext cx="704886" cy="939848"/>
        </a:xfrm>
        <a:prstGeom prst="rect">
          <a:avLst/>
        </a:prstGeom>
      </xdr:spPr>
    </xdr:pic>
    <xdr:clientData/>
  </xdr:twoCellAnchor>
  <xdr:twoCellAnchor editAs="oneCell">
    <xdr:from>
      <xdr:col>0</xdr:col>
      <xdr:colOff>0</xdr:colOff>
      <xdr:row>162</xdr:row>
      <xdr:rowOff>0</xdr:rowOff>
    </xdr:from>
    <xdr:to>
      <xdr:col>0</xdr:col>
      <xdr:colOff>812206</xdr:colOff>
      <xdr:row>162</xdr:row>
      <xdr:rowOff>583595</xdr:rowOff>
    </xdr:to>
    <xdr:pic>
      <xdr:nvPicPr>
        <xdr:cNvPr id="163" name="Picture 162">
          <a:extLst>
            <a:ext uri="{FF2B5EF4-FFF2-40B4-BE49-F238E27FC236}">
              <a16:creationId xmlns:a16="http://schemas.microsoft.com/office/drawing/2014/main" id="{95789851-D6A0-F9A2-29F3-A11283B3DCE2}"/>
            </a:ext>
          </a:extLst>
        </xdr:cNvPr>
        <xdr:cNvPicPr>
          <a:picLocks noChangeAspect="1"/>
        </xdr:cNvPicPr>
      </xdr:nvPicPr>
      <xdr:blipFill>
        <a:blip xmlns:r="http://schemas.openxmlformats.org/officeDocument/2006/relationships" r:embed="rId154"/>
        <a:stretch>
          <a:fillRect/>
        </a:stretch>
      </xdr:blipFill>
      <xdr:spPr>
        <a:xfrm>
          <a:off x="0" y="204139800"/>
          <a:ext cx="806491" cy="577880"/>
        </a:xfrm>
        <a:prstGeom prst="rect">
          <a:avLst/>
        </a:prstGeom>
      </xdr:spPr>
    </xdr:pic>
    <xdr:clientData/>
  </xdr:twoCellAnchor>
  <xdr:twoCellAnchor editAs="oneCell">
    <xdr:from>
      <xdr:col>0</xdr:col>
      <xdr:colOff>0</xdr:colOff>
      <xdr:row>163</xdr:row>
      <xdr:rowOff>0</xdr:rowOff>
    </xdr:from>
    <xdr:to>
      <xdr:col>0</xdr:col>
      <xdr:colOff>850308</xdr:colOff>
      <xdr:row>163</xdr:row>
      <xdr:rowOff>593121</xdr:rowOff>
    </xdr:to>
    <xdr:pic>
      <xdr:nvPicPr>
        <xdr:cNvPr id="164" name="Picture 163">
          <a:extLst>
            <a:ext uri="{FF2B5EF4-FFF2-40B4-BE49-F238E27FC236}">
              <a16:creationId xmlns:a16="http://schemas.microsoft.com/office/drawing/2014/main" id="{071A34C9-3B9C-AD1A-14DF-3B0AF551EC1F}"/>
            </a:ext>
          </a:extLst>
        </xdr:cNvPr>
        <xdr:cNvPicPr>
          <a:picLocks noChangeAspect="1"/>
        </xdr:cNvPicPr>
      </xdr:nvPicPr>
      <xdr:blipFill>
        <a:blip xmlns:r="http://schemas.openxmlformats.org/officeDocument/2006/relationships" r:embed="rId155"/>
        <a:stretch>
          <a:fillRect/>
        </a:stretch>
      </xdr:blipFill>
      <xdr:spPr>
        <a:xfrm>
          <a:off x="0" y="205406625"/>
          <a:ext cx="844593" cy="596931"/>
        </a:xfrm>
        <a:prstGeom prst="rect">
          <a:avLst/>
        </a:prstGeom>
      </xdr:spPr>
    </xdr:pic>
    <xdr:clientData/>
  </xdr:twoCellAnchor>
  <xdr:twoCellAnchor editAs="oneCell">
    <xdr:from>
      <xdr:col>0</xdr:col>
      <xdr:colOff>0</xdr:colOff>
      <xdr:row>164</xdr:row>
      <xdr:rowOff>0</xdr:rowOff>
    </xdr:from>
    <xdr:to>
      <xdr:col>0</xdr:col>
      <xdr:colOff>850308</xdr:colOff>
      <xdr:row>164</xdr:row>
      <xdr:rowOff>548668</xdr:rowOff>
    </xdr:to>
    <xdr:pic>
      <xdr:nvPicPr>
        <xdr:cNvPr id="165" name="Picture 164">
          <a:extLst>
            <a:ext uri="{FF2B5EF4-FFF2-40B4-BE49-F238E27FC236}">
              <a16:creationId xmlns:a16="http://schemas.microsoft.com/office/drawing/2014/main" id="{0F8DAB40-FDE2-0CEC-0AF1-D0E8272DB490}"/>
            </a:ext>
          </a:extLst>
        </xdr:cNvPr>
        <xdr:cNvPicPr>
          <a:picLocks noChangeAspect="1"/>
        </xdr:cNvPicPr>
      </xdr:nvPicPr>
      <xdr:blipFill>
        <a:blip xmlns:r="http://schemas.openxmlformats.org/officeDocument/2006/relationships" r:embed="rId156"/>
        <a:stretch>
          <a:fillRect/>
        </a:stretch>
      </xdr:blipFill>
      <xdr:spPr>
        <a:xfrm>
          <a:off x="0" y="206673450"/>
          <a:ext cx="844593" cy="552478"/>
        </a:xfrm>
        <a:prstGeom prst="rect">
          <a:avLst/>
        </a:prstGeom>
      </xdr:spPr>
    </xdr:pic>
    <xdr:clientData/>
  </xdr:twoCellAnchor>
  <xdr:twoCellAnchor editAs="oneCell">
    <xdr:from>
      <xdr:col>0</xdr:col>
      <xdr:colOff>0</xdr:colOff>
      <xdr:row>165</xdr:row>
      <xdr:rowOff>0</xdr:rowOff>
    </xdr:from>
    <xdr:to>
      <xdr:col>0</xdr:col>
      <xdr:colOff>838243</xdr:colOff>
      <xdr:row>165</xdr:row>
      <xdr:rowOff>762039</xdr:rowOff>
    </xdr:to>
    <xdr:pic>
      <xdr:nvPicPr>
        <xdr:cNvPr id="166" name="Picture 165">
          <a:extLst>
            <a:ext uri="{FF2B5EF4-FFF2-40B4-BE49-F238E27FC236}">
              <a16:creationId xmlns:a16="http://schemas.microsoft.com/office/drawing/2014/main" id="{95546F23-77D9-916E-2CE1-672E6F458659}"/>
            </a:ext>
          </a:extLst>
        </xdr:cNvPr>
        <xdr:cNvPicPr>
          <a:picLocks noChangeAspect="1"/>
        </xdr:cNvPicPr>
      </xdr:nvPicPr>
      <xdr:blipFill>
        <a:blip xmlns:r="http://schemas.openxmlformats.org/officeDocument/2006/relationships" r:embed="rId157"/>
        <a:stretch>
          <a:fillRect/>
        </a:stretch>
      </xdr:blipFill>
      <xdr:spPr>
        <a:xfrm>
          <a:off x="0" y="207940275"/>
          <a:ext cx="838243" cy="762039"/>
        </a:xfrm>
        <a:prstGeom prst="rect">
          <a:avLst/>
        </a:prstGeom>
      </xdr:spPr>
    </xdr:pic>
    <xdr:clientData/>
  </xdr:twoCellAnchor>
  <xdr:twoCellAnchor editAs="oneCell">
    <xdr:from>
      <xdr:col>0</xdr:col>
      <xdr:colOff>0</xdr:colOff>
      <xdr:row>166</xdr:row>
      <xdr:rowOff>0</xdr:rowOff>
    </xdr:from>
    <xdr:to>
      <xdr:col>0</xdr:col>
      <xdr:colOff>897936</xdr:colOff>
      <xdr:row>166</xdr:row>
      <xdr:rowOff>631223</xdr:rowOff>
    </xdr:to>
    <xdr:pic>
      <xdr:nvPicPr>
        <xdr:cNvPr id="167" name="Picture 166">
          <a:extLst>
            <a:ext uri="{FF2B5EF4-FFF2-40B4-BE49-F238E27FC236}">
              <a16:creationId xmlns:a16="http://schemas.microsoft.com/office/drawing/2014/main" id="{028F44D1-E490-F94A-BAE3-7D54A77ED2D1}"/>
            </a:ext>
          </a:extLst>
        </xdr:cNvPr>
        <xdr:cNvPicPr>
          <a:picLocks noChangeAspect="1"/>
        </xdr:cNvPicPr>
      </xdr:nvPicPr>
      <xdr:blipFill>
        <a:blip xmlns:r="http://schemas.openxmlformats.org/officeDocument/2006/relationships" r:embed="rId158"/>
        <a:stretch>
          <a:fillRect/>
        </a:stretch>
      </xdr:blipFill>
      <xdr:spPr>
        <a:xfrm>
          <a:off x="0" y="209207100"/>
          <a:ext cx="901746" cy="635033"/>
        </a:xfrm>
        <a:prstGeom prst="rect">
          <a:avLst/>
        </a:prstGeom>
      </xdr:spPr>
    </xdr:pic>
    <xdr:clientData/>
  </xdr:twoCellAnchor>
  <xdr:twoCellAnchor editAs="oneCell">
    <xdr:from>
      <xdr:col>0</xdr:col>
      <xdr:colOff>0</xdr:colOff>
      <xdr:row>167</xdr:row>
      <xdr:rowOff>0</xdr:rowOff>
    </xdr:from>
    <xdr:to>
      <xdr:col>0</xdr:col>
      <xdr:colOff>876345</xdr:colOff>
      <xdr:row>167</xdr:row>
      <xdr:rowOff>472464</xdr:rowOff>
    </xdr:to>
    <xdr:pic>
      <xdr:nvPicPr>
        <xdr:cNvPr id="168" name="Picture 167">
          <a:extLst>
            <a:ext uri="{FF2B5EF4-FFF2-40B4-BE49-F238E27FC236}">
              <a16:creationId xmlns:a16="http://schemas.microsoft.com/office/drawing/2014/main" id="{E7B7821F-C368-6D45-C1C6-F55DDB6CC0BD}"/>
            </a:ext>
          </a:extLst>
        </xdr:cNvPr>
        <xdr:cNvPicPr>
          <a:picLocks noChangeAspect="1"/>
        </xdr:cNvPicPr>
      </xdr:nvPicPr>
      <xdr:blipFill>
        <a:blip xmlns:r="http://schemas.openxmlformats.org/officeDocument/2006/relationships" r:embed="rId159"/>
        <a:stretch>
          <a:fillRect/>
        </a:stretch>
      </xdr:blipFill>
      <xdr:spPr>
        <a:xfrm>
          <a:off x="0" y="210473925"/>
          <a:ext cx="876345" cy="476274"/>
        </a:xfrm>
        <a:prstGeom prst="rect">
          <a:avLst/>
        </a:prstGeom>
      </xdr:spPr>
    </xdr:pic>
    <xdr:clientData/>
  </xdr:twoCellAnchor>
  <xdr:twoCellAnchor editAs="oneCell">
    <xdr:from>
      <xdr:col>0</xdr:col>
      <xdr:colOff>0</xdr:colOff>
      <xdr:row>168</xdr:row>
      <xdr:rowOff>0</xdr:rowOff>
    </xdr:from>
    <xdr:to>
      <xdr:col>0</xdr:col>
      <xdr:colOff>859834</xdr:colOff>
      <xdr:row>168</xdr:row>
      <xdr:rowOff>354983</xdr:rowOff>
    </xdr:to>
    <xdr:pic>
      <xdr:nvPicPr>
        <xdr:cNvPr id="169" name="Picture 168">
          <a:extLst>
            <a:ext uri="{FF2B5EF4-FFF2-40B4-BE49-F238E27FC236}">
              <a16:creationId xmlns:a16="http://schemas.microsoft.com/office/drawing/2014/main" id="{BF715B8D-C0AE-2268-0FFC-CBEBE556A81D}"/>
            </a:ext>
          </a:extLst>
        </xdr:cNvPr>
        <xdr:cNvPicPr>
          <a:picLocks noChangeAspect="1"/>
        </xdr:cNvPicPr>
      </xdr:nvPicPr>
      <xdr:blipFill>
        <a:blip xmlns:r="http://schemas.openxmlformats.org/officeDocument/2006/relationships" r:embed="rId160"/>
        <a:stretch>
          <a:fillRect/>
        </a:stretch>
      </xdr:blipFill>
      <xdr:spPr>
        <a:xfrm>
          <a:off x="0" y="211740750"/>
          <a:ext cx="863644" cy="349268"/>
        </a:xfrm>
        <a:prstGeom prst="rect">
          <a:avLst/>
        </a:prstGeom>
      </xdr:spPr>
    </xdr:pic>
    <xdr:clientData/>
  </xdr:twoCellAnchor>
  <xdr:twoCellAnchor editAs="oneCell">
    <xdr:from>
      <xdr:col>0</xdr:col>
      <xdr:colOff>0</xdr:colOff>
      <xdr:row>169</xdr:row>
      <xdr:rowOff>0</xdr:rowOff>
    </xdr:from>
    <xdr:to>
      <xdr:col>0</xdr:col>
      <xdr:colOff>821732</xdr:colOff>
      <xdr:row>169</xdr:row>
      <xdr:rowOff>745529</xdr:rowOff>
    </xdr:to>
    <xdr:pic>
      <xdr:nvPicPr>
        <xdr:cNvPr id="170" name="Picture 169">
          <a:extLst>
            <a:ext uri="{FF2B5EF4-FFF2-40B4-BE49-F238E27FC236}">
              <a16:creationId xmlns:a16="http://schemas.microsoft.com/office/drawing/2014/main" id="{4E8484E0-FFF3-5C0F-506E-01AD53D25F68}"/>
            </a:ext>
          </a:extLst>
        </xdr:cNvPr>
        <xdr:cNvPicPr>
          <a:picLocks noChangeAspect="1"/>
        </xdr:cNvPicPr>
      </xdr:nvPicPr>
      <xdr:blipFill>
        <a:blip xmlns:r="http://schemas.openxmlformats.org/officeDocument/2006/relationships" r:embed="rId161"/>
        <a:stretch>
          <a:fillRect/>
        </a:stretch>
      </xdr:blipFill>
      <xdr:spPr>
        <a:xfrm>
          <a:off x="0" y="213007575"/>
          <a:ext cx="825542" cy="749339"/>
        </a:xfrm>
        <a:prstGeom prst="rect">
          <a:avLst/>
        </a:prstGeom>
      </xdr:spPr>
    </xdr:pic>
    <xdr:clientData/>
  </xdr:twoCellAnchor>
  <xdr:twoCellAnchor editAs="oneCell">
    <xdr:from>
      <xdr:col>0</xdr:col>
      <xdr:colOff>0</xdr:colOff>
      <xdr:row>170</xdr:row>
      <xdr:rowOff>0</xdr:rowOff>
    </xdr:from>
    <xdr:to>
      <xdr:col>0</xdr:col>
      <xdr:colOff>815382</xdr:colOff>
      <xdr:row>170</xdr:row>
      <xdr:rowOff>707427</xdr:rowOff>
    </xdr:to>
    <xdr:pic>
      <xdr:nvPicPr>
        <xdr:cNvPr id="171" name="Picture 170">
          <a:extLst>
            <a:ext uri="{FF2B5EF4-FFF2-40B4-BE49-F238E27FC236}">
              <a16:creationId xmlns:a16="http://schemas.microsoft.com/office/drawing/2014/main" id="{90A33A4A-4E20-6E12-904F-D1B04542FB55}"/>
            </a:ext>
          </a:extLst>
        </xdr:cNvPr>
        <xdr:cNvPicPr>
          <a:picLocks noChangeAspect="1"/>
        </xdr:cNvPicPr>
      </xdr:nvPicPr>
      <xdr:blipFill>
        <a:blip xmlns:r="http://schemas.openxmlformats.org/officeDocument/2006/relationships" r:embed="rId162"/>
        <a:stretch>
          <a:fillRect/>
        </a:stretch>
      </xdr:blipFill>
      <xdr:spPr>
        <a:xfrm>
          <a:off x="0" y="214274400"/>
          <a:ext cx="819192" cy="711237"/>
        </a:xfrm>
        <a:prstGeom prst="rect">
          <a:avLst/>
        </a:prstGeom>
      </xdr:spPr>
    </xdr:pic>
    <xdr:clientData/>
  </xdr:twoCellAnchor>
  <xdr:twoCellAnchor editAs="oneCell">
    <xdr:from>
      <xdr:col>0</xdr:col>
      <xdr:colOff>0</xdr:colOff>
      <xdr:row>171</xdr:row>
      <xdr:rowOff>0</xdr:rowOff>
    </xdr:from>
    <xdr:to>
      <xdr:col>0</xdr:col>
      <xdr:colOff>929688</xdr:colOff>
      <xdr:row>171</xdr:row>
      <xdr:rowOff>495325</xdr:rowOff>
    </xdr:to>
    <xdr:pic>
      <xdr:nvPicPr>
        <xdr:cNvPr id="172" name="Picture 171">
          <a:extLst>
            <a:ext uri="{FF2B5EF4-FFF2-40B4-BE49-F238E27FC236}">
              <a16:creationId xmlns:a16="http://schemas.microsoft.com/office/drawing/2014/main" id="{15CDF74B-0D8C-2DA7-3CA9-BFFF499561CA}"/>
            </a:ext>
          </a:extLst>
        </xdr:cNvPr>
        <xdr:cNvPicPr>
          <a:picLocks noChangeAspect="1"/>
        </xdr:cNvPicPr>
      </xdr:nvPicPr>
      <xdr:blipFill>
        <a:blip xmlns:r="http://schemas.openxmlformats.org/officeDocument/2006/relationships" r:embed="rId163"/>
        <a:stretch>
          <a:fillRect/>
        </a:stretch>
      </xdr:blipFill>
      <xdr:spPr>
        <a:xfrm>
          <a:off x="0" y="215541225"/>
          <a:ext cx="933498" cy="495325"/>
        </a:xfrm>
        <a:prstGeom prst="rect">
          <a:avLst/>
        </a:prstGeom>
      </xdr:spPr>
    </xdr:pic>
    <xdr:clientData/>
  </xdr:twoCellAnchor>
  <xdr:twoCellAnchor editAs="oneCell">
    <xdr:from>
      <xdr:col>0</xdr:col>
      <xdr:colOff>0</xdr:colOff>
      <xdr:row>172</xdr:row>
      <xdr:rowOff>0</xdr:rowOff>
    </xdr:from>
    <xdr:to>
      <xdr:col>0</xdr:col>
      <xdr:colOff>853484</xdr:colOff>
      <xdr:row>172</xdr:row>
      <xdr:rowOff>812206</xdr:rowOff>
    </xdr:to>
    <xdr:pic>
      <xdr:nvPicPr>
        <xdr:cNvPr id="173" name="Picture 172">
          <a:extLst>
            <a:ext uri="{FF2B5EF4-FFF2-40B4-BE49-F238E27FC236}">
              <a16:creationId xmlns:a16="http://schemas.microsoft.com/office/drawing/2014/main" id="{F456F896-CA84-E318-4235-1FDECC3247BC}"/>
            </a:ext>
          </a:extLst>
        </xdr:cNvPr>
        <xdr:cNvPicPr>
          <a:picLocks noChangeAspect="1"/>
        </xdr:cNvPicPr>
      </xdr:nvPicPr>
      <xdr:blipFill>
        <a:blip xmlns:r="http://schemas.openxmlformats.org/officeDocument/2006/relationships" r:embed="rId164"/>
        <a:stretch>
          <a:fillRect/>
        </a:stretch>
      </xdr:blipFill>
      <xdr:spPr>
        <a:xfrm>
          <a:off x="0" y="216808050"/>
          <a:ext cx="857294" cy="806491"/>
        </a:xfrm>
        <a:prstGeom prst="rect">
          <a:avLst/>
        </a:prstGeom>
      </xdr:spPr>
    </xdr:pic>
    <xdr:clientData/>
  </xdr:twoCellAnchor>
  <xdr:twoCellAnchor editAs="oneCell">
    <xdr:from>
      <xdr:col>0</xdr:col>
      <xdr:colOff>0</xdr:colOff>
      <xdr:row>173</xdr:row>
      <xdr:rowOff>0</xdr:rowOff>
    </xdr:from>
    <xdr:to>
      <xdr:col>0</xdr:col>
      <xdr:colOff>926512</xdr:colOff>
      <xdr:row>173</xdr:row>
      <xdr:rowOff>669325</xdr:rowOff>
    </xdr:to>
    <xdr:pic>
      <xdr:nvPicPr>
        <xdr:cNvPr id="174" name="Picture 173">
          <a:extLst>
            <a:ext uri="{FF2B5EF4-FFF2-40B4-BE49-F238E27FC236}">
              <a16:creationId xmlns:a16="http://schemas.microsoft.com/office/drawing/2014/main" id="{FEE637AA-E0F0-EC6D-FB16-82464E92D2ED}"/>
            </a:ext>
          </a:extLst>
        </xdr:cNvPr>
        <xdr:cNvPicPr>
          <a:picLocks noChangeAspect="1"/>
        </xdr:cNvPicPr>
      </xdr:nvPicPr>
      <xdr:blipFill>
        <a:blip xmlns:r="http://schemas.openxmlformats.org/officeDocument/2006/relationships" r:embed="rId165"/>
        <a:stretch>
          <a:fillRect/>
        </a:stretch>
      </xdr:blipFill>
      <xdr:spPr>
        <a:xfrm>
          <a:off x="0" y="218074875"/>
          <a:ext cx="920797" cy="673135"/>
        </a:xfrm>
        <a:prstGeom prst="rect">
          <a:avLst/>
        </a:prstGeom>
      </xdr:spPr>
    </xdr:pic>
    <xdr:clientData/>
  </xdr:twoCellAnchor>
  <xdr:twoCellAnchor editAs="oneCell">
    <xdr:from>
      <xdr:col>0</xdr:col>
      <xdr:colOff>0</xdr:colOff>
      <xdr:row>174</xdr:row>
      <xdr:rowOff>0</xdr:rowOff>
    </xdr:from>
    <xdr:to>
      <xdr:col>0</xdr:col>
      <xdr:colOff>850308</xdr:colOff>
      <xdr:row>174</xdr:row>
      <xdr:rowOff>1040818</xdr:rowOff>
    </xdr:to>
    <xdr:pic>
      <xdr:nvPicPr>
        <xdr:cNvPr id="175" name="Picture 174">
          <a:extLst>
            <a:ext uri="{FF2B5EF4-FFF2-40B4-BE49-F238E27FC236}">
              <a16:creationId xmlns:a16="http://schemas.microsoft.com/office/drawing/2014/main" id="{2C469481-27E5-CFD4-1B95-5EEBD051EC1B}"/>
            </a:ext>
          </a:extLst>
        </xdr:cNvPr>
        <xdr:cNvPicPr>
          <a:picLocks noChangeAspect="1"/>
        </xdr:cNvPicPr>
      </xdr:nvPicPr>
      <xdr:blipFill>
        <a:blip xmlns:r="http://schemas.openxmlformats.org/officeDocument/2006/relationships" r:embed="rId166"/>
        <a:stretch>
          <a:fillRect/>
        </a:stretch>
      </xdr:blipFill>
      <xdr:spPr>
        <a:xfrm>
          <a:off x="0" y="219341700"/>
          <a:ext cx="844593" cy="1035103"/>
        </a:xfrm>
        <a:prstGeom prst="rect">
          <a:avLst/>
        </a:prstGeom>
      </xdr:spPr>
    </xdr:pic>
    <xdr:clientData/>
  </xdr:twoCellAnchor>
  <xdr:twoCellAnchor editAs="oneCell">
    <xdr:from>
      <xdr:col>0</xdr:col>
      <xdr:colOff>0</xdr:colOff>
      <xdr:row>175</xdr:row>
      <xdr:rowOff>0</xdr:rowOff>
    </xdr:from>
    <xdr:to>
      <xdr:col>0</xdr:col>
      <xdr:colOff>659799</xdr:colOff>
      <xdr:row>175</xdr:row>
      <xdr:rowOff>936038</xdr:rowOff>
    </xdr:to>
    <xdr:pic>
      <xdr:nvPicPr>
        <xdr:cNvPr id="176" name="Picture 175">
          <a:extLst>
            <a:ext uri="{FF2B5EF4-FFF2-40B4-BE49-F238E27FC236}">
              <a16:creationId xmlns:a16="http://schemas.microsoft.com/office/drawing/2014/main" id="{345A597C-BA0B-D9DB-A26C-89A28A23C856}"/>
            </a:ext>
          </a:extLst>
        </xdr:cNvPr>
        <xdr:cNvPicPr>
          <a:picLocks noChangeAspect="1"/>
        </xdr:cNvPicPr>
      </xdr:nvPicPr>
      <xdr:blipFill>
        <a:blip xmlns:r="http://schemas.openxmlformats.org/officeDocument/2006/relationships" r:embed="rId167"/>
        <a:stretch>
          <a:fillRect/>
        </a:stretch>
      </xdr:blipFill>
      <xdr:spPr>
        <a:xfrm>
          <a:off x="0" y="220608525"/>
          <a:ext cx="654084" cy="939848"/>
        </a:xfrm>
        <a:prstGeom prst="rect">
          <a:avLst/>
        </a:prstGeom>
      </xdr:spPr>
    </xdr:pic>
    <xdr:clientData/>
  </xdr:twoCellAnchor>
  <xdr:twoCellAnchor editAs="oneCell">
    <xdr:from>
      <xdr:col>0</xdr:col>
      <xdr:colOff>0</xdr:colOff>
      <xdr:row>176</xdr:row>
      <xdr:rowOff>0</xdr:rowOff>
    </xdr:from>
    <xdr:to>
      <xdr:col>0</xdr:col>
      <xdr:colOff>812206</xdr:colOff>
      <xdr:row>176</xdr:row>
      <xdr:rowOff>701076</xdr:rowOff>
    </xdr:to>
    <xdr:pic>
      <xdr:nvPicPr>
        <xdr:cNvPr id="177" name="Picture 176">
          <a:extLst>
            <a:ext uri="{FF2B5EF4-FFF2-40B4-BE49-F238E27FC236}">
              <a16:creationId xmlns:a16="http://schemas.microsoft.com/office/drawing/2014/main" id="{F252172E-AAEF-503B-2FC6-5B2CF55F5C5C}"/>
            </a:ext>
          </a:extLst>
        </xdr:cNvPr>
        <xdr:cNvPicPr>
          <a:picLocks noChangeAspect="1"/>
        </xdr:cNvPicPr>
      </xdr:nvPicPr>
      <xdr:blipFill>
        <a:blip xmlns:r="http://schemas.openxmlformats.org/officeDocument/2006/relationships" r:embed="rId168"/>
        <a:stretch>
          <a:fillRect/>
        </a:stretch>
      </xdr:blipFill>
      <xdr:spPr>
        <a:xfrm>
          <a:off x="0" y="221875350"/>
          <a:ext cx="806491" cy="704886"/>
        </a:xfrm>
        <a:prstGeom prst="rect">
          <a:avLst/>
        </a:prstGeom>
      </xdr:spPr>
    </xdr:pic>
    <xdr:clientData/>
  </xdr:twoCellAnchor>
  <xdr:twoCellAnchor editAs="oneCell">
    <xdr:from>
      <xdr:col>0</xdr:col>
      <xdr:colOff>0</xdr:colOff>
      <xdr:row>177</xdr:row>
      <xdr:rowOff>0</xdr:rowOff>
    </xdr:from>
    <xdr:to>
      <xdr:col>0</xdr:col>
      <xdr:colOff>859834</xdr:colOff>
      <xdr:row>177</xdr:row>
      <xdr:rowOff>555019</xdr:rowOff>
    </xdr:to>
    <xdr:pic>
      <xdr:nvPicPr>
        <xdr:cNvPr id="178" name="Picture 177">
          <a:extLst>
            <a:ext uri="{FF2B5EF4-FFF2-40B4-BE49-F238E27FC236}">
              <a16:creationId xmlns:a16="http://schemas.microsoft.com/office/drawing/2014/main" id="{A68C81AC-2075-0F08-C9D9-79D936D4C54D}"/>
            </a:ext>
          </a:extLst>
        </xdr:cNvPr>
        <xdr:cNvPicPr>
          <a:picLocks noChangeAspect="1"/>
        </xdr:cNvPicPr>
      </xdr:nvPicPr>
      <xdr:blipFill>
        <a:blip xmlns:r="http://schemas.openxmlformats.org/officeDocument/2006/relationships" r:embed="rId169"/>
        <a:stretch>
          <a:fillRect/>
        </a:stretch>
      </xdr:blipFill>
      <xdr:spPr>
        <a:xfrm>
          <a:off x="0" y="223142175"/>
          <a:ext cx="863644" cy="558829"/>
        </a:xfrm>
        <a:prstGeom prst="rect">
          <a:avLst/>
        </a:prstGeom>
      </xdr:spPr>
    </xdr:pic>
    <xdr:clientData/>
  </xdr:twoCellAnchor>
  <xdr:twoCellAnchor editAs="oneCell">
    <xdr:from>
      <xdr:col>0</xdr:col>
      <xdr:colOff>0</xdr:colOff>
      <xdr:row>178</xdr:row>
      <xdr:rowOff>0</xdr:rowOff>
    </xdr:from>
    <xdr:to>
      <xdr:col>0</xdr:col>
      <xdr:colOff>819191</xdr:colOff>
      <xdr:row>178</xdr:row>
      <xdr:rowOff>1011607</xdr:rowOff>
    </xdr:to>
    <xdr:pic>
      <xdr:nvPicPr>
        <xdr:cNvPr id="179" name="Picture 178">
          <a:extLst>
            <a:ext uri="{FF2B5EF4-FFF2-40B4-BE49-F238E27FC236}">
              <a16:creationId xmlns:a16="http://schemas.microsoft.com/office/drawing/2014/main" id="{8351536B-24EE-E291-E6E2-1DDDFFB3C7EA}"/>
            </a:ext>
          </a:extLst>
        </xdr:cNvPr>
        <xdr:cNvPicPr>
          <a:picLocks noChangeAspect="1"/>
        </xdr:cNvPicPr>
      </xdr:nvPicPr>
      <xdr:blipFill>
        <a:blip xmlns:r="http://schemas.openxmlformats.org/officeDocument/2006/relationships" r:embed="rId170"/>
        <a:stretch>
          <a:fillRect/>
        </a:stretch>
      </xdr:blipFill>
      <xdr:spPr>
        <a:xfrm>
          <a:off x="0" y="224409000"/>
          <a:ext cx="806491" cy="1016052"/>
        </a:xfrm>
        <a:prstGeom prst="rect">
          <a:avLst/>
        </a:prstGeom>
      </xdr:spPr>
    </xdr:pic>
    <xdr:clientData/>
  </xdr:twoCellAnchor>
  <xdr:twoCellAnchor editAs="oneCell">
    <xdr:from>
      <xdr:col>0</xdr:col>
      <xdr:colOff>0</xdr:colOff>
      <xdr:row>179</xdr:row>
      <xdr:rowOff>0</xdr:rowOff>
    </xdr:from>
    <xdr:to>
      <xdr:col>0</xdr:col>
      <xdr:colOff>821097</xdr:colOff>
      <xdr:row>179</xdr:row>
      <xdr:rowOff>973505</xdr:rowOff>
    </xdr:to>
    <xdr:pic>
      <xdr:nvPicPr>
        <xdr:cNvPr id="180" name="Picture 179">
          <a:extLst>
            <a:ext uri="{FF2B5EF4-FFF2-40B4-BE49-F238E27FC236}">
              <a16:creationId xmlns:a16="http://schemas.microsoft.com/office/drawing/2014/main" id="{57616D0C-D353-D905-68D9-3FCFA767A7F8}"/>
            </a:ext>
          </a:extLst>
        </xdr:cNvPr>
        <xdr:cNvPicPr>
          <a:picLocks noChangeAspect="1"/>
        </xdr:cNvPicPr>
      </xdr:nvPicPr>
      <xdr:blipFill>
        <a:blip xmlns:r="http://schemas.openxmlformats.org/officeDocument/2006/relationships" r:embed="rId171"/>
        <a:stretch>
          <a:fillRect/>
        </a:stretch>
      </xdr:blipFill>
      <xdr:spPr>
        <a:xfrm>
          <a:off x="0" y="225675825"/>
          <a:ext cx="825542" cy="977950"/>
        </a:xfrm>
        <a:prstGeom prst="rect">
          <a:avLst/>
        </a:prstGeom>
      </xdr:spPr>
    </xdr:pic>
    <xdr:clientData/>
  </xdr:twoCellAnchor>
  <xdr:twoCellAnchor editAs="oneCell">
    <xdr:from>
      <xdr:col>0</xdr:col>
      <xdr:colOff>0</xdr:colOff>
      <xdr:row>180</xdr:row>
      <xdr:rowOff>0</xdr:rowOff>
    </xdr:from>
    <xdr:to>
      <xdr:col>0</xdr:col>
      <xdr:colOff>971599</xdr:colOff>
      <xdr:row>180</xdr:row>
      <xdr:rowOff>990651</xdr:rowOff>
    </xdr:to>
    <xdr:pic>
      <xdr:nvPicPr>
        <xdr:cNvPr id="181" name="Picture 180">
          <a:extLst>
            <a:ext uri="{FF2B5EF4-FFF2-40B4-BE49-F238E27FC236}">
              <a16:creationId xmlns:a16="http://schemas.microsoft.com/office/drawing/2014/main" id="{9271DCBC-8CA8-8A07-1744-E80EDD15624C}"/>
            </a:ext>
          </a:extLst>
        </xdr:cNvPr>
        <xdr:cNvPicPr>
          <a:picLocks noChangeAspect="1"/>
        </xdr:cNvPicPr>
      </xdr:nvPicPr>
      <xdr:blipFill>
        <a:blip xmlns:r="http://schemas.openxmlformats.org/officeDocument/2006/relationships" r:embed="rId172"/>
        <a:stretch>
          <a:fillRect/>
        </a:stretch>
      </xdr:blipFill>
      <xdr:spPr>
        <a:xfrm>
          <a:off x="0" y="226942650"/>
          <a:ext cx="958899" cy="990651"/>
        </a:xfrm>
        <a:prstGeom prst="rect">
          <a:avLst/>
        </a:prstGeom>
      </xdr:spPr>
    </xdr:pic>
    <xdr:clientData/>
  </xdr:twoCellAnchor>
  <xdr:twoCellAnchor editAs="oneCell">
    <xdr:from>
      <xdr:col>0</xdr:col>
      <xdr:colOff>0</xdr:colOff>
      <xdr:row>181</xdr:row>
      <xdr:rowOff>0</xdr:rowOff>
    </xdr:from>
    <xdr:to>
      <xdr:col>0</xdr:col>
      <xdr:colOff>630588</xdr:colOff>
      <xdr:row>181</xdr:row>
      <xdr:rowOff>723937</xdr:rowOff>
    </xdr:to>
    <xdr:pic>
      <xdr:nvPicPr>
        <xdr:cNvPr id="182" name="Picture 181">
          <a:extLst>
            <a:ext uri="{FF2B5EF4-FFF2-40B4-BE49-F238E27FC236}">
              <a16:creationId xmlns:a16="http://schemas.microsoft.com/office/drawing/2014/main" id="{39C9E888-9D5A-C2A8-7476-24006837824C}"/>
            </a:ext>
          </a:extLst>
        </xdr:cNvPr>
        <xdr:cNvPicPr>
          <a:picLocks noChangeAspect="1"/>
        </xdr:cNvPicPr>
      </xdr:nvPicPr>
      <xdr:blipFill>
        <a:blip xmlns:r="http://schemas.openxmlformats.org/officeDocument/2006/relationships" r:embed="rId173"/>
        <a:stretch>
          <a:fillRect/>
        </a:stretch>
      </xdr:blipFill>
      <xdr:spPr>
        <a:xfrm>
          <a:off x="0" y="228209475"/>
          <a:ext cx="635033" cy="723937"/>
        </a:xfrm>
        <a:prstGeom prst="rect">
          <a:avLst/>
        </a:prstGeom>
      </xdr:spPr>
    </xdr:pic>
    <xdr:clientData/>
  </xdr:twoCellAnchor>
  <xdr:twoCellAnchor editAs="oneCell">
    <xdr:from>
      <xdr:col>0</xdr:col>
      <xdr:colOff>0</xdr:colOff>
      <xdr:row>182</xdr:row>
      <xdr:rowOff>0</xdr:rowOff>
    </xdr:from>
    <xdr:to>
      <xdr:col>0</xdr:col>
      <xdr:colOff>877570</xdr:colOff>
      <xdr:row>182</xdr:row>
      <xdr:rowOff>473075</xdr:rowOff>
    </xdr:to>
    <xdr:pic>
      <xdr:nvPicPr>
        <xdr:cNvPr id="183" name="image129.jpeg">
          <a:extLst>
            <a:ext uri="{FF2B5EF4-FFF2-40B4-BE49-F238E27FC236}">
              <a16:creationId xmlns:a16="http://schemas.microsoft.com/office/drawing/2014/main" id="{7F2383FA-0B20-1A8D-A977-DC246705A9DB}"/>
            </a:ext>
          </a:extLst>
        </xdr:cNvPr>
        <xdr:cNvPicPr>
          <a:picLocks noChangeAspect="1"/>
        </xdr:cNvPicPr>
      </xdr:nvPicPr>
      <xdr:blipFill>
        <a:blip xmlns:r="http://schemas.openxmlformats.org/officeDocument/2006/relationships" r:embed="rId174" cstate="print"/>
        <a:stretch>
          <a:fillRect/>
        </a:stretch>
      </xdr:blipFill>
      <xdr:spPr>
        <a:xfrm>
          <a:off x="0" y="229476300"/>
          <a:ext cx="877570" cy="462915"/>
        </a:xfrm>
        <a:prstGeom prst="rect">
          <a:avLst/>
        </a:prstGeom>
      </xdr:spPr>
    </xdr:pic>
    <xdr:clientData/>
  </xdr:twoCellAnchor>
  <xdr:twoCellAnchor editAs="oneCell">
    <xdr:from>
      <xdr:col>0</xdr:col>
      <xdr:colOff>0</xdr:colOff>
      <xdr:row>183</xdr:row>
      <xdr:rowOff>0</xdr:rowOff>
    </xdr:from>
    <xdr:to>
      <xdr:col>0</xdr:col>
      <xdr:colOff>859155</xdr:colOff>
      <xdr:row>183</xdr:row>
      <xdr:rowOff>397510</xdr:rowOff>
    </xdr:to>
    <xdr:pic>
      <xdr:nvPicPr>
        <xdr:cNvPr id="184" name="image130.jpeg">
          <a:extLst>
            <a:ext uri="{FF2B5EF4-FFF2-40B4-BE49-F238E27FC236}">
              <a16:creationId xmlns:a16="http://schemas.microsoft.com/office/drawing/2014/main" id="{A6C3B042-F12C-D579-CD2D-6DB1D38F344E}"/>
            </a:ext>
          </a:extLst>
        </xdr:cNvPr>
        <xdr:cNvPicPr>
          <a:picLocks noChangeAspect="1"/>
        </xdr:cNvPicPr>
      </xdr:nvPicPr>
      <xdr:blipFill>
        <a:blip xmlns:r="http://schemas.openxmlformats.org/officeDocument/2006/relationships" r:embed="rId175" cstate="print"/>
        <a:stretch>
          <a:fillRect/>
        </a:stretch>
      </xdr:blipFill>
      <xdr:spPr>
        <a:xfrm>
          <a:off x="0" y="230743125"/>
          <a:ext cx="855345" cy="389890"/>
        </a:xfrm>
        <a:prstGeom prst="rect">
          <a:avLst/>
        </a:prstGeom>
      </xdr:spPr>
    </xdr:pic>
    <xdr:clientData/>
  </xdr:twoCellAnchor>
  <xdr:twoCellAnchor editAs="oneCell">
    <xdr:from>
      <xdr:col>0</xdr:col>
      <xdr:colOff>0</xdr:colOff>
      <xdr:row>184</xdr:row>
      <xdr:rowOff>0</xdr:rowOff>
    </xdr:from>
    <xdr:to>
      <xdr:col>0</xdr:col>
      <xdr:colOff>723937</xdr:colOff>
      <xdr:row>184</xdr:row>
      <xdr:rowOff>669325</xdr:rowOff>
    </xdr:to>
    <xdr:pic>
      <xdr:nvPicPr>
        <xdr:cNvPr id="185" name="Picture 184">
          <a:extLst>
            <a:ext uri="{FF2B5EF4-FFF2-40B4-BE49-F238E27FC236}">
              <a16:creationId xmlns:a16="http://schemas.microsoft.com/office/drawing/2014/main" id="{A2CA2236-B5CB-BF27-23FD-8AB159126E32}"/>
            </a:ext>
          </a:extLst>
        </xdr:cNvPr>
        <xdr:cNvPicPr>
          <a:picLocks noChangeAspect="1"/>
        </xdr:cNvPicPr>
      </xdr:nvPicPr>
      <xdr:blipFill>
        <a:blip xmlns:r="http://schemas.openxmlformats.org/officeDocument/2006/relationships" r:embed="rId176"/>
        <a:stretch>
          <a:fillRect/>
        </a:stretch>
      </xdr:blipFill>
      <xdr:spPr>
        <a:xfrm>
          <a:off x="0" y="232009950"/>
          <a:ext cx="723937" cy="673135"/>
        </a:xfrm>
        <a:prstGeom prst="rect">
          <a:avLst/>
        </a:prstGeom>
      </xdr:spPr>
    </xdr:pic>
    <xdr:clientData/>
  </xdr:twoCellAnchor>
  <xdr:twoCellAnchor editAs="oneCell">
    <xdr:from>
      <xdr:col>0</xdr:col>
      <xdr:colOff>0</xdr:colOff>
      <xdr:row>185</xdr:row>
      <xdr:rowOff>0</xdr:rowOff>
    </xdr:from>
    <xdr:to>
      <xdr:col>0</xdr:col>
      <xdr:colOff>952549</xdr:colOff>
      <xdr:row>185</xdr:row>
      <xdr:rowOff>571529</xdr:rowOff>
    </xdr:to>
    <xdr:pic>
      <xdr:nvPicPr>
        <xdr:cNvPr id="186" name="Picture 185">
          <a:extLst>
            <a:ext uri="{FF2B5EF4-FFF2-40B4-BE49-F238E27FC236}">
              <a16:creationId xmlns:a16="http://schemas.microsoft.com/office/drawing/2014/main" id="{58B508E7-4E59-9FEE-EA43-CAFECDED4D2D}"/>
            </a:ext>
          </a:extLst>
        </xdr:cNvPr>
        <xdr:cNvPicPr>
          <a:picLocks noChangeAspect="1"/>
        </xdr:cNvPicPr>
      </xdr:nvPicPr>
      <xdr:blipFill>
        <a:blip xmlns:r="http://schemas.openxmlformats.org/officeDocument/2006/relationships" r:embed="rId177"/>
        <a:stretch>
          <a:fillRect/>
        </a:stretch>
      </xdr:blipFill>
      <xdr:spPr>
        <a:xfrm>
          <a:off x="0" y="233276775"/>
          <a:ext cx="952549" cy="571529"/>
        </a:xfrm>
        <a:prstGeom prst="rect">
          <a:avLst/>
        </a:prstGeom>
      </xdr:spPr>
    </xdr:pic>
    <xdr:clientData/>
  </xdr:twoCellAnchor>
  <xdr:twoCellAnchor editAs="oneCell">
    <xdr:from>
      <xdr:col>0</xdr:col>
      <xdr:colOff>0</xdr:colOff>
      <xdr:row>186</xdr:row>
      <xdr:rowOff>0</xdr:rowOff>
    </xdr:from>
    <xdr:to>
      <xdr:col>0</xdr:col>
      <xdr:colOff>682625</xdr:colOff>
      <xdr:row>186</xdr:row>
      <xdr:rowOff>398145</xdr:rowOff>
    </xdr:to>
    <xdr:pic>
      <xdr:nvPicPr>
        <xdr:cNvPr id="187" name="image136.jpeg">
          <a:extLst>
            <a:ext uri="{FF2B5EF4-FFF2-40B4-BE49-F238E27FC236}">
              <a16:creationId xmlns:a16="http://schemas.microsoft.com/office/drawing/2014/main" id="{5BF5A8C3-488F-49D9-9AAE-5BE634AC140E}"/>
            </a:ext>
          </a:extLst>
        </xdr:cNvPr>
        <xdr:cNvPicPr>
          <a:picLocks noChangeAspect="1"/>
        </xdr:cNvPicPr>
      </xdr:nvPicPr>
      <xdr:blipFill>
        <a:blip xmlns:r="http://schemas.openxmlformats.org/officeDocument/2006/relationships" r:embed="rId178" cstate="print"/>
        <a:stretch>
          <a:fillRect/>
        </a:stretch>
      </xdr:blipFill>
      <xdr:spPr>
        <a:xfrm>
          <a:off x="0" y="234543600"/>
          <a:ext cx="682625" cy="414020"/>
        </a:xfrm>
        <a:prstGeom prst="rect">
          <a:avLst/>
        </a:prstGeom>
      </xdr:spPr>
    </xdr:pic>
    <xdr:clientData/>
  </xdr:twoCellAnchor>
  <xdr:twoCellAnchor editAs="oneCell">
    <xdr:from>
      <xdr:col>0</xdr:col>
      <xdr:colOff>0</xdr:colOff>
      <xdr:row>187</xdr:row>
      <xdr:rowOff>0</xdr:rowOff>
    </xdr:from>
    <xdr:to>
      <xdr:col>0</xdr:col>
      <xdr:colOff>926512</xdr:colOff>
      <xdr:row>187</xdr:row>
      <xdr:rowOff>736003</xdr:rowOff>
    </xdr:to>
    <xdr:pic>
      <xdr:nvPicPr>
        <xdr:cNvPr id="188" name="Picture 187">
          <a:extLst>
            <a:ext uri="{FF2B5EF4-FFF2-40B4-BE49-F238E27FC236}">
              <a16:creationId xmlns:a16="http://schemas.microsoft.com/office/drawing/2014/main" id="{A5ED8DAB-02A9-F388-A028-CF302389F2F6}"/>
            </a:ext>
          </a:extLst>
        </xdr:cNvPr>
        <xdr:cNvPicPr>
          <a:picLocks noChangeAspect="1"/>
        </xdr:cNvPicPr>
      </xdr:nvPicPr>
      <xdr:blipFill>
        <a:blip xmlns:r="http://schemas.openxmlformats.org/officeDocument/2006/relationships" r:embed="rId179"/>
        <a:stretch>
          <a:fillRect/>
        </a:stretch>
      </xdr:blipFill>
      <xdr:spPr>
        <a:xfrm>
          <a:off x="0" y="235810425"/>
          <a:ext cx="920797" cy="730288"/>
        </a:xfrm>
        <a:prstGeom prst="rect">
          <a:avLst/>
        </a:prstGeom>
      </xdr:spPr>
    </xdr:pic>
    <xdr:clientData/>
  </xdr:twoCellAnchor>
  <xdr:twoCellAnchor editAs="oneCell">
    <xdr:from>
      <xdr:col>0</xdr:col>
      <xdr:colOff>0</xdr:colOff>
      <xdr:row>188</xdr:row>
      <xdr:rowOff>0</xdr:rowOff>
    </xdr:from>
    <xdr:to>
      <xdr:col>0</xdr:col>
      <xdr:colOff>897936</xdr:colOff>
      <xdr:row>188</xdr:row>
      <xdr:rowOff>659799</xdr:rowOff>
    </xdr:to>
    <xdr:pic>
      <xdr:nvPicPr>
        <xdr:cNvPr id="189" name="Picture 188">
          <a:extLst>
            <a:ext uri="{FF2B5EF4-FFF2-40B4-BE49-F238E27FC236}">
              <a16:creationId xmlns:a16="http://schemas.microsoft.com/office/drawing/2014/main" id="{2CA32284-4BEE-04D5-00C3-F3B77CD699F4}"/>
            </a:ext>
          </a:extLst>
        </xdr:cNvPr>
        <xdr:cNvPicPr>
          <a:picLocks noChangeAspect="1"/>
        </xdr:cNvPicPr>
      </xdr:nvPicPr>
      <xdr:blipFill>
        <a:blip xmlns:r="http://schemas.openxmlformats.org/officeDocument/2006/relationships" r:embed="rId180"/>
        <a:stretch>
          <a:fillRect/>
        </a:stretch>
      </xdr:blipFill>
      <xdr:spPr>
        <a:xfrm>
          <a:off x="0" y="237077250"/>
          <a:ext cx="901746" cy="654084"/>
        </a:xfrm>
        <a:prstGeom prst="rect">
          <a:avLst/>
        </a:prstGeom>
      </xdr:spPr>
    </xdr:pic>
    <xdr:clientData/>
  </xdr:twoCellAnchor>
  <xdr:twoCellAnchor editAs="oneCell">
    <xdr:from>
      <xdr:col>0</xdr:col>
      <xdr:colOff>0</xdr:colOff>
      <xdr:row>189</xdr:row>
      <xdr:rowOff>0</xdr:rowOff>
    </xdr:from>
    <xdr:to>
      <xdr:col>0</xdr:col>
      <xdr:colOff>800141</xdr:colOff>
      <xdr:row>189</xdr:row>
      <xdr:rowOff>381020</xdr:rowOff>
    </xdr:to>
    <xdr:pic>
      <xdr:nvPicPr>
        <xdr:cNvPr id="190" name="Picture 189">
          <a:extLst>
            <a:ext uri="{FF2B5EF4-FFF2-40B4-BE49-F238E27FC236}">
              <a16:creationId xmlns:a16="http://schemas.microsoft.com/office/drawing/2014/main" id="{FA3696EA-7B67-5CFF-19F6-8A49A7EECB4A}"/>
            </a:ext>
          </a:extLst>
        </xdr:cNvPr>
        <xdr:cNvPicPr>
          <a:picLocks noChangeAspect="1"/>
        </xdr:cNvPicPr>
      </xdr:nvPicPr>
      <xdr:blipFill>
        <a:blip xmlns:r="http://schemas.openxmlformats.org/officeDocument/2006/relationships" r:embed="rId181"/>
        <a:stretch>
          <a:fillRect/>
        </a:stretch>
      </xdr:blipFill>
      <xdr:spPr>
        <a:xfrm>
          <a:off x="0" y="238344075"/>
          <a:ext cx="800141" cy="381020"/>
        </a:xfrm>
        <a:prstGeom prst="rect">
          <a:avLst/>
        </a:prstGeom>
      </xdr:spPr>
    </xdr:pic>
    <xdr:clientData/>
  </xdr:twoCellAnchor>
  <xdr:twoCellAnchor editAs="oneCell">
    <xdr:from>
      <xdr:col>0</xdr:col>
      <xdr:colOff>0</xdr:colOff>
      <xdr:row>191</xdr:row>
      <xdr:rowOff>0</xdr:rowOff>
    </xdr:from>
    <xdr:to>
      <xdr:col>0</xdr:col>
      <xdr:colOff>855980</xdr:colOff>
      <xdr:row>191</xdr:row>
      <xdr:rowOff>648970</xdr:rowOff>
    </xdr:to>
    <xdr:pic>
      <xdr:nvPicPr>
        <xdr:cNvPr id="191" name="image138.jpeg">
          <a:extLst>
            <a:ext uri="{FF2B5EF4-FFF2-40B4-BE49-F238E27FC236}">
              <a16:creationId xmlns:a16="http://schemas.microsoft.com/office/drawing/2014/main" id="{5DC85090-357E-1F0D-9925-8291A8ED91B6}"/>
            </a:ext>
          </a:extLst>
        </xdr:cNvPr>
        <xdr:cNvPicPr>
          <a:picLocks noChangeAspect="1"/>
        </xdr:cNvPicPr>
      </xdr:nvPicPr>
      <xdr:blipFill>
        <a:blip xmlns:r="http://schemas.openxmlformats.org/officeDocument/2006/relationships" r:embed="rId182" cstate="print"/>
        <a:stretch>
          <a:fillRect/>
        </a:stretch>
      </xdr:blipFill>
      <xdr:spPr>
        <a:xfrm>
          <a:off x="0" y="240877725"/>
          <a:ext cx="859790" cy="648970"/>
        </a:xfrm>
        <a:prstGeom prst="rect">
          <a:avLst/>
        </a:prstGeom>
      </xdr:spPr>
    </xdr:pic>
    <xdr:clientData/>
  </xdr:twoCellAnchor>
  <xdr:twoCellAnchor editAs="oneCell">
    <xdr:from>
      <xdr:col>0</xdr:col>
      <xdr:colOff>0</xdr:colOff>
      <xdr:row>192</xdr:row>
      <xdr:rowOff>0</xdr:rowOff>
    </xdr:from>
    <xdr:to>
      <xdr:col>0</xdr:col>
      <xdr:colOff>821055</xdr:colOff>
      <xdr:row>192</xdr:row>
      <xdr:rowOff>397510</xdr:rowOff>
    </xdr:to>
    <xdr:pic>
      <xdr:nvPicPr>
        <xdr:cNvPr id="192" name="image139.jpeg">
          <a:extLst>
            <a:ext uri="{FF2B5EF4-FFF2-40B4-BE49-F238E27FC236}">
              <a16:creationId xmlns:a16="http://schemas.microsoft.com/office/drawing/2014/main" id="{7DE5E2F2-2387-9704-E949-1622C83FE895}"/>
            </a:ext>
          </a:extLst>
        </xdr:cNvPr>
        <xdr:cNvPicPr>
          <a:picLocks noChangeAspect="1"/>
        </xdr:cNvPicPr>
      </xdr:nvPicPr>
      <xdr:blipFill>
        <a:blip xmlns:r="http://schemas.openxmlformats.org/officeDocument/2006/relationships" r:embed="rId183" cstate="print"/>
        <a:stretch>
          <a:fillRect/>
        </a:stretch>
      </xdr:blipFill>
      <xdr:spPr>
        <a:xfrm>
          <a:off x="0" y="242144550"/>
          <a:ext cx="828675" cy="389890"/>
        </a:xfrm>
        <a:prstGeom prst="rect">
          <a:avLst/>
        </a:prstGeom>
      </xdr:spPr>
    </xdr:pic>
    <xdr:clientData/>
  </xdr:twoCellAnchor>
  <xdr:twoCellAnchor editAs="oneCell">
    <xdr:from>
      <xdr:col>0</xdr:col>
      <xdr:colOff>0</xdr:colOff>
      <xdr:row>193</xdr:row>
      <xdr:rowOff>0</xdr:rowOff>
    </xdr:from>
    <xdr:to>
      <xdr:col>0</xdr:col>
      <xdr:colOff>662974</xdr:colOff>
      <xdr:row>193</xdr:row>
      <xdr:rowOff>662974</xdr:rowOff>
    </xdr:to>
    <xdr:pic>
      <xdr:nvPicPr>
        <xdr:cNvPr id="193" name="Picture 192">
          <a:extLst>
            <a:ext uri="{FF2B5EF4-FFF2-40B4-BE49-F238E27FC236}">
              <a16:creationId xmlns:a16="http://schemas.microsoft.com/office/drawing/2014/main" id="{2A69E181-F699-6B6B-A05A-838024E67A4F}"/>
            </a:ext>
          </a:extLst>
        </xdr:cNvPr>
        <xdr:cNvPicPr>
          <a:picLocks noChangeAspect="1"/>
        </xdr:cNvPicPr>
      </xdr:nvPicPr>
      <xdr:blipFill>
        <a:blip xmlns:r="http://schemas.openxmlformats.org/officeDocument/2006/relationships" r:embed="rId184"/>
        <a:stretch>
          <a:fillRect/>
        </a:stretch>
      </xdr:blipFill>
      <xdr:spPr>
        <a:xfrm>
          <a:off x="0" y="243411375"/>
          <a:ext cx="666784" cy="666784"/>
        </a:xfrm>
        <a:prstGeom prst="rect">
          <a:avLst/>
        </a:prstGeom>
      </xdr:spPr>
    </xdr:pic>
    <xdr:clientData/>
  </xdr:twoCellAnchor>
  <xdr:twoCellAnchor editAs="oneCell">
    <xdr:from>
      <xdr:col>0</xdr:col>
      <xdr:colOff>0</xdr:colOff>
      <xdr:row>194</xdr:row>
      <xdr:rowOff>0</xdr:rowOff>
    </xdr:from>
    <xdr:to>
      <xdr:col>0</xdr:col>
      <xdr:colOff>850308</xdr:colOff>
      <xdr:row>194</xdr:row>
      <xdr:rowOff>545493</xdr:rowOff>
    </xdr:to>
    <xdr:pic>
      <xdr:nvPicPr>
        <xdr:cNvPr id="194" name="Picture 193">
          <a:extLst>
            <a:ext uri="{FF2B5EF4-FFF2-40B4-BE49-F238E27FC236}">
              <a16:creationId xmlns:a16="http://schemas.microsoft.com/office/drawing/2014/main" id="{D3FB4254-E135-44D0-93A6-832B1D273525}"/>
            </a:ext>
          </a:extLst>
        </xdr:cNvPr>
        <xdr:cNvPicPr>
          <a:picLocks noChangeAspect="1"/>
        </xdr:cNvPicPr>
      </xdr:nvPicPr>
      <xdr:blipFill>
        <a:blip xmlns:r="http://schemas.openxmlformats.org/officeDocument/2006/relationships" r:embed="rId185"/>
        <a:stretch>
          <a:fillRect/>
        </a:stretch>
      </xdr:blipFill>
      <xdr:spPr>
        <a:xfrm>
          <a:off x="0" y="244678200"/>
          <a:ext cx="844593" cy="539778"/>
        </a:xfrm>
        <a:prstGeom prst="rect">
          <a:avLst/>
        </a:prstGeom>
      </xdr:spPr>
    </xdr:pic>
    <xdr:clientData/>
  </xdr:twoCellAnchor>
  <xdr:twoCellAnchor editAs="oneCell">
    <xdr:from>
      <xdr:col>0</xdr:col>
      <xdr:colOff>0</xdr:colOff>
      <xdr:row>195</xdr:row>
      <xdr:rowOff>0</xdr:rowOff>
    </xdr:from>
    <xdr:to>
      <xdr:col>0</xdr:col>
      <xdr:colOff>876935</xdr:colOff>
      <xdr:row>195</xdr:row>
      <xdr:rowOff>481965</xdr:rowOff>
    </xdr:to>
    <xdr:pic>
      <xdr:nvPicPr>
        <xdr:cNvPr id="195" name="image140.jpeg">
          <a:extLst>
            <a:ext uri="{FF2B5EF4-FFF2-40B4-BE49-F238E27FC236}">
              <a16:creationId xmlns:a16="http://schemas.microsoft.com/office/drawing/2014/main" id="{667F8907-836E-73C5-2EC3-8E299A19DDEC}"/>
            </a:ext>
          </a:extLst>
        </xdr:cNvPr>
        <xdr:cNvPicPr>
          <a:picLocks noChangeAspect="1"/>
        </xdr:cNvPicPr>
      </xdr:nvPicPr>
      <xdr:blipFill>
        <a:blip xmlns:r="http://schemas.openxmlformats.org/officeDocument/2006/relationships" r:embed="rId186" cstate="print"/>
        <a:stretch>
          <a:fillRect/>
        </a:stretch>
      </xdr:blipFill>
      <xdr:spPr>
        <a:xfrm>
          <a:off x="0" y="245945025"/>
          <a:ext cx="876935" cy="481330"/>
        </a:xfrm>
        <a:prstGeom prst="rect">
          <a:avLst/>
        </a:prstGeom>
      </xdr:spPr>
    </xdr:pic>
    <xdr:clientData/>
  </xdr:twoCellAnchor>
  <xdr:twoCellAnchor editAs="oneCell">
    <xdr:from>
      <xdr:col>0</xdr:col>
      <xdr:colOff>0</xdr:colOff>
      <xdr:row>196</xdr:row>
      <xdr:rowOff>0</xdr:rowOff>
    </xdr:from>
    <xdr:to>
      <xdr:col>0</xdr:col>
      <xdr:colOff>876935</xdr:colOff>
      <xdr:row>196</xdr:row>
      <xdr:rowOff>244475</xdr:rowOff>
    </xdr:to>
    <xdr:pic>
      <xdr:nvPicPr>
        <xdr:cNvPr id="196" name="image141.jpeg">
          <a:extLst>
            <a:ext uri="{FF2B5EF4-FFF2-40B4-BE49-F238E27FC236}">
              <a16:creationId xmlns:a16="http://schemas.microsoft.com/office/drawing/2014/main" id="{8C5DD14E-2AD7-C13B-F3D9-0CB975ACEE82}"/>
            </a:ext>
          </a:extLst>
        </xdr:cNvPr>
        <xdr:cNvPicPr>
          <a:picLocks noChangeAspect="1"/>
        </xdr:cNvPicPr>
      </xdr:nvPicPr>
      <xdr:blipFill>
        <a:blip xmlns:r="http://schemas.openxmlformats.org/officeDocument/2006/relationships" r:embed="rId187" cstate="print"/>
        <a:stretch>
          <a:fillRect/>
        </a:stretch>
      </xdr:blipFill>
      <xdr:spPr>
        <a:xfrm>
          <a:off x="0" y="247211850"/>
          <a:ext cx="876935" cy="243205"/>
        </a:xfrm>
        <a:prstGeom prst="rect">
          <a:avLst/>
        </a:prstGeom>
      </xdr:spPr>
    </xdr:pic>
    <xdr:clientData/>
  </xdr:twoCellAnchor>
  <xdr:twoCellAnchor editAs="oneCell">
    <xdr:from>
      <xdr:col>0</xdr:col>
      <xdr:colOff>0</xdr:colOff>
      <xdr:row>197</xdr:row>
      <xdr:rowOff>0</xdr:rowOff>
    </xdr:from>
    <xdr:to>
      <xdr:col>0</xdr:col>
      <xdr:colOff>878840</xdr:colOff>
      <xdr:row>197</xdr:row>
      <xdr:rowOff>473075</xdr:rowOff>
    </xdr:to>
    <xdr:pic>
      <xdr:nvPicPr>
        <xdr:cNvPr id="197" name="image142.jpeg">
          <a:extLst>
            <a:ext uri="{FF2B5EF4-FFF2-40B4-BE49-F238E27FC236}">
              <a16:creationId xmlns:a16="http://schemas.microsoft.com/office/drawing/2014/main" id="{1F6FC19E-B92E-FC77-6C11-9D3D37782063}"/>
            </a:ext>
          </a:extLst>
        </xdr:cNvPr>
        <xdr:cNvPicPr>
          <a:picLocks noChangeAspect="1"/>
        </xdr:cNvPicPr>
      </xdr:nvPicPr>
      <xdr:blipFill>
        <a:blip xmlns:r="http://schemas.openxmlformats.org/officeDocument/2006/relationships" r:embed="rId188" cstate="print"/>
        <a:stretch>
          <a:fillRect/>
        </a:stretch>
      </xdr:blipFill>
      <xdr:spPr>
        <a:xfrm>
          <a:off x="0" y="248478675"/>
          <a:ext cx="878840" cy="462915"/>
        </a:xfrm>
        <a:prstGeom prst="rect">
          <a:avLst/>
        </a:prstGeom>
      </xdr:spPr>
    </xdr:pic>
    <xdr:clientData/>
  </xdr:twoCellAnchor>
  <xdr:twoCellAnchor editAs="oneCell">
    <xdr:from>
      <xdr:col>0</xdr:col>
      <xdr:colOff>0</xdr:colOff>
      <xdr:row>198</xdr:row>
      <xdr:rowOff>0</xdr:rowOff>
    </xdr:from>
    <xdr:to>
      <xdr:col>0</xdr:col>
      <xdr:colOff>625475</xdr:colOff>
      <xdr:row>198</xdr:row>
      <xdr:rowOff>535940</xdr:rowOff>
    </xdr:to>
    <xdr:pic>
      <xdr:nvPicPr>
        <xdr:cNvPr id="198" name="image143.jpeg">
          <a:extLst>
            <a:ext uri="{FF2B5EF4-FFF2-40B4-BE49-F238E27FC236}">
              <a16:creationId xmlns:a16="http://schemas.microsoft.com/office/drawing/2014/main" id="{2AC94236-BC34-9AB6-FA03-CE72A60187F9}"/>
            </a:ext>
          </a:extLst>
        </xdr:cNvPr>
        <xdr:cNvPicPr>
          <a:picLocks noChangeAspect="1"/>
        </xdr:cNvPicPr>
      </xdr:nvPicPr>
      <xdr:blipFill>
        <a:blip xmlns:r="http://schemas.openxmlformats.org/officeDocument/2006/relationships" r:embed="rId189" cstate="print"/>
        <a:stretch>
          <a:fillRect/>
        </a:stretch>
      </xdr:blipFill>
      <xdr:spPr>
        <a:xfrm>
          <a:off x="0" y="249745500"/>
          <a:ext cx="615315" cy="535940"/>
        </a:xfrm>
        <a:prstGeom prst="rect">
          <a:avLst/>
        </a:prstGeom>
      </xdr:spPr>
    </xdr:pic>
    <xdr:clientData/>
  </xdr:twoCellAnchor>
  <xdr:twoCellAnchor editAs="oneCell">
    <xdr:from>
      <xdr:col>0</xdr:col>
      <xdr:colOff>0</xdr:colOff>
      <xdr:row>199</xdr:row>
      <xdr:rowOff>0</xdr:rowOff>
    </xdr:from>
    <xdr:to>
      <xdr:col>0</xdr:col>
      <xdr:colOff>774104</xdr:colOff>
      <xdr:row>199</xdr:row>
      <xdr:rowOff>510566</xdr:rowOff>
    </xdr:to>
    <xdr:pic>
      <xdr:nvPicPr>
        <xdr:cNvPr id="199" name="Picture 198">
          <a:extLst>
            <a:ext uri="{FF2B5EF4-FFF2-40B4-BE49-F238E27FC236}">
              <a16:creationId xmlns:a16="http://schemas.microsoft.com/office/drawing/2014/main" id="{0B1AC1C6-6B93-3452-155B-7602F9CF9AC3}"/>
            </a:ext>
          </a:extLst>
        </xdr:cNvPr>
        <xdr:cNvPicPr>
          <a:picLocks noChangeAspect="1"/>
        </xdr:cNvPicPr>
      </xdr:nvPicPr>
      <xdr:blipFill>
        <a:blip xmlns:r="http://schemas.openxmlformats.org/officeDocument/2006/relationships" r:embed="rId190"/>
        <a:stretch>
          <a:fillRect/>
        </a:stretch>
      </xdr:blipFill>
      <xdr:spPr>
        <a:xfrm>
          <a:off x="0" y="251012325"/>
          <a:ext cx="768389" cy="514376"/>
        </a:xfrm>
        <a:prstGeom prst="rect">
          <a:avLst/>
        </a:prstGeom>
      </xdr:spPr>
    </xdr:pic>
    <xdr:clientData/>
  </xdr:twoCellAnchor>
  <xdr:twoCellAnchor editAs="oneCell">
    <xdr:from>
      <xdr:col>0</xdr:col>
      <xdr:colOff>0</xdr:colOff>
      <xdr:row>200</xdr:row>
      <xdr:rowOff>0</xdr:rowOff>
    </xdr:from>
    <xdr:to>
      <xdr:col>0</xdr:col>
      <xdr:colOff>659799</xdr:colOff>
      <xdr:row>200</xdr:row>
      <xdr:rowOff>815382</xdr:rowOff>
    </xdr:to>
    <xdr:pic>
      <xdr:nvPicPr>
        <xdr:cNvPr id="200" name="Picture 199">
          <a:extLst>
            <a:ext uri="{FF2B5EF4-FFF2-40B4-BE49-F238E27FC236}">
              <a16:creationId xmlns:a16="http://schemas.microsoft.com/office/drawing/2014/main" id="{0C6B324D-EDF8-020A-7D0D-281874FC16EF}"/>
            </a:ext>
          </a:extLst>
        </xdr:cNvPr>
        <xdr:cNvPicPr>
          <a:picLocks noChangeAspect="1"/>
        </xdr:cNvPicPr>
      </xdr:nvPicPr>
      <xdr:blipFill>
        <a:blip xmlns:r="http://schemas.openxmlformats.org/officeDocument/2006/relationships" r:embed="rId191"/>
        <a:stretch>
          <a:fillRect/>
        </a:stretch>
      </xdr:blipFill>
      <xdr:spPr>
        <a:xfrm>
          <a:off x="0" y="252279150"/>
          <a:ext cx="654084" cy="819192"/>
        </a:xfrm>
        <a:prstGeom prst="rect">
          <a:avLst/>
        </a:prstGeom>
      </xdr:spPr>
    </xdr:pic>
    <xdr:clientData/>
  </xdr:twoCellAnchor>
  <xdr:twoCellAnchor editAs="oneCell">
    <xdr:from>
      <xdr:col>0</xdr:col>
      <xdr:colOff>0</xdr:colOff>
      <xdr:row>201</xdr:row>
      <xdr:rowOff>0</xdr:rowOff>
    </xdr:from>
    <xdr:to>
      <xdr:col>0</xdr:col>
      <xdr:colOff>859834</xdr:colOff>
      <xdr:row>201</xdr:row>
      <xdr:rowOff>393085</xdr:rowOff>
    </xdr:to>
    <xdr:pic>
      <xdr:nvPicPr>
        <xdr:cNvPr id="201" name="Picture 200">
          <a:extLst>
            <a:ext uri="{FF2B5EF4-FFF2-40B4-BE49-F238E27FC236}">
              <a16:creationId xmlns:a16="http://schemas.microsoft.com/office/drawing/2014/main" id="{127E4CFD-EE49-D448-ADA9-C13E402BF03B}"/>
            </a:ext>
          </a:extLst>
        </xdr:cNvPr>
        <xdr:cNvPicPr>
          <a:picLocks noChangeAspect="1"/>
        </xdr:cNvPicPr>
      </xdr:nvPicPr>
      <xdr:blipFill>
        <a:blip xmlns:r="http://schemas.openxmlformats.org/officeDocument/2006/relationships" r:embed="rId192"/>
        <a:stretch>
          <a:fillRect/>
        </a:stretch>
      </xdr:blipFill>
      <xdr:spPr>
        <a:xfrm>
          <a:off x="0" y="253545975"/>
          <a:ext cx="863644" cy="387370"/>
        </a:xfrm>
        <a:prstGeom prst="rect">
          <a:avLst/>
        </a:prstGeom>
      </xdr:spPr>
    </xdr:pic>
    <xdr:clientData/>
  </xdr:twoCellAnchor>
  <xdr:twoCellAnchor editAs="oneCell">
    <xdr:from>
      <xdr:col>0</xdr:col>
      <xdr:colOff>0</xdr:colOff>
      <xdr:row>202</xdr:row>
      <xdr:rowOff>0</xdr:rowOff>
    </xdr:from>
    <xdr:to>
      <xdr:col>0</xdr:col>
      <xdr:colOff>535940</xdr:colOff>
      <xdr:row>202</xdr:row>
      <xdr:rowOff>320675</xdr:rowOff>
    </xdr:to>
    <xdr:pic>
      <xdr:nvPicPr>
        <xdr:cNvPr id="202" name="image146.jpeg">
          <a:extLst>
            <a:ext uri="{FF2B5EF4-FFF2-40B4-BE49-F238E27FC236}">
              <a16:creationId xmlns:a16="http://schemas.microsoft.com/office/drawing/2014/main" id="{232B6C89-A598-93DE-6778-6AE94ACC1AC2}"/>
            </a:ext>
          </a:extLst>
        </xdr:cNvPr>
        <xdr:cNvPicPr>
          <a:picLocks noChangeAspect="1"/>
        </xdr:cNvPicPr>
      </xdr:nvPicPr>
      <xdr:blipFill>
        <a:blip xmlns:r="http://schemas.openxmlformats.org/officeDocument/2006/relationships" r:embed="rId193" cstate="print"/>
        <a:stretch>
          <a:fillRect/>
        </a:stretch>
      </xdr:blipFill>
      <xdr:spPr>
        <a:xfrm>
          <a:off x="0" y="254812800"/>
          <a:ext cx="535940" cy="316865"/>
        </a:xfrm>
        <a:prstGeom prst="rect">
          <a:avLst/>
        </a:prstGeom>
      </xdr:spPr>
    </xdr:pic>
    <xdr:clientData/>
  </xdr:twoCellAnchor>
  <xdr:twoCellAnchor editAs="oneCell">
    <xdr:from>
      <xdr:col>0</xdr:col>
      <xdr:colOff>0</xdr:colOff>
      <xdr:row>203</xdr:row>
      <xdr:rowOff>0</xdr:rowOff>
    </xdr:from>
    <xdr:to>
      <xdr:col>0</xdr:col>
      <xdr:colOff>552450</xdr:colOff>
      <xdr:row>203</xdr:row>
      <xdr:rowOff>364490</xdr:rowOff>
    </xdr:to>
    <xdr:pic>
      <xdr:nvPicPr>
        <xdr:cNvPr id="203" name="image147.jpeg">
          <a:extLst>
            <a:ext uri="{FF2B5EF4-FFF2-40B4-BE49-F238E27FC236}">
              <a16:creationId xmlns:a16="http://schemas.microsoft.com/office/drawing/2014/main" id="{132D56A0-166F-1C37-DAB7-45A867B85D47}"/>
            </a:ext>
          </a:extLst>
        </xdr:cNvPr>
        <xdr:cNvPicPr>
          <a:picLocks noChangeAspect="1"/>
        </xdr:cNvPicPr>
      </xdr:nvPicPr>
      <xdr:blipFill>
        <a:blip xmlns:r="http://schemas.openxmlformats.org/officeDocument/2006/relationships" r:embed="rId194" cstate="print"/>
        <a:stretch>
          <a:fillRect/>
        </a:stretch>
      </xdr:blipFill>
      <xdr:spPr>
        <a:xfrm>
          <a:off x="0" y="256079625"/>
          <a:ext cx="536575" cy="365760"/>
        </a:xfrm>
        <a:prstGeom prst="rect">
          <a:avLst/>
        </a:prstGeom>
      </xdr:spPr>
    </xdr:pic>
    <xdr:clientData/>
  </xdr:twoCellAnchor>
  <xdr:twoCellAnchor editAs="oneCell">
    <xdr:from>
      <xdr:col>0</xdr:col>
      <xdr:colOff>0</xdr:colOff>
      <xdr:row>204</xdr:row>
      <xdr:rowOff>0</xdr:rowOff>
    </xdr:from>
    <xdr:to>
      <xdr:col>0</xdr:col>
      <xdr:colOff>815340</xdr:colOff>
      <xdr:row>204</xdr:row>
      <xdr:rowOff>701675</xdr:rowOff>
    </xdr:to>
    <xdr:pic>
      <xdr:nvPicPr>
        <xdr:cNvPr id="204" name="image148.jpeg">
          <a:extLst>
            <a:ext uri="{FF2B5EF4-FFF2-40B4-BE49-F238E27FC236}">
              <a16:creationId xmlns:a16="http://schemas.microsoft.com/office/drawing/2014/main" id="{62698392-A59C-44B2-79C1-0673B2B61AE9}"/>
            </a:ext>
          </a:extLst>
        </xdr:cNvPr>
        <xdr:cNvPicPr>
          <a:picLocks noChangeAspect="1"/>
        </xdr:cNvPicPr>
      </xdr:nvPicPr>
      <xdr:blipFill>
        <a:blip xmlns:r="http://schemas.openxmlformats.org/officeDocument/2006/relationships" r:embed="rId195" cstate="print"/>
        <a:stretch>
          <a:fillRect/>
        </a:stretch>
      </xdr:blipFill>
      <xdr:spPr>
        <a:xfrm>
          <a:off x="0" y="257346450"/>
          <a:ext cx="814070" cy="691515"/>
        </a:xfrm>
        <a:prstGeom prst="rect">
          <a:avLst/>
        </a:prstGeom>
      </xdr:spPr>
    </xdr:pic>
    <xdr:clientData/>
  </xdr:twoCellAnchor>
  <xdr:twoCellAnchor editAs="oneCell">
    <xdr:from>
      <xdr:col>0</xdr:col>
      <xdr:colOff>0</xdr:colOff>
      <xdr:row>205</xdr:row>
      <xdr:rowOff>0</xdr:rowOff>
    </xdr:from>
    <xdr:to>
      <xdr:col>0</xdr:col>
      <xdr:colOff>812800</xdr:colOff>
      <xdr:row>205</xdr:row>
      <xdr:rowOff>779145</xdr:rowOff>
    </xdr:to>
    <xdr:pic>
      <xdr:nvPicPr>
        <xdr:cNvPr id="205" name="image149.png">
          <a:extLst>
            <a:ext uri="{FF2B5EF4-FFF2-40B4-BE49-F238E27FC236}">
              <a16:creationId xmlns:a16="http://schemas.microsoft.com/office/drawing/2014/main" id="{C2FC4A75-5417-C53D-ECCE-80B08B75ED40}"/>
            </a:ext>
          </a:extLst>
        </xdr:cNvPr>
        <xdr:cNvPicPr>
          <a:picLocks noChangeAspect="1"/>
        </xdr:cNvPicPr>
      </xdr:nvPicPr>
      <xdr:blipFill>
        <a:blip xmlns:r="http://schemas.openxmlformats.org/officeDocument/2006/relationships" r:embed="rId196" cstate="print"/>
        <a:stretch>
          <a:fillRect/>
        </a:stretch>
      </xdr:blipFill>
      <xdr:spPr>
        <a:xfrm>
          <a:off x="0" y="258613275"/>
          <a:ext cx="813435" cy="782955"/>
        </a:xfrm>
        <a:prstGeom prst="rect">
          <a:avLst/>
        </a:prstGeom>
      </xdr:spPr>
    </xdr:pic>
    <xdr:clientData/>
  </xdr:twoCellAnchor>
  <xdr:twoCellAnchor editAs="oneCell">
    <xdr:from>
      <xdr:col>0</xdr:col>
      <xdr:colOff>0</xdr:colOff>
      <xdr:row>206</xdr:row>
      <xdr:rowOff>0</xdr:rowOff>
    </xdr:from>
    <xdr:to>
      <xdr:col>0</xdr:col>
      <xdr:colOff>667385</xdr:colOff>
      <xdr:row>206</xdr:row>
      <xdr:rowOff>739140</xdr:rowOff>
    </xdr:to>
    <xdr:pic>
      <xdr:nvPicPr>
        <xdr:cNvPr id="206" name="image150.jpeg">
          <a:extLst>
            <a:ext uri="{FF2B5EF4-FFF2-40B4-BE49-F238E27FC236}">
              <a16:creationId xmlns:a16="http://schemas.microsoft.com/office/drawing/2014/main" id="{05B09BDF-8F92-30B1-9B02-3E9983798AC5}"/>
            </a:ext>
          </a:extLst>
        </xdr:cNvPr>
        <xdr:cNvPicPr>
          <a:picLocks noChangeAspect="1"/>
        </xdr:cNvPicPr>
      </xdr:nvPicPr>
      <xdr:blipFill>
        <a:blip xmlns:r="http://schemas.openxmlformats.org/officeDocument/2006/relationships" r:embed="rId197" cstate="print"/>
        <a:stretch>
          <a:fillRect/>
        </a:stretch>
      </xdr:blipFill>
      <xdr:spPr>
        <a:xfrm>
          <a:off x="0" y="259880100"/>
          <a:ext cx="657860" cy="731520"/>
        </a:xfrm>
        <a:prstGeom prst="rect">
          <a:avLst/>
        </a:prstGeom>
      </xdr:spPr>
    </xdr:pic>
    <xdr:clientData/>
  </xdr:twoCellAnchor>
  <xdr:twoCellAnchor editAs="oneCell">
    <xdr:from>
      <xdr:col>0</xdr:col>
      <xdr:colOff>0</xdr:colOff>
      <xdr:row>207</xdr:row>
      <xdr:rowOff>0</xdr:rowOff>
    </xdr:from>
    <xdr:to>
      <xdr:col>0</xdr:col>
      <xdr:colOff>535305</xdr:colOff>
      <xdr:row>207</xdr:row>
      <xdr:rowOff>783590</xdr:rowOff>
    </xdr:to>
    <xdr:pic>
      <xdr:nvPicPr>
        <xdr:cNvPr id="207" name="image151.jpeg">
          <a:extLst>
            <a:ext uri="{FF2B5EF4-FFF2-40B4-BE49-F238E27FC236}">
              <a16:creationId xmlns:a16="http://schemas.microsoft.com/office/drawing/2014/main" id="{6B4547EA-0C90-D622-57BB-9FC4835BEA0A}"/>
            </a:ext>
          </a:extLst>
        </xdr:cNvPr>
        <xdr:cNvPicPr>
          <a:picLocks noChangeAspect="1"/>
        </xdr:cNvPicPr>
      </xdr:nvPicPr>
      <xdr:blipFill>
        <a:blip xmlns:r="http://schemas.openxmlformats.org/officeDocument/2006/relationships" r:embed="rId198" cstate="print"/>
        <a:stretch>
          <a:fillRect/>
        </a:stretch>
      </xdr:blipFill>
      <xdr:spPr>
        <a:xfrm>
          <a:off x="0" y="261146925"/>
          <a:ext cx="535305" cy="779780"/>
        </a:xfrm>
        <a:prstGeom prst="rect">
          <a:avLst/>
        </a:prstGeom>
      </xdr:spPr>
    </xdr:pic>
    <xdr:clientData/>
  </xdr:twoCellAnchor>
  <xdr:twoCellAnchor editAs="oneCell">
    <xdr:from>
      <xdr:col>0</xdr:col>
      <xdr:colOff>0</xdr:colOff>
      <xdr:row>208</xdr:row>
      <xdr:rowOff>0</xdr:rowOff>
    </xdr:from>
    <xdr:to>
      <xdr:col>0</xdr:col>
      <xdr:colOff>434975</xdr:colOff>
      <xdr:row>208</xdr:row>
      <xdr:rowOff>549275</xdr:rowOff>
    </xdr:to>
    <xdr:pic>
      <xdr:nvPicPr>
        <xdr:cNvPr id="208" name="image152.jpeg">
          <a:extLst>
            <a:ext uri="{FF2B5EF4-FFF2-40B4-BE49-F238E27FC236}">
              <a16:creationId xmlns:a16="http://schemas.microsoft.com/office/drawing/2014/main" id="{8653A40D-8AFD-EF55-8411-5E618CB87FFF}"/>
            </a:ext>
          </a:extLst>
        </xdr:cNvPr>
        <xdr:cNvPicPr>
          <a:picLocks noChangeAspect="1"/>
        </xdr:cNvPicPr>
      </xdr:nvPicPr>
      <xdr:blipFill>
        <a:blip xmlns:r="http://schemas.openxmlformats.org/officeDocument/2006/relationships" r:embed="rId199" cstate="print"/>
        <a:stretch>
          <a:fillRect/>
        </a:stretch>
      </xdr:blipFill>
      <xdr:spPr>
        <a:xfrm>
          <a:off x="0" y="262413750"/>
          <a:ext cx="438785" cy="545465"/>
        </a:xfrm>
        <a:prstGeom prst="rect">
          <a:avLst/>
        </a:prstGeom>
      </xdr:spPr>
    </xdr:pic>
    <xdr:clientData/>
  </xdr:twoCellAnchor>
  <xdr:twoCellAnchor editAs="oneCell">
    <xdr:from>
      <xdr:col>0</xdr:col>
      <xdr:colOff>0</xdr:colOff>
      <xdr:row>209</xdr:row>
      <xdr:rowOff>0</xdr:rowOff>
    </xdr:from>
    <xdr:to>
      <xdr:col>0</xdr:col>
      <xdr:colOff>593725</xdr:colOff>
      <xdr:row>209</xdr:row>
      <xdr:rowOff>777875</xdr:rowOff>
    </xdr:to>
    <xdr:pic>
      <xdr:nvPicPr>
        <xdr:cNvPr id="209" name="image153.jpeg">
          <a:extLst>
            <a:ext uri="{FF2B5EF4-FFF2-40B4-BE49-F238E27FC236}">
              <a16:creationId xmlns:a16="http://schemas.microsoft.com/office/drawing/2014/main" id="{7EC9C352-0EE0-5779-B1DA-1C5EC6BC946A}"/>
            </a:ext>
          </a:extLst>
        </xdr:cNvPr>
        <xdr:cNvPicPr>
          <a:picLocks noChangeAspect="1"/>
        </xdr:cNvPicPr>
      </xdr:nvPicPr>
      <xdr:blipFill>
        <a:blip xmlns:r="http://schemas.openxmlformats.org/officeDocument/2006/relationships" r:embed="rId200" cstate="print"/>
        <a:stretch>
          <a:fillRect/>
        </a:stretch>
      </xdr:blipFill>
      <xdr:spPr>
        <a:xfrm>
          <a:off x="0" y="263680575"/>
          <a:ext cx="589915" cy="776605"/>
        </a:xfrm>
        <a:prstGeom prst="rect">
          <a:avLst/>
        </a:prstGeom>
      </xdr:spPr>
    </xdr:pic>
    <xdr:clientData/>
  </xdr:twoCellAnchor>
  <xdr:twoCellAnchor editAs="oneCell">
    <xdr:from>
      <xdr:col>0</xdr:col>
      <xdr:colOff>0</xdr:colOff>
      <xdr:row>210</xdr:row>
      <xdr:rowOff>0</xdr:rowOff>
    </xdr:from>
    <xdr:to>
      <xdr:col>0</xdr:col>
      <xdr:colOff>607695</xdr:colOff>
      <xdr:row>210</xdr:row>
      <xdr:rowOff>701675</xdr:rowOff>
    </xdr:to>
    <xdr:pic>
      <xdr:nvPicPr>
        <xdr:cNvPr id="210" name="image154.jpeg">
          <a:extLst>
            <a:ext uri="{FF2B5EF4-FFF2-40B4-BE49-F238E27FC236}">
              <a16:creationId xmlns:a16="http://schemas.microsoft.com/office/drawing/2014/main" id="{FE0C4AEC-686E-F6EA-DFFA-2EDA4EC50E8D}"/>
            </a:ext>
          </a:extLst>
        </xdr:cNvPr>
        <xdr:cNvPicPr>
          <a:picLocks noChangeAspect="1"/>
        </xdr:cNvPicPr>
      </xdr:nvPicPr>
      <xdr:blipFill>
        <a:blip xmlns:r="http://schemas.openxmlformats.org/officeDocument/2006/relationships" r:embed="rId201" cstate="print"/>
        <a:stretch>
          <a:fillRect/>
        </a:stretch>
      </xdr:blipFill>
      <xdr:spPr>
        <a:xfrm>
          <a:off x="0" y="264947400"/>
          <a:ext cx="607695" cy="691515"/>
        </a:xfrm>
        <a:prstGeom prst="rect">
          <a:avLst/>
        </a:prstGeom>
      </xdr:spPr>
    </xdr:pic>
    <xdr:clientData/>
  </xdr:twoCellAnchor>
  <xdr:twoCellAnchor editAs="oneCell">
    <xdr:from>
      <xdr:col>0</xdr:col>
      <xdr:colOff>0</xdr:colOff>
      <xdr:row>211</xdr:row>
      <xdr:rowOff>0</xdr:rowOff>
    </xdr:from>
    <xdr:to>
      <xdr:col>0</xdr:col>
      <xdr:colOff>706755</xdr:colOff>
      <xdr:row>211</xdr:row>
      <xdr:rowOff>777875</xdr:rowOff>
    </xdr:to>
    <xdr:pic>
      <xdr:nvPicPr>
        <xdr:cNvPr id="211" name="image155.png">
          <a:extLst>
            <a:ext uri="{FF2B5EF4-FFF2-40B4-BE49-F238E27FC236}">
              <a16:creationId xmlns:a16="http://schemas.microsoft.com/office/drawing/2014/main" id="{82564AFA-3F2F-DD7F-A0C0-BA90B7865FA0}"/>
            </a:ext>
          </a:extLst>
        </xdr:cNvPr>
        <xdr:cNvPicPr>
          <a:picLocks noChangeAspect="1"/>
        </xdr:cNvPicPr>
      </xdr:nvPicPr>
      <xdr:blipFill>
        <a:blip xmlns:r="http://schemas.openxmlformats.org/officeDocument/2006/relationships" r:embed="rId202" cstate="print"/>
        <a:stretch>
          <a:fillRect/>
        </a:stretch>
      </xdr:blipFill>
      <xdr:spPr>
        <a:xfrm>
          <a:off x="0" y="266214225"/>
          <a:ext cx="702945" cy="776605"/>
        </a:xfrm>
        <a:prstGeom prst="rect">
          <a:avLst/>
        </a:prstGeom>
      </xdr:spPr>
    </xdr:pic>
    <xdr:clientData/>
  </xdr:twoCellAnchor>
  <xdr:twoCellAnchor editAs="oneCell">
    <xdr:from>
      <xdr:col>0</xdr:col>
      <xdr:colOff>0</xdr:colOff>
      <xdr:row>212</xdr:row>
      <xdr:rowOff>0</xdr:rowOff>
    </xdr:from>
    <xdr:to>
      <xdr:col>0</xdr:col>
      <xdr:colOff>609631</xdr:colOff>
      <xdr:row>212</xdr:row>
      <xdr:rowOff>745529</xdr:rowOff>
    </xdr:to>
    <xdr:pic>
      <xdr:nvPicPr>
        <xdr:cNvPr id="212" name="Picture 211">
          <a:extLst>
            <a:ext uri="{FF2B5EF4-FFF2-40B4-BE49-F238E27FC236}">
              <a16:creationId xmlns:a16="http://schemas.microsoft.com/office/drawing/2014/main" id="{FDD69B3F-5EB6-D241-CA19-6596B9913EAF}"/>
            </a:ext>
          </a:extLst>
        </xdr:cNvPr>
        <xdr:cNvPicPr>
          <a:picLocks noChangeAspect="1"/>
        </xdr:cNvPicPr>
      </xdr:nvPicPr>
      <xdr:blipFill>
        <a:blip xmlns:r="http://schemas.openxmlformats.org/officeDocument/2006/relationships" r:embed="rId203"/>
        <a:stretch>
          <a:fillRect/>
        </a:stretch>
      </xdr:blipFill>
      <xdr:spPr>
        <a:xfrm>
          <a:off x="0" y="267481050"/>
          <a:ext cx="609631" cy="749339"/>
        </a:xfrm>
        <a:prstGeom prst="rect">
          <a:avLst/>
        </a:prstGeom>
      </xdr:spPr>
    </xdr:pic>
    <xdr:clientData/>
  </xdr:twoCellAnchor>
  <xdr:twoCellAnchor editAs="oneCell">
    <xdr:from>
      <xdr:col>0</xdr:col>
      <xdr:colOff>0</xdr:colOff>
      <xdr:row>213</xdr:row>
      <xdr:rowOff>0</xdr:rowOff>
    </xdr:from>
    <xdr:to>
      <xdr:col>0</xdr:col>
      <xdr:colOff>697901</xdr:colOff>
      <xdr:row>213</xdr:row>
      <xdr:rowOff>745529</xdr:rowOff>
    </xdr:to>
    <xdr:pic>
      <xdr:nvPicPr>
        <xdr:cNvPr id="213" name="Picture 212">
          <a:extLst>
            <a:ext uri="{FF2B5EF4-FFF2-40B4-BE49-F238E27FC236}">
              <a16:creationId xmlns:a16="http://schemas.microsoft.com/office/drawing/2014/main" id="{999F5BE2-B5CE-7E0B-D335-2CF80C40F8E6}"/>
            </a:ext>
          </a:extLst>
        </xdr:cNvPr>
        <xdr:cNvPicPr>
          <a:picLocks noChangeAspect="1"/>
        </xdr:cNvPicPr>
      </xdr:nvPicPr>
      <xdr:blipFill>
        <a:blip xmlns:r="http://schemas.openxmlformats.org/officeDocument/2006/relationships" r:embed="rId204"/>
        <a:stretch>
          <a:fillRect/>
        </a:stretch>
      </xdr:blipFill>
      <xdr:spPr>
        <a:xfrm>
          <a:off x="0" y="268747875"/>
          <a:ext cx="692186" cy="749339"/>
        </a:xfrm>
        <a:prstGeom prst="rect">
          <a:avLst/>
        </a:prstGeom>
      </xdr:spPr>
    </xdr:pic>
    <xdr:clientData/>
  </xdr:twoCellAnchor>
  <xdr:twoCellAnchor editAs="oneCell">
    <xdr:from>
      <xdr:col>0</xdr:col>
      <xdr:colOff>0</xdr:colOff>
      <xdr:row>214</xdr:row>
      <xdr:rowOff>0</xdr:rowOff>
    </xdr:from>
    <xdr:to>
      <xdr:col>0</xdr:col>
      <xdr:colOff>659799</xdr:colOff>
      <xdr:row>214</xdr:row>
      <xdr:rowOff>783630</xdr:rowOff>
    </xdr:to>
    <xdr:pic>
      <xdr:nvPicPr>
        <xdr:cNvPr id="214" name="Picture 213">
          <a:extLst>
            <a:ext uri="{FF2B5EF4-FFF2-40B4-BE49-F238E27FC236}">
              <a16:creationId xmlns:a16="http://schemas.microsoft.com/office/drawing/2014/main" id="{FCB8335A-1DCB-C693-31C8-B161D78979D4}"/>
            </a:ext>
          </a:extLst>
        </xdr:cNvPr>
        <xdr:cNvPicPr>
          <a:picLocks noChangeAspect="1"/>
        </xdr:cNvPicPr>
      </xdr:nvPicPr>
      <xdr:blipFill>
        <a:blip xmlns:r="http://schemas.openxmlformats.org/officeDocument/2006/relationships" r:embed="rId205"/>
        <a:stretch>
          <a:fillRect/>
        </a:stretch>
      </xdr:blipFill>
      <xdr:spPr>
        <a:xfrm>
          <a:off x="0" y="270014700"/>
          <a:ext cx="654084" cy="787440"/>
        </a:xfrm>
        <a:prstGeom prst="rect">
          <a:avLst/>
        </a:prstGeom>
      </xdr:spPr>
    </xdr:pic>
    <xdr:clientData/>
  </xdr:twoCellAnchor>
  <xdr:twoCellAnchor editAs="oneCell">
    <xdr:from>
      <xdr:col>0</xdr:col>
      <xdr:colOff>0</xdr:colOff>
      <xdr:row>215</xdr:row>
      <xdr:rowOff>0</xdr:rowOff>
    </xdr:from>
    <xdr:to>
      <xdr:col>0</xdr:col>
      <xdr:colOff>783630</xdr:colOff>
      <xdr:row>215</xdr:row>
      <xdr:rowOff>783630</xdr:rowOff>
    </xdr:to>
    <xdr:pic>
      <xdr:nvPicPr>
        <xdr:cNvPr id="215" name="Picture 214">
          <a:extLst>
            <a:ext uri="{FF2B5EF4-FFF2-40B4-BE49-F238E27FC236}">
              <a16:creationId xmlns:a16="http://schemas.microsoft.com/office/drawing/2014/main" id="{EB6E9253-094C-A36E-61E7-F41D9150C5A7}"/>
            </a:ext>
          </a:extLst>
        </xdr:cNvPr>
        <xdr:cNvPicPr>
          <a:picLocks noChangeAspect="1"/>
        </xdr:cNvPicPr>
      </xdr:nvPicPr>
      <xdr:blipFill>
        <a:blip xmlns:r="http://schemas.openxmlformats.org/officeDocument/2006/relationships" r:embed="rId206"/>
        <a:stretch>
          <a:fillRect/>
        </a:stretch>
      </xdr:blipFill>
      <xdr:spPr>
        <a:xfrm>
          <a:off x="0" y="271281525"/>
          <a:ext cx="787440" cy="787440"/>
        </a:xfrm>
        <a:prstGeom prst="rect">
          <a:avLst/>
        </a:prstGeom>
      </xdr:spPr>
    </xdr:pic>
    <xdr:clientData/>
  </xdr:twoCellAnchor>
  <xdr:twoCellAnchor editAs="oneCell">
    <xdr:from>
      <xdr:col>0</xdr:col>
      <xdr:colOff>0</xdr:colOff>
      <xdr:row>216</xdr:row>
      <xdr:rowOff>0</xdr:rowOff>
    </xdr:from>
    <xdr:to>
      <xdr:col>0</xdr:col>
      <xdr:colOff>645795</xdr:colOff>
      <xdr:row>216</xdr:row>
      <xdr:rowOff>548640</xdr:rowOff>
    </xdr:to>
    <xdr:pic>
      <xdr:nvPicPr>
        <xdr:cNvPr id="216" name="image157.jpeg">
          <a:extLst>
            <a:ext uri="{FF2B5EF4-FFF2-40B4-BE49-F238E27FC236}">
              <a16:creationId xmlns:a16="http://schemas.microsoft.com/office/drawing/2014/main" id="{0CACEB7D-BD8E-B37C-B7F1-8582E572ECDF}"/>
            </a:ext>
          </a:extLst>
        </xdr:cNvPr>
        <xdr:cNvPicPr>
          <a:picLocks noChangeAspect="1"/>
        </xdr:cNvPicPr>
      </xdr:nvPicPr>
      <xdr:blipFill>
        <a:blip xmlns:r="http://schemas.openxmlformats.org/officeDocument/2006/relationships" r:embed="rId207" cstate="print"/>
        <a:stretch>
          <a:fillRect/>
        </a:stretch>
      </xdr:blipFill>
      <xdr:spPr>
        <a:xfrm>
          <a:off x="0" y="272548350"/>
          <a:ext cx="645795" cy="552450"/>
        </a:xfrm>
        <a:prstGeom prst="rect">
          <a:avLst/>
        </a:prstGeom>
      </xdr:spPr>
    </xdr:pic>
    <xdr:clientData/>
  </xdr:twoCellAnchor>
  <xdr:twoCellAnchor editAs="oneCell">
    <xdr:from>
      <xdr:col>0</xdr:col>
      <xdr:colOff>0</xdr:colOff>
      <xdr:row>217</xdr:row>
      <xdr:rowOff>0</xdr:rowOff>
    </xdr:from>
    <xdr:to>
      <xdr:col>0</xdr:col>
      <xdr:colOff>628015</xdr:colOff>
      <xdr:row>217</xdr:row>
      <xdr:rowOff>628015</xdr:rowOff>
    </xdr:to>
    <xdr:pic>
      <xdr:nvPicPr>
        <xdr:cNvPr id="217" name="image158.jpeg">
          <a:extLst>
            <a:ext uri="{FF2B5EF4-FFF2-40B4-BE49-F238E27FC236}">
              <a16:creationId xmlns:a16="http://schemas.microsoft.com/office/drawing/2014/main" id="{8160A3CC-8F54-F462-2644-83FB1AA3EAEF}"/>
            </a:ext>
          </a:extLst>
        </xdr:cNvPr>
        <xdr:cNvPicPr>
          <a:picLocks noChangeAspect="1"/>
        </xdr:cNvPicPr>
      </xdr:nvPicPr>
      <xdr:blipFill>
        <a:blip xmlns:r="http://schemas.openxmlformats.org/officeDocument/2006/relationships" r:embed="rId208" cstate="print"/>
        <a:stretch>
          <a:fillRect/>
        </a:stretch>
      </xdr:blipFill>
      <xdr:spPr>
        <a:xfrm>
          <a:off x="0" y="273815175"/>
          <a:ext cx="643890" cy="643890"/>
        </a:xfrm>
        <a:prstGeom prst="rect">
          <a:avLst/>
        </a:prstGeom>
      </xdr:spPr>
    </xdr:pic>
    <xdr:clientData/>
  </xdr:twoCellAnchor>
  <xdr:twoCellAnchor editAs="oneCell">
    <xdr:from>
      <xdr:col>0</xdr:col>
      <xdr:colOff>0</xdr:colOff>
      <xdr:row>218</xdr:row>
      <xdr:rowOff>0</xdr:rowOff>
    </xdr:from>
    <xdr:to>
      <xdr:col>0</xdr:col>
      <xdr:colOff>667385</xdr:colOff>
      <xdr:row>218</xdr:row>
      <xdr:rowOff>530225</xdr:rowOff>
    </xdr:to>
    <xdr:pic>
      <xdr:nvPicPr>
        <xdr:cNvPr id="218" name="image159.jpeg">
          <a:extLst>
            <a:ext uri="{FF2B5EF4-FFF2-40B4-BE49-F238E27FC236}">
              <a16:creationId xmlns:a16="http://schemas.microsoft.com/office/drawing/2014/main" id="{77B826F0-6FCF-A4CA-25BC-680B1F79C9CB}"/>
            </a:ext>
          </a:extLst>
        </xdr:cNvPr>
        <xdr:cNvPicPr>
          <a:picLocks noChangeAspect="1"/>
        </xdr:cNvPicPr>
      </xdr:nvPicPr>
      <xdr:blipFill>
        <a:blip xmlns:r="http://schemas.openxmlformats.org/officeDocument/2006/relationships" r:embed="rId209" cstate="print"/>
        <a:stretch>
          <a:fillRect/>
        </a:stretch>
      </xdr:blipFill>
      <xdr:spPr>
        <a:xfrm>
          <a:off x="0" y="275082000"/>
          <a:ext cx="651510" cy="530225"/>
        </a:xfrm>
        <a:prstGeom prst="rect">
          <a:avLst/>
        </a:prstGeom>
      </xdr:spPr>
    </xdr:pic>
    <xdr:clientData/>
  </xdr:twoCellAnchor>
  <xdr:twoCellAnchor editAs="oneCell">
    <xdr:from>
      <xdr:col>0</xdr:col>
      <xdr:colOff>0</xdr:colOff>
      <xdr:row>219</xdr:row>
      <xdr:rowOff>0</xdr:rowOff>
    </xdr:from>
    <xdr:to>
      <xdr:col>0</xdr:col>
      <xdr:colOff>628015</xdr:colOff>
      <xdr:row>219</xdr:row>
      <xdr:rowOff>434340</xdr:rowOff>
    </xdr:to>
    <xdr:pic>
      <xdr:nvPicPr>
        <xdr:cNvPr id="219" name="image160.jpeg">
          <a:extLst>
            <a:ext uri="{FF2B5EF4-FFF2-40B4-BE49-F238E27FC236}">
              <a16:creationId xmlns:a16="http://schemas.microsoft.com/office/drawing/2014/main" id="{7BF7248D-3173-1B39-5356-A4337A467951}"/>
            </a:ext>
          </a:extLst>
        </xdr:cNvPr>
        <xdr:cNvPicPr>
          <a:picLocks noChangeAspect="1"/>
        </xdr:cNvPicPr>
      </xdr:nvPicPr>
      <xdr:blipFill>
        <a:blip xmlns:r="http://schemas.openxmlformats.org/officeDocument/2006/relationships" r:embed="rId210" cstate="print"/>
        <a:stretch>
          <a:fillRect/>
        </a:stretch>
      </xdr:blipFill>
      <xdr:spPr>
        <a:xfrm>
          <a:off x="0" y="276348825"/>
          <a:ext cx="643890" cy="424180"/>
        </a:xfrm>
        <a:prstGeom prst="rect">
          <a:avLst/>
        </a:prstGeom>
      </xdr:spPr>
    </xdr:pic>
    <xdr:clientData/>
  </xdr:twoCellAnchor>
  <xdr:twoCellAnchor editAs="oneCell">
    <xdr:from>
      <xdr:col>0</xdr:col>
      <xdr:colOff>0</xdr:colOff>
      <xdr:row>220</xdr:row>
      <xdr:rowOff>0</xdr:rowOff>
    </xdr:from>
    <xdr:to>
      <xdr:col>0</xdr:col>
      <xdr:colOff>635000</xdr:colOff>
      <xdr:row>220</xdr:row>
      <xdr:rowOff>593090</xdr:rowOff>
    </xdr:to>
    <xdr:pic>
      <xdr:nvPicPr>
        <xdr:cNvPr id="220" name="image6.jpeg">
          <a:extLst>
            <a:ext uri="{FF2B5EF4-FFF2-40B4-BE49-F238E27FC236}">
              <a16:creationId xmlns:a16="http://schemas.microsoft.com/office/drawing/2014/main" id="{4C0D3BB9-C111-8DCA-744B-223DCB2E7585}"/>
            </a:ext>
          </a:extLst>
        </xdr:cNvPr>
        <xdr:cNvPicPr>
          <a:picLocks noChangeAspect="1"/>
        </xdr:cNvPicPr>
      </xdr:nvPicPr>
      <xdr:blipFill>
        <a:blip xmlns:r="http://schemas.openxmlformats.org/officeDocument/2006/relationships" r:embed="rId1" cstate="print"/>
        <a:stretch>
          <a:fillRect/>
        </a:stretch>
      </xdr:blipFill>
      <xdr:spPr>
        <a:xfrm>
          <a:off x="0" y="277615650"/>
          <a:ext cx="637540" cy="600075"/>
        </a:xfrm>
        <a:prstGeom prst="rect">
          <a:avLst/>
        </a:prstGeom>
      </xdr:spPr>
    </xdr:pic>
    <xdr:clientData/>
  </xdr:twoCellAnchor>
  <xdr:twoCellAnchor editAs="oneCell">
    <xdr:from>
      <xdr:col>0</xdr:col>
      <xdr:colOff>0</xdr:colOff>
      <xdr:row>221</xdr:row>
      <xdr:rowOff>0</xdr:rowOff>
    </xdr:from>
    <xdr:to>
      <xdr:col>0</xdr:col>
      <xdr:colOff>648335</xdr:colOff>
      <xdr:row>221</xdr:row>
      <xdr:rowOff>648970</xdr:rowOff>
    </xdr:to>
    <xdr:pic>
      <xdr:nvPicPr>
        <xdr:cNvPr id="221" name="image161.png">
          <a:extLst>
            <a:ext uri="{FF2B5EF4-FFF2-40B4-BE49-F238E27FC236}">
              <a16:creationId xmlns:a16="http://schemas.microsoft.com/office/drawing/2014/main" id="{955AB386-0339-C9CB-3ED4-7E8A5B6DB128}"/>
            </a:ext>
          </a:extLst>
        </xdr:cNvPr>
        <xdr:cNvPicPr>
          <a:picLocks noChangeAspect="1"/>
        </xdr:cNvPicPr>
      </xdr:nvPicPr>
      <xdr:blipFill>
        <a:blip xmlns:r="http://schemas.openxmlformats.org/officeDocument/2006/relationships" r:embed="rId211" cstate="print"/>
        <a:stretch>
          <a:fillRect/>
        </a:stretch>
      </xdr:blipFill>
      <xdr:spPr>
        <a:xfrm>
          <a:off x="0" y="278882475"/>
          <a:ext cx="648335" cy="648970"/>
        </a:xfrm>
        <a:prstGeom prst="rect">
          <a:avLst/>
        </a:prstGeom>
      </xdr:spPr>
    </xdr:pic>
    <xdr:clientData/>
  </xdr:twoCellAnchor>
  <xdr:twoCellAnchor editAs="oneCell">
    <xdr:from>
      <xdr:col>0</xdr:col>
      <xdr:colOff>0</xdr:colOff>
      <xdr:row>222</xdr:row>
      <xdr:rowOff>0</xdr:rowOff>
    </xdr:from>
    <xdr:to>
      <xdr:col>0</xdr:col>
      <xdr:colOff>592455</xdr:colOff>
      <xdr:row>222</xdr:row>
      <xdr:rowOff>628015</xdr:rowOff>
    </xdr:to>
    <xdr:pic>
      <xdr:nvPicPr>
        <xdr:cNvPr id="222" name="image162.jpeg">
          <a:extLst>
            <a:ext uri="{FF2B5EF4-FFF2-40B4-BE49-F238E27FC236}">
              <a16:creationId xmlns:a16="http://schemas.microsoft.com/office/drawing/2014/main" id="{53103582-C3F8-816A-5526-59118B0F9A04}"/>
            </a:ext>
          </a:extLst>
        </xdr:cNvPr>
        <xdr:cNvPicPr>
          <a:picLocks noChangeAspect="1"/>
        </xdr:cNvPicPr>
      </xdr:nvPicPr>
      <xdr:blipFill>
        <a:blip xmlns:r="http://schemas.openxmlformats.org/officeDocument/2006/relationships" r:embed="rId212" cstate="print"/>
        <a:stretch>
          <a:fillRect/>
        </a:stretch>
      </xdr:blipFill>
      <xdr:spPr>
        <a:xfrm>
          <a:off x="0" y="280149300"/>
          <a:ext cx="596900" cy="634365"/>
        </a:xfrm>
        <a:prstGeom prst="rect">
          <a:avLst/>
        </a:prstGeom>
      </xdr:spPr>
    </xdr:pic>
    <xdr:clientData/>
  </xdr:twoCellAnchor>
  <xdr:twoCellAnchor editAs="oneCell">
    <xdr:from>
      <xdr:col>0</xdr:col>
      <xdr:colOff>0</xdr:colOff>
      <xdr:row>223</xdr:row>
      <xdr:rowOff>0</xdr:rowOff>
    </xdr:from>
    <xdr:to>
      <xdr:col>0</xdr:col>
      <xdr:colOff>648970</xdr:colOff>
      <xdr:row>223</xdr:row>
      <xdr:rowOff>648970</xdr:rowOff>
    </xdr:to>
    <xdr:pic>
      <xdr:nvPicPr>
        <xdr:cNvPr id="223" name="image9.jpeg">
          <a:extLst>
            <a:ext uri="{FF2B5EF4-FFF2-40B4-BE49-F238E27FC236}">
              <a16:creationId xmlns:a16="http://schemas.microsoft.com/office/drawing/2014/main" id="{9AFEECFE-07D2-2AD3-A529-89F84AFD5DEA}"/>
            </a:ext>
          </a:extLst>
        </xdr:cNvPr>
        <xdr:cNvPicPr>
          <a:picLocks noChangeAspect="1"/>
        </xdr:cNvPicPr>
      </xdr:nvPicPr>
      <xdr:blipFill>
        <a:blip xmlns:r="http://schemas.openxmlformats.org/officeDocument/2006/relationships" r:embed="rId4" cstate="print"/>
        <a:stretch>
          <a:fillRect/>
        </a:stretch>
      </xdr:blipFill>
      <xdr:spPr>
        <a:xfrm>
          <a:off x="0" y="281416125"/>
          <a:ext cx="648970" cy="648970"/>
        </a:xfrm>
        <a:prstGeom prst="rect">
          <a:avLst/>
        </a:prstGeom>
      </xdr:spPr>
    </xdr:pic>
    <xdr:clientData/>
  </xdr:twoCellAnchor>
  <xdr:oneCellAnchor>
    <xdr:from>
      <xdr:col>0</xdr:col>
      <xdr:colOff>0</xdr:colOff>
      <xdr:row>224</xdr:row>
      <xdr:rowOff>0</xdr:rowOff>
    </xdr:from>
    <xdr:ext cx="640715" cy="596900"/>
    <xdr:pic>
      <xdr:nvPicPr>
        <xdr:cNvPr id="224" name="image6.jpeg">
          <a:extLst>
            <a:ext uri="{FF2B5EF4-FFF2-40B4-BE49-F238E27FC236}">
              <a16:creationId xmlns:a16="http://schemas.microsoft.com/office/drawing/2014/main" id="{B904233F-AB67-4459-9601-A12C11F633E6}"/>
            </a:ext>
          </a:extLst>
        </xdr:cNvPr>
        <xdr:cNvPicPr>
          <a:picLocks noChangeAspect="1"/>
        </xdr:cNvPicPr>
      </xdr:nvPicPr>
      <xdr:blipFill>
        <a:blip xmlns:r="http://schemas.openxmlformats.org/officeDocument/2006/relationships" r:embed="rId1" cstate="print"/>
        <a:stretch>
          <a:fillRect/>
        </a:stretch>
      </xdr:blipFill>
      <xdr:spPr>
        <a:xfrm>
          <a:off x="0" y="277615650"/>
          <a:ext cx="640715" cy="596900"/>
        </a:xfrm>
        <a:prstGeom prst="rect">
          <a:avLst/>
        </a:prstGeom>
      </xdr:spPr>
    </xdr:pic>
    <xdr:clientData/>
  </xdr:oneCellAnchor>
  <xdr:oneCellAnchor>
    <xdr:from>
      <xdr:col>0</xdr:col>
      <xdr:colOff>0</xdr:colOff>
      <xdr:row>225</xdr:row>
      <xdr:rowOff>0</xdr:rowOff>
    </xdr:from>
    <xdr:ext cx="648335" cy="648970"/>
    <xdr:pic>
      <xdr:nvPicPr>
        <xdr:cNvPr id="225" name="image161.png">
          <a:extLst>
            <a:ext uri="{FF2B5EF4-FFF2-40B4-BE49-F238E27FC236}">
              <a16:creationId xmlns:a16="http://schemas.microsoft.com/office/drawing/2014/main" id="{A94135D9-3E4D-4B7F-995C-7CBF7FB50215}"/>
            </a:ext>
          </a:extLst>
        </xdr:cNvPr>
        <xdr:cNvPicPr>
          <a:picLocks noChangeAspect="1"/>
        </xdr:cNvPicPr>
      </xdr:nvPicPr>
      <xdr:blipFill>
        <a:blip xmlns:r="http://schemas.openxmlformats.org/officeDocument/2006/relationships" r:embed="rId211" cstate="print"/>
        <a:stretch>
          <a:fillRect/>
        </a:stretch>
      </xdr:blipFill>
      <xdr:spPr>
        <a:xfrm>
          <a:off x="0" y="278882475"/>
          <a:ext cx="648335" cy="648970"/>
        </a:xfrm>
        <a:prstGeom prst="rect">
          <a:avLst/>
        </a:prstGeom>
      </xdr:spPr>
    </xdr:pic>
    <xdr:clientData/>
  </xdr:oneCellAnchor>
  <xdr:oneCellAnchor>
    <xdr:from>
      <xdr:col>0</xdr:col>
      <xdr:colOff>0</xdr:colOff>
      <xdr:row>226</xdr:row>
      <xdr:rowOff>0</xdr:rowOff>
    </xdr:from>
    <xdr:ext cx="600075" cy="637540"/>
    <xdr:pic>
      <xdr:nvPicPr>
        <xdr:cNvPr id="226" name="image162.jpeg">
          <a:extLst>
            <a:ext uri="{FF2B5EF4-FFF2-40B4-BE49-F238E27FC236}">
              <a16:creationId xmlns:a16="http://schemas.microsoft.com/office/drawing/2014/main" id="{0CA27133-F267-4C7A-A02D-649567FC62D1}"/>
            </a:ext>
          </a:extLst>
        </xdr:cNvPr>
        <xdr:cNvPicPr>
          <a:picLocks noChangeAspect="1"/>
        </xdr:cNvPicPr>
      </xdr:nvPicPr>
      <xdr:blipFill>
        <a:blip xmlns:r="http://schemas.openxmlformats.org/officeDocument/2006/relationships" r:embed="rId212" cstate="print"/>
        <a:stretch>
          <a:fillRect/>
        </a:stretch>
      </xdr:blipFill>
      <xdr:spPr>
        <a:xfrm>
          <a:off x="0" y="280149300"/>
          <a:ext cx="600075" cy="637540"/>
        </a:xfrm>
        <a:prstGeom prst="rect">
          <a:avLst/>
        </a:prstGeom>
      </xdr:spPr>
    </xdr:pic>
    <xdr:clientData/>
  </xdr:oneCellAnchor>
  <xdr:oneCellAnchor>
    <xdr:from>
      <xdr:col>0</xdr:col>
      <xdr:colOff>0</xdr:colOff>
      <xdr:row>227</xdr:row>
      <xdr:rowOff>0</xdr:rowOff>
    </xdr:from>
    <xdr:ext cx="648970" cy="648970"/>
    <xdr:pic>
      <xdr:nvPicPr>
        <xdr:cNvPr id="227" name="image9.jpeg">
          <a:extLst>
            <a:ext uri="{FF2B5EF4-FFF2-40B4-BE49-F238E27FC236}">
              <a16:creationId xmlns:a16="http://schemas.microsoft.com/office/drawing/2014/main" id="{6A31F1DB-7359-40BC-9DC6-B6736C19C987}"/>
            </a:ext>
          </a:extLst>
        </xdr:cNvPr>
        <xdr:cNvPicPr>
          <a:picLocks noChangeAspect="1"/>
        </xdr:cNvPicPr>
      </xdr:nvPicPr>
      <xdr:blipFill>
        <a:blip xmlns:r="http://schemas.openxmlformats.org/officeDocument/2006/relationships" r:embed="rId4" cstate="print"/>
        <a:stretch>
          <a:fillRect/>
        </a:stretch>
      </xdr:blipFill>
      <xdr:spPr>
        <a:xfrm>
          <a:off x="0" y="281416125"/>
          <a:ext cx="648970" cy="648970"/>
        </a:xfrm>
        <a:prstGeom prst="rect">
          <a:avLst/>
        </a:prstGeom>
      </xdr:spPr>
    </xdr:pic>
    <xdr:clientData/>
  </xdr:oneCellAnchor>
  <xdr:oneCellAnchor>
    <xdr:from>
      <xdr:col>0</xdr:col>
      <xdr:colOff>0</xdr:colOff>
      <xdr:row>228</xdr:row>
      <xdr:rowOff>0</xdr:rowOff>
    </xdr:from>
    <xdr:ext cx="637540" cy="600075"/>
    <xdr:pic>
      <xdr:nvPicPr>
        <xdr:cNvPr id="228" name="image6.jpeg">
          <a:extLst>
            <a:ext uri="{FF2B5EF4-FFF2-40B4-BE49-F238E27FC236}">
              <a16:creationId xmlns:a16="http://schemas.microsoft.com/office/drawing/2014/main" id="{A1AE4F4A-9A25-4916-8136-0EF59F3168F4}"/>
            </a:ext>
          </a:extLst>
        </xdr:cNvPr>
        <xdr:cNvPicPr>
          <a:picLocks noChangeAspect="1"/>
        </xdr:cNvPicPr>
      </xdr:nvPicPr>
      <xdr:blipFill>
        <a:blip xmlns:r="http://schemas.openxmlformats.org/officeDocument/2006/relationships" r:embed="rId1" cstate="print"/>
        <a:stretch>
          <a:fillRect/>
        </a:stretch>
      </xdr:blipFill>
      <xdr:spPr>
        <a:xfrm>
          <a:off x="0" y="277615650"/>
          <a:ext cx="637540" cy="600075"/>
        </a:xfrm>
        <a:prstGeom prst="rect">
          <a:avLst/>
        </a:prstGeom>
      </xdr:spPr>
    </xdr:pic>
    <xdr:clientData/>
  </xdr:oneCellAnchor>
  <xdr:oneCellAnchor>
    <xdr:from>
      <xdr:col>0</xdr:col>
      <xdr:colOff>0</xdr:colOff>
      <xdr:row>229</xdr:row>
      <xdr:rowOff>0</xdr:rowOff>
    </xdr:from>
    <xdr:ext cx="648335" cy="648970"/>
    <xdr:pic>
      <xdr:nvPicPr>
        <xdr:cNvPr id="229" name="image161.png">
          <a:extLst>
            <a:ext uri="{FF2B5EF4-FFF2-40B4-BE49-F238E27FC236}">
              <a16:creationId xmlns:a16="http://schemas.microsoft.com/office/drawing/2014/main" id="{C3F28F83-8F1E-41EF-B555-D6CD27DE9FB0}"/>
            </a:ext>
          </a:extLst>
        </xdr:cNvPr>
        <xdr:cNvPicPr>
          <a:picLocks noChangeAspect="1"/>
        </xdr:cNvPicPr>
      </xdr:nvPicPr>
      <xdr:blipFill>
        <a:blip xmlns:r="http://schemas.openxmlformats.org/officeDocument/2006/relationships" r:embed="rId211" cstate="print"/>
        <a:stretch>
          <a:fillRect/>
        </a:stretch>
      </xdr:blipFill>
      <xdr:spPr>
        <a:xfrm>
          <a:off x="0" y="278882475"/>
          <a:ext cx="648335" cy="648970"/>
        </a:xfrm>
        <a:prstGeom prst="rect">
          <a:avLst/>
        </a:prstGeom>
      </xdr:spPr>
    </xdr:pic>
    <xdr:clientData/>
  </xdr:oneCellAnchor>
  <xdr:oneCellAnchor>
    <xdr:from>
      <xdr:col>0</xdr:col>
      <xdr:colOff>0</xdr:colOff>
      <xdr:row>230</xdr:row>
      <xdr:rowOff>0</xdr:rowOff>
    </xdr:from>
    <xdr:ext cx="596900" cy="640715"/>
    <xdr:pic>
      <xdr:nvPicPr>
        <xdr:cNvPr id="230" name="image162.jpeg">
          <a:extLst>
            <a:ext uri="{FF2B5EF4-FFF2-40B4-BE49-F238E27FC236}">
              <a16:creationId xmlns:a16="http://schemas.microsoft.com/office/drawing/2014/main" id="{C3BD2E32-A84E-4876-B3BB-87B1717F4895}"/>
            </a:ext>
          </a:extLst>
        </xdr:cNvPr>
        <xdr:cNvPicPr>
          <a:picLocks noChangeAspect="1"/>
        </xdr:cNvPicPr>
      </xdr:nvPicPr>
      <xdr:blipFill>
        <a:blip xmlns:r="http://schemas.openxmlformats.org/officeDocument/2006/relationships" r:embed="rId212" cstate="print"/>
        <a:stretch>
          <a:fillRect/>
        </a:stretch>
      </xdr:blipFill>
      <xdr:spPr>
        <a:xfrm>
          <a:off x="0" y="280149300"/>
          <a:ext cx="596900" cy="640715"/>
        </a:xfrm>
        <a:prstGeom prst="rect">
          <a:avLst/>
        </a:prstGeom>
      </xdr:spPr>
    </xdr:pic>
    <xdr:clientData/>
  </xdr:oneCellAnchor>
  <xdr:oneCellAnchor>
    <xdr:from>
      <xdr:col>0</xdr:col>
      <xdr:colOff>0</xdr:colOff>
      <xdr:row>231</xdr:row>
      <xdr:rowOff>0</xdr:rowOff>
    </xdr:from>
    <xdr:ext cx="648970" cy="648970"/>
    <xdr:pic>
      <xdr:nvPicPr>
        <xdr:cNvPr id="231" name="image9.jpeg">
          <a:extLst>
            <a:ext uri="{FF2B5EF4-FFF2-40B4-BE49-F238E27FC236}">
              <a16:creationId xmlns:a16="http://schemas.microsoft.com/office/drawing/2014/main" id="{4CEF0680-00D8-4A6C-BF1B-E3B5B999902F}"/>
            </a:ext>
          </a:extLst>
        </xdr:cNvPr>
        <xdr:cNvPicPr>
          <a:picLocks noChangeAspect="1"/>
        </xdr:cNvPicPr>
      </xdr:nvPicPr>
      <xdr:blipFill>
        <a:blip xmlns:r="http://schemas.openxmlformats.org/officeDocument/2006/relationships" r:embed="rId4" cstate="print"/>
        <a:stretch>
          <a:fillRect/>
        </a:stretch>
      </xdr:blipFill>
      <xdr:spPr>
        <a:xfrm>
          <a:off x="0" y="281416125"/>
          <a:ext cx="648970" cy="648970"/>
        </a:xfrm>
        <a:prstGeom prst="rect">
          <a:avLst/>
        </a:prstGeom>
      </xdr:spPr>
    </xdr:pic>
    <xdr:clientData/>
  </xdr:oneCellAnchor>
  <xdr:twoCellAnchor editAs="oneCell">
    <xdr:from>
      <xdr:col>0</xdr:col>
      <xdr:colOff>0</xdr:colOff>
      <xdr:row>232</xdr:row>
      <xdr:rowOff>0</xdr:rowOff>
    </xdr:from>
    <xdr:to>
      <xdr:col>0</xdr:col>
      <xdr:colOff>304165</xdr:colOff>
      <xdr:row>232</xdr:row>
      <xdr:rowOff>631190</xdr:rowOff>
    </xdr:to>
    <xdr:pic>
      <xdr:nvPicPr>
        <xdr:cNvPr id="232" name="image10.jpeg">
          <a:extLst>
            <a:ext uri="{FF2B5EF4-FFF2-40B4-BE49-F238E27FC236}">
              <a16:creationId xmlns:a16="http://schemas.microsoft.com/office/drawing/2014/main" id="{E72596F1-6C5A-E7FF-5EDD-AF1154F10A71}"/>
            </a:ext>
          </a:extLst>
        </xdr:cNvPr>
        <xdr:cNvPicPr>
          <a:picLocks noChangeAspect="1"/>
        </xdr:cNvPicPr>
      </xdr:nvPicPr>
      <xdr:blipFill>
        <a:blip xmlns:r="http://schemas.openxmlformats.org/officeDocument/2006/relationships" r:embed="rId5" cstate="print"/>
        <a:stretch>
          <a:fillRect/>
        </a:stretch>
      </xdr:blipFill>
      <xdr:spPr>
        <a:xfrm>
          <a:off x="0" y="292817550"/>
          <a:ext cx="304165" cy="638175"/>
        </a:xfrm>
        <a:prstGeom prst="rect">
          <a:avLst/>
        </a:prstGeom>
      </xdr:spPr>
    </xdr:pic>
    <xdr:clientData/>
  </xdr:twoCellAnchor>
  <xdr:twoCellAnchor editAs="oneCell">
    <xdr:from>
      <xdr:col>0</xdr:col>
      <xdr:colOff>0</xdr:colOff>
      <xdr:row>233</xdr:row>
      <xdr:rowOff>0</xdr:rowOff>
    </xdr:from>
    <xdr:to>
      <xdr:col>0</xdr:col>
      <xdr:colOff>554355</xdr:colOff>
      <xdr:row>233</xdr:row>
      <xdr:rowOff>554990</xdr:rowOff>
    </xdr:to>
    <xdr:pic>
      <xdr:nvPicPr>
        <xdr:cNvPr id="233" name="image11.png">
          <a:extLst>
            <a:ext uri="{FF2B5EF4-FFF2-40B4-BE49-F238E27FC236}">
              <a16:creationId xmlns:a16="http://schemas.microsoft.com/office/drawing/2014/main" id="{63BB6EA3-F403-D2D5-4F28-2F4C41FC5930}"/>
            </a:ext>
          </a:extLst>
        </xdr:cNvPr>
        <xdr:cNvPicPr>
          <a:picLocks noChangeAspect="1"/>
        </xdr:cNvPicPr>
      </xdr:nvPicPr>
      <xdr:blipFill>
        <a:blip xmlns:r="http://schemas.openxmlformats.org/officeDocument/2006/relationships" r:embed="rId6" cstate="print"/>
        <a:stretch>
          <a:fillRect/>
        </a:stretch>
      </xdr:blipFill>
      <xdr:spPr>
        <a:xfrm>
          <a:off x="0" y="294084375"/>
          <a:ext cx="550545" cy="559435"/>
        </a:xfrm>
        <a:prstGeom prst="rect">
          <a:avLst/>
        </a:prstGeom>
      </xdr:spPr>
    </xdr:pic>
    <xdr:clientData/>
  </xdr:twoCellAnchor>
  <xdr:twoCellAnchor editAs="oneCell">
    <xdr:from>
      <xdr:col>0</xdr:col>
      <xdr:colOff>0</xdr:colOff>
      <xdr:row>234</xdr:row>
      <xdr:rowOff>0</xdr:rowOff>
    </xdr:from>
    <xdr:to>
      <xdr:col>0</xdr:col>
      <xdr:colOff>634365</xdr:colOff>
      <xdr:row>234</xdr:row>
      <xdr:rowOff>514985</xdr:rowOff>
    </xdr:to>
    <xdr:pic>
      <xdr:nvPicPr>
        <xdr:cNvPr id="234" name="image12.jpeg">
          <a:extLst>
            <a:ext uri="{FF2B5EF4-FFF2-40B4-BE49-F238E27FC236}">
              <a16:creationId xmlns:a16="http://schemas.microsoft.com/office/drawing/2014/main" id="{2781228C-C1B7-7653-7AA4-17A4418C0D46}"/>
            </a:ext>
          </a:extLst>
        </xdr:cNvPr>
        <xdr:cNvPicPr>
          <a:picLocks noChangeAspect="1"/>
        </xdr:cNvPicPr>
      </xdr:nvPicPr>
      <xdr:blipFill>
        <a:blip xmlns:r="http://schemas.openxmlformats.org/officeDocument/2006/relationships" r:embed="rId7" cstate="print"/>
        <a:stretch>
          <a:fillRect/>
        </a:stretch>
      </xdr:blipFill>
      <xdr:spPr>
        <a:xfrm>
          <a:off x="0" y="295351200"/>
          <a:ext cx="636905" cy="502285"/>
        </a:xfrm>
        <a:prstGeom prst="rect">
          <a:avLst/>
        </a:prstGeom>
      </xdr:spPr>
    </xdr:pic>
    <xdr:clientData/>
  </xdr:twoCellAnchor>
  <xdr:twoCellAnchor editAs="oneCell">
    <xdr:from>
      <xdr:col>0</xdr:col>
      <xdr:colOff>0</xdr:colOff>
      <xdr:row>235</xdr:row>
      <xdr:rowOff>0</xdr:rowOff>
    </xdr:from>
    <xdr:to>
      <xdr:col>0</xdr:col>
      <xdr:colOff>323215</xdr:colOff>
      <xdr:row>235</xdr:row>
      <xdr:rowOff>628015</xdr:rowOff>
    </xdr:to>
    <xdr:pic>
      <xdr:nvPicPr>
        <xdr:cNvPr id="235" name="image13.jpeg">
          <a:extLst>
            <a:ext uri="{FF2B5EF4-FFF2-40B4-BE49-F238E27FC236}">
              <a16:creationId xmlns:a16="http://schemas.microsoft.com/office/drawing/2014/main" id="{4E6E006C-92D2-F386-5312-67C097B590AB}"/>
            </a:ext>
          </a:extLst>
        </xdr:cNvPr>
        <xdr:cNvPicPr>
          <a:picLocks noChangeAspect="1"/>
        </xdr:cNvPicPr>
      </xdr:nvPicPr>
      <xdr:blipFill>
        <a:blip xmlns:r="http://schemas.openxmlformats.org/officeDocument/2006/relationships" r:embed="rId8" cstate="print"/>
        <a:stretch>
          <a:fillRect/>
        </a:stretch>
      </xdr:blipFill>
      <xdr:spPr>
        <a:xfrm>
          <a:off x="0" y="296618025"/>
          <a:ext cx="335915" cy="634365"/>
        </a:xfrm>
        <a:prstGeom prst="rect">
          <a:avLst/>
        </a:prstGeom>
      </xdr:spPr>
    </xdr:pic>
    <xdr:clientData/>
  </xdr:twoCellAnchor>
  <xdr:twoCellAnchor editAs="oneCell">
    <xdr:from>
      <xdr:col>0</xdr:col>
      <xdr:colOff>0</xdr:colOff>
      <xdr:row>236</xdr:row>
      <xdr:rowOff>0</xdr:rowOff>
    </xdr:from>
    <xdr:to>
      <xdr:col>0</xdr:col>
      <xdr:colOff>631190</xdr:colOff>
      <xdr:row>236</xdr:row>
      <xdr:rowOff>593090</xdr:rowOff>
    </xdr:to>
    <xdr:pic>
      <xdr:nvPicPr>
        <xdr:cNvPr id="236" name="image6.jpeg">
          <a:extLst>
            <a:ext uri="{FF2B5EF4-FFF2-40B4-BE49-F238E27FC236}">
              <a16:creationId xmlns:a16="http://schemas.microsoft.com/office/drawing/2014/main" id="{F6DA89BF-7FD7-2D2D-3EF9-A92A51B15A77}"/>
            </a:ext>
          </a:extLst>
        </xdr:cNvPr>
        <xdr:cNvPicPr>
          <a:picLocks noChangeAspect="1"/>
        </xdr:cNvPicPr>
      </xdr:nvPicPr>
      <xdr:blipFill>
        <a:blip xmlns:r="http://schemas.openxmlformats.org/officeDocument/2006/relationships" r:embed="rId1" cstate="print"/>
        <a:stretch>
          <a:fillRect/>
        </a:stretch>
      </xdr:blipFill>
      <xdr:spPr>
        <a:xfrm>
          <a:off x="0" y="297884850"/>
          <a:ext cx="638175" cy="600075"/>
        </a:xfrm>
        <a:prstGeom prst="rect">
          <a:avLst/>
        </a:prstGeom>
      </xdr:spPr>
    </xdr:pic>
    <xdr:clientData/>
  </xdr:twoCellAnchor>
  <xdr:twoCellAnchor editAs="oneCell">
    <xdr:from>
      <xdr:col>0</xdr:col>
      <xdr:colOff>0</xdr:colOff>
      <xdr:row>237</xdr:row>
      <xdr:rowOff>0</xdr:rowOff>
    </xdr:from>
    <xdr:to>
      <xdr:col>0</xdr:col>
      <xdr:colOff>648970</xdr:colOff>
      <xdr:row>237</xdr:row>
      <xdr:rowOff>648970</xdr:rowOff>
    </xdr:to>
    <xdr:pic>
      <xdr:nvPicPr>
        <xdr:cNvPr id="237" name="image167.png">
          <a:extLst>
            <a:ext uri="{FF2B5EF4-FFF2-40B4-BE49-F238E27FC236}">
              <a16:creationId xmlns:a16="http://schemas.microsoft.com/office/drawing/2014/main" id="{6A081217-B174-8296-5B2A-0F8178F677A1}"/>
            </a:ext>
          </a:extLst>
        </xdr:cNvPr>
        <xdr:cNvPicPr>
          <a:picLocks noChangeAspect="1"/>
        </xdr:cNvPicPr>
      </xdr:nvPicPr>
      <xdr:blipFill>
        <a:blip xmlns:r="http://schemas.openxmlformats.org/officeDocument/2006/relationships" r:embed="rId213" cstate="print"/>
        <a:stretch>
          <a:fillRect/>
        </a:stretch>
      </xdr:blipFill>
      <xdr:spPr>
        <a:xfrm>
          <a:off x="0" y="299151675"/>
          <a:ext cx="648970" cy="648970"/>
        </a:xfrm>
        <a:prstGeom prst="rect">
          <a:avLst/>
        </a:prstGeom>
      </xdr:spPr>
    </xdr:pic>
    <xdr:clientData/>
  </xdr:twoCellAnchor>
  <xdr:twoCellAnchor editAs="oneCell">
    <xdr:from>
      <xdr:col>0</xdr:col>
      <xdr:colOff>0</xdr:colOff>
      <xdr:row>238</xdr:row>
      <xdr:rowOff>0</xdr:rowOff>
    </xdr:from>
    <xdr:to>
      <xdr:col>0</xdr:col>
      <xdr:colOff>592455</xdr:colOff>
      <xdr:row>238</xdr:row>
      <xdr:rowOff>628015</xdr:rowOff>
    </xdr:to>
    <xdr:pic>
      <xdr:nvPicPr>
        <xdr:cNvPr id="238" name="image162.jpeg">
          <a:extLst>
            <a:ext uri="{FF2B5EF4-FFF2-40B4-BE49-F238E27FC236}">
              <a16:creationId xmlns:a16="http://schemas.microsoft.com/office/drawing/2014/main" id="{8B18F177-B6EB-5EE7-1E4E-9228CD7173E8}"/>
            </a:ext>
          </a:extLst>
        </xdr:cNvPr>
        <xdr:cNvPicPr>
          <a:picLocks noChangeAspect="1"/>
        </xdr:cNvPicPr>
      </xdr:nvPicPr>
      <xdr:blipFill>
        <a:blip xmlns:r="http://schemas.openxmlformats.org/officeDocument/2006/relationships" r:embed="rId212" cstate="print"/>
        <a:stretch>
          <a:fillRect/>
        </a:stretch>
      </xdr:blipFill>
      <xdr:spPr>
        <a:xfrm>
          <a:off x="0" y="300418500"/>
          <a:ext cx="596900" cy="634365"/>
        </a:xfrm>
        <a:prstGeom prst="rect">
          <a:avLst/>
        </a:prstGeom>
      </xdr:spPr>
    </xdr:pic>
    <xdr:clientData/>
  </xdr:twoCellAnchor>
  <xdr:twoCellAnchor editAs="oneCell">
    <xdr:from>
      <xdr:col>0</xdr:col>
      <xdr:colOff>0</xdr:colOff>
      <xdr:row>239</xdr:row>
      <xdr:rowOff>0</xdr:rowOff>
    </xdr:from>
    <xdr:to>
      <xdr:col>0</xdr:col>
      <xdr:colOff>648970</xdr:colOff>
      <xdr:row>239</xdr:row>
      <xdr:rowOff>648970</xdr:rowOff>
    </xdr:to>
    <xdr:pic>
      <xdr:nvPicPr>
        <xdr:cNvPr id="239" name="image9.jpeg">
          <a:extLst>
            <a:ext uri="{FF2B5EF4-FFF2-40B4-BE49-F238E27FC236}">
              <a16:creationId xmlns:a16="http://schemas.microsoft.com/office/drawing/2014/main" id="{D6423A06-C4F4-F214-B9D9-BDFDD934D2B9}"/>
            </a:ext>
          </a:extLst>
        </xdr:cNvPr>
        <xdr:cNvPicPr>
          <a:picLocks noChangeAspect="1"/>
        </xdr:cNvPicPr>
      </xdr:nvPicPr>
      <xdr:blipFill>
        <a:blip xmlns:r="http://schemas.openxmlformats.org/officeDocument/2006/relationships" r:embed="rId4" cstate="print"/>
        <a:stretch>
          <a:fillRect/>
        </a:stretch>
      </xdr:blipFill>
      <xdr:spPr>
        <a:xfrm>
          <a:off x="0" y="301685325"/>
          <a:ext cx="648970" cy="648970"/>
        </a:xfrm>
        <a:prstGeom prst="rect">
          <a:avLst/>
        </a:prstGeom>
      </xdr:spPr>
    </xdr:pic>
    <xdr:clientData/>
  </xdr:twoCellAnchor>
  <xdr:oneCellAnchor>
    <xdr:from>
      <xdr:col>0</xdr:col>
      <xdr:colOff>0</xdr:colOff>
      <xdr:row>240</xdr:row>
      <xdr:rowOff>0</xdr:rowOff>
    </xdr:from>
    <xdr:ext cx="638175" cy="600075"/>
    <xdr:pic>
      <xdr:nvPicPr>
        <xdr:cNvPr id="240" name="image6.jpeg">
          <a:extLst>
            <a:ext uri="{FF2B5EF4-FFF2-40B4-BE49-F238E27FC236}">
              <a16:creationId xmlns:a16="http://schemas.microsoft.com/office/drawing/2014/main" id="{8CD52B46-D7A1-4D6D-835C-1D18E49C2AC9}"/>
            </a:ext>
          </a:extLst>
        </xdr:cNvPr>
        <xdr:cNvPicPr>
          <a:picLocks noChangeAspect="1"/>
        </xdr:cNvPicPr>
      </xdr:nvPicPr>
      <xdr:blipFill>
        <a:blip xmlns:r="http://schemas.openxmlformats.org/officeDocument/2006/relationships" r:embed="rId1" cstate="print"/>
        <a:stretch>
          <a:fillRect/>
        </a:stretch>
      </xdr:blipFill>
      <xdr:spPr>
        <a:xfrm>
          <a:off x="0" y="297884850"/>
          <a:ext cx="638175" cy="600075"/>
        </a:xfrm>
        <a:prstGeom prst="rect">
          <a:avLst/>
        </a:prstGeom>
      </xdr:spPr>
    </xdr:pic>
    <xdr:clientData/>
  </xdr:oneCellAnchor>
  <xdr:oneCellAnchor>
    <xdr:from>
      <xdr:col>0</xdr:col>
      <xdr:colOff>0</xdr:colOff>
      <xdr:row>241</xdr:row>
      <xdr:rowOff>0</xdr:rowOff>
    </xdr:from>
    <xdr:ext cx="648970" cy="648970"/>
    <xdr:pic>
      <xdr:nvPicPr>
        <xdr:cNvPr id="241" name="image167.png">
          <a:extLst>
            <a:ext uri="{FF2B5EF4-FFF2-40B4-BE49-F238E27FC236}">
              <a16:creationId xmlns:a16="http://schemas.microsoft.com/office/drawing/2014/main" id="{D4C61445-3107-4281-8A6E-E8A181E0792B}"/>
            </a:ext>
          </a:extLst>
        </xdr:cNvPr>
        <xdr:cNvPicPr>
          <a:picLocks noChangeAspect="1"/>
        </xdr:cNvPicPr>
      </xdr:nvPicPr>
      <xdr:blipFill>
        <a:blip xmlns:r="http://schemas.openxmlformats.org/officeDocument/2006/relationships" r:embed="rId213" cstate="print"/>
        <a:stretch>
          <a:fillRect/>
        </a:stretch>
      </xdr:blipFill>
      <xdr:spPr>
        <a:xfrm>
          <a:off x="0" y="299151675"/>
          <a:ext cx="648970" cy="648970"/>
        </a:xfrm>
        <a:prstGeom prst="rect">
          <a:avLst/>
        </a:prstGeom>
      </xdr:spPr>
    </xdr:pic>
    <xdr:clientData/>
  </xdr:oneCellAnchor>
  <xdr:oneCellAnchor>
    <xdr:from>
      <xdr:col>0</xdr:col>
      <xdr:colOff>0</xdr:colOff>
      <xdr:row>242</xdr:row>
      <xdr:rowOff>0</xdr:rowOff>
    </xdr:from>
    <xdr:ext cx="596900" cy="640715"/>
    <xdr:pic>
      <xdr:nvPicPr>
        <xdr:cNvPr id="242" name="image162.jpeg">
          <a:extLst>
            <a:ext uri="{FF2B5EF4-FFF2-40B4-BE49-F238E27FC236}">
              <a16:creationId xmlns:a16="http://schemas.microsoft.com/office/drawing/2014/main" id="{5CE80750-79EE-4BB7-BF05-606568C6CCD9}"/>
            </a:ext>
          </a:extLst>
        </xdr:cNvPr>
        <xdr:cNvPicPr>
          <a:picLocks noChangeAspect="1"/>
        </xdr:cNvPicPr>
      </xdr:nvPicPr>
      <xdr:blipFill>
        <a:blip xmlns:r="http://schemas.openxmlformats.org/officeDocument/2006/relationships" r:embed="rId212" cstate="print"/>
        <a:stretch>
          <a:fillRect/>
        </a:stretch>
      </xdr:blipFill>
      <xdr:spPr>
        <a:xfrm>
          <a:off x="0" y="300418500"/>
          <a:ext cx="596900" cy="640715"/>
        </a:xfrm>
        <a:prstGeom prst="rect">
          <a:avLst/>
        </a:prstGeom>
      </xdr:spPr>
    </xdr:pic>
    <xdr:clientData/>
  </xdr:oneCellAnchor>
  <xdr:oneCellAnchor>
    <xdr:from>
      <xdr:col>0</xdr:col>
      <xdr:colOff>0</xdr:colOff>
      <xdr:row>243</xdr:row>
      <xdr:rowOff>0</xdr:rowOff>
    </xdr:from>
    <xdr:ext cx="648970" cy="648970"/>
    <xdr:pic>
      <xdr:nvPicPr>
        <xdr:cNvPr id="243" name="image9.jpeg">
          <a:extLst>
            <a:ext uri="{FF2B5EF4-FFF2-40B4-BE49-F238E27FC236}">
              <a16:creationId xmlns:a16="http://schemas.microsoft.com/office/drawing/2014/main" id="{F5F14FE4-411E-454A-948D-9806F8AB0AAC}"/>
            </a:ext>
          </a:extLst>
        </xdr:cNvPr>
        <xdr:cNvPicPr>
          <a:picLocks noChangeAspect="1"/>
        </xdr:cNvPicPr>
      </xdr:nvPicPr>
      <xdr:blipFill>
        <a:blip xmlns:r="http://schemas.openxmlformats.org/officeDocument/2006/relationships" r:embed="rId4" cstate="print"/>
        <a:stretch>
          <a:fillRect/>
        </a:stretch>
      </xdr:blipFill>
      <xdr:spPr>
        <a:xfrm>
          <a:off x="0" y="301685325"/>
          <a:ext cx="648970" cy="648970"/>
        </a:xfrm>
        <a:prstGeom prst="rect">
          <a:avLst/>
        </a:prstGeom>
      </xdr:spPr>
    </xdr:pic>
    <xdr:clientData/>
  </xdr:oneCellAnchor>
  <xdr:oneCellAnchor>
    <xdr:from>
      <xdr:col>0</xdr:col>
      <xdr:colOff>0</xdr:colOff>
      <xdr:row>244</xdr:row>
      <xdr:rowOff>0</xdr:rowOff>
    </xdr:from>
    <xdr:ext cx="635000" cy="596900"/>
    <xdr:pic>
      <xdr:nvPicPr>
        <xdr:cNvPr id="244" name="image6.jpeg">
          <a:extLst>
            <a:ext uri="{FF2B5EF4-FFF2-40B4-BE49-F238E27FC236}">
              <a16:creationId xmlns:a16="http://schemas.microsoft.com/office/drawing/2014/main" id="{504EDA4B-AEA3-4BD0-8BA0-DFDA8F83D5F0}"/>
            </a:ext>
          </a:extLst>
        </xdr:cNvPr>
        <xdr:cNvPicPr>
          <a:picLocks noChangeAspect="1"/>
        </xdr:cNvPicPr>
      </xdr:nvPicPr>
      <xdr:blipFill>
        <a:blip xmlns:r="http://schemas.openxmlformats.org/officeDocument/2006/relationships" r:embed="rId1" cstate="print"/>
        <a:stretch>
          <a:fillRect/>
        </a:stretch>
      </xdr:blipFill>
      <xdr:spPr>
        <a:xfrm>
          <a:off x="0" y="297884850"/>
          <a:ext cx="635000" cy="596900"/>
        </a:xfrm>
        <a:prstGeom prst="rect">
          <a:avLst/>
        </a:prstGeom>
      </xdr:spPr>
    </xdr:pic>
    <xdr:clientData/>
  </xdr:oneCellAnchor>
  <xdr:oneCellAnchor>
    <xdr:from>
      <xdr:col>0</xdr:col>
      <xdr:colOff>0</xdr:colOff>
      <xdr:row>245</xdr:row>
      <xdr:rowOff>0</xdr:rowOff>
    </xdr:from>
    <xdr:ext cx="648970" cy="648970"/>
    <xdr:pic>
      <xdr:nvPicPr>
        <xdr:cNvPr id="245" name="image167.png">
          <a:extLst>
            <a:ext uri="{FF2B5EF4-FFF2-40B4-BE49-F238E27FC236}">
              <a16:creationId xmlns:a16="http://schemas.microsoft.com/office/drawing/2014/main" id="{98734D9C-E0AD-4625-A69D-59F8870C9087}"/>
            </a:ext>
          </a:extLst>
        </xdr:cNvPr>
        <xdr:cNvPicPr>
          <a:picLocks noChangeAspect="1"/>
        </xdr:cNvPicPr>
      </xdr:nvPicPr>
      <xdr:blipFill>
        <a:blip xmlns:r="http://schemas.openxmlformats.org/officeDocument/2006/relationships" r:embed="rId213" cstate="print"/>
        <a:stretch>
          <a:fillRect/>
        </a:stretch>
      </xdr:blipFill>
      <xdr:spPr>
        <a:xfrm>
          <a:off x="0" y="299151675"/>
          <a:ext cx="648970" cy="648970"/>
        </a:xfrm>
        <a:prstGeom prst="rect">
          <a:avLst/>
        </a:prstGeom>
      </xdr:spPr>
    </xdr:pic>
    <xdr:clientData/>
  </xdr:oneCellAnchor>
  <xdr:oneCellAnchor>
    <xdr:from>
      <xdr:col>0</xdr:col>
      <xdr:colOff>0</xdr:colOff>
      <xdr:row>246</xdr:row>
      <xdr:rowOff>0</xdr:rowOff>
    </xdr:from>
    <xdr:ext cx="600075" cy="637540"/>
    <xdr:pic>
      <xdr:nvPicPr>
        <xdr:cNvPr id="246" name="image162.jpeg">
          <a:extLst>
            <a:ext uri="{FF2B5EF4-FFF2-40B4-BE49-F238E27FC236}">
              <a16:creationId xmlns:a16="http://schemas.microsoft.com/office/drawing/2014/main" id="{53AC5C76-80BB-4824-8DE6-DD6748FA2081}"/>
            </a:ext>
          </a:extLst>
        </xdr:cNvPr>
        <xdr:cNvPicPr>
          <a:picLocks noChangeAspect="1"/>
        </xdr:cNvPicPr>
      </xdr:nvPicPr>
      <xdr:blipFill>
        <a:blip xmlns:r="http://schemas.openxmlformats.org/officeDocument/2006/relationships" r:embed="rId212" cstate="print"/>
        <a:stretch>
          <a:fillRect/>
        </a:stretch>
      </xdr:blipFill>
      <xdr:spPr>
        <a:xfrm>
          <a:off x="0" y="300418500"/>
          <a:ext cx="600075" cy="637540"/>
        </a:xfrm>
        <a:prstGeom prst="rect">
          <a:avLst/>
        </a:prstGeom>
      </xdr:spPr>
    </xdr:pic>
    <xdr:clientData/>
  </xdr:oneCellAnchor>
  <xdr:oneCellAnchor>
    <xdr:from>
      <xdr:col>0</xdr:col>
      <xdr:colOff>0</xdr:colOff>
      <xdr:row>247</xdr:row>
      <xdr:rowOff>0</xdr:rowOff>
    </xdr:from>
    <xdr:ext cx="648970" cy="648970"/>
    <xdr:pic>
      <xdr:nvPicPr>
        <xdr:cNvPr id="247" name="image9.jpeg">
          <a:extLst>
            <a:ext uri="{FF2B5EF4-FFF2-40B4-BE49-F238E27FC236}">
              <a16:creationId xmlns:a16="http://schemas.microsoft.com/office/drawing/2014/main" id="{20B82461-94CB-4079-B776-D01CD9FFC57F}"/>
            </a:ext>
          </a:extLst>
        </xdr:cNvPr>
        <xdr:cNvPicPr>
          <a:picLocks noChangeAspect="1"/>
        </xdr:cNvPicPr>
      </xdr:nvPicPr>
      <xdr:blipFill>
        <a:blip xmlns:r="http://schemas.openxmlformats.org/officeDocument/2006/relationships" r:embed="rId4" cstate="print"/>
        <a:stretch>
          <a:fillRect/>
        </a:stretch>
      </xdr:blipFill>
      <xdr:spPr>
        <a:xfrm>
          <a:off x="0" y="301685325"/>
          <a:ext cx="648970" cy="648970"/>
        </a:xfrm>
        <a:prstGeom prst="rect">
          <a:avLst/>
        </a:prstGeom>
      </xdr:spPr>
    </xdr:pic>
    <xdr:clientData/>
  </xdr:oneCellAnchor>
  <xdr:twoCellAnchor editAs="oneCell">
    <xdr:from>
      <xdr:col>0</xdr:col>
      <xdr:colOff>0</xdr:colOff>
      <xdr:row>248</xdr:row>
      <xdr:rowOff>0</xdr:rowOff>
    </xdr:from>
    <xdr:to>
      <xdr:col>0</xdr:col>
      <xdr:colOff>304165</xdr:colOff>
      <xdr:row>248</xdr:row>
      <xdr:rowOff>631190</xdr:rowOff>
    </xdr:to>
    <xdr:pic>
      <xdr:nvPicPr>
        <xdr:cNvPr id="248" name="image10.jpeg">
          <a:extLst>
            <a:ext uri="{FF2B5EF4-FFF2-40B4-BE49-F238E27FC236}">
              <a16:creationId xmlns:a16="http://schemas.microsoft.com/office/drawing/2014/main" id="{8D8B1FF7-B14E-408D-A172-0F75A469F367}"/>
            </a:ext>
          </a:extLst>
        </xdr:cNvPr>
        <xdr:cNvPicPr>
          <a:picLocks noChangeAspect="1"/>
        </xdr:cNvPicPr>
      </xdr:nvPicPr>
      <xdr:blipFill>
        <a:blip xmlns:r="http://schemas.openxmlformats.org/officeDocument/2006/relationships" r:embed="rId5" cstate="print"/>
        <a:stretch>
          <a:fillRect/>
        </a:stretch>
      </xdr:blipFill>
      <xdr:spPr>
        <a:xfrm>
          <a:off x="0" y="313086750"/>
          <a:ext cx="304165" cy="638175"/>
        </a:xfrm>
        <a:prstGeom prst="rect">
          <a:avLst/>
        </a:prstGeom>
      </xdr:spPr>
    </xdr:pic>
    <xdr:clientData/>
  </xdr:twoCellAnchor>
  <xdr:twoCellAnchor editAs="oneCell">
    <xdr:from>
      <xdr:col>0</xdr:col>
      <xdr:colOff>0</xdr:colOff>
      <xdr:row>249</xdr:row>
      <xdr:rowOff>0</xdr:rowOff>
    </xdr:from>
    <xdr:to>
      <xdr:col>0</xdr:col>
      <xdr:colOff>554355</xdr:colOff>
      <xdr:row>249</xdr:row>
      <xdr:rowOff>555625</xdr:rowOff>
    </xdr:to>
    <xdr:pic>
      <xdr:nvPicPr>
        <xdr:cNvPr id="249" name="image11.png">
          <a:extLst>
            <a:ext uri="{FF2B5EF4-FFF2-40B4-BE49-F238E27FC236}">
              <a16:creationId xmlns:a16="http://schemas.microsoft.com/office/drawing/2014/main" id="{3E6C3788-D845-835F-3B83-1071E98D5D83}"/>
            </a:ext>
          </a:extLst>
        </xdr:cNvPr>
        <xdr:cNvPicPr>
          <a:picLocks noChangeAspect="1"/>
        </xdr:cNvPicPr>
      </xdr:nvPicPr>
      <xdr:blipFill>
        <a:blip xmlns:r="http://schemas.openxmlformats.org/officeDocument/2006/relationships" r:embed="rId6" cstate="print"/>
        <a:stretch>
          <a:fillRect/>
        </a:stretch>
      </xdr:blipFill>
      <xdr:spPr>
        <a:xfrm>
          <a:off x="0" y="314353575"/>
          <a:ext cx="550545" cy="560070"/>
        </a:xfrm>
        <a:prstGeom prst="rect">
          <a:avLst/>
        </a:prstGeom>
      </xdr:spPr>
    </xdr:pic>
    <xdr:clientData/>
  </xdr:twoCellAnchor>
  <xdr:twoCellAnchor editAs="oneCell">
    <xdr:from>
      <xdr:col>0</xdr:col>
      <xdr:colOff>0</xdr:colOff>
      <xdr:row>250</xdr:row>
      <xdr:rowOff>0</xdr:rowOff>
    </xdr:from>
    <xdr:to>
      <xdr:col>0</xdr:col>
      <xdr:colOff>634365</xdr:colOff>
      <xdr:row>250</xdr:row>
      <xdr:rowOff>515620</xdr:rowOff>
    </xdr:to>
    <xdr:pic>
      <xdr:nvPicPr>
        <xdr:cNvPr id="250" name="image12.jpeg">
          <a:extLst>
            <a:ext uri="{FF2B5EF4-FFF2-40B4-BE49-F238E27FC236}">
              <a16:creationId xmlns:a16="http://schemas.microsoft.com/office/drawing/2014/main" id="{CCB03C69-74BD-6894-DF26-BF9C84AD3946}"/>
            </a:ext>
          </a:extLst>
        </xdr:cNvPr>
        <xdr:cNvPicPr>
          <a:picLocks noChangeAspect="1"/>
        </xdr:cNvPicPr>
      </xdr:nvPicPr>
      <xdr:blipFill>
        <a:blip xmlns:r="http://schemas.openxmlformats.org/officeDocument/2006/relationships" r:embed="rId7" cstate="print"/>
        <a:stretch>
          <a:fillRect/>
        </a:stretch>
      </xdr:blipFill>
      <xdr:spPr>
        <a:xfrm>
          <a:off x="0" y="315620400"/>
          <a:ext cx="636905" cy="502920"/>
        </a:xfrm>
        <a:prstGeom prst="rect">
          <a:avLst/>
        </a:prstGeom>
      </xdr:spPr>
    </xdr:pic>
    <xdr:clientData/>
  </xdr:twoCellAnchor>
  <xdr:twoCellAnchor editAs="oneCell">
    <xdr:from>
      <xdr:col>0</xdr:col>
      <xdr:colOff>0</xdr:colOff>
      <xdr:row>251</xdr:row>
      <xdr:rowOff>0</xdr:rowOff>
    </xdr:from>
    <xdr:to>
      <xdr:col>0</xdr:col>
      <xdr:colOff>323215</xdr:colOff>
      <xdr:row>251</xdr:row>
      <xdr:rowOff>628015</xdr:rowOff>
    </xdr:to>
    <xdr:pic>
      <xdr:nvPicPr>
        <xdr:cNvPr id="251" name="image13.jpeg">
          <a:extLst>
            <a:ext uri="{FF2B5EF4-FFF2-40B4-BE49-F238E27FC236}">
              <a16:creationId xmlns:a16="http://schemas.microsoft.com/office/drawing/2014/main" id="{7B486A63-9F64-65B9-524A-60BA0541FACF}"/>
            </a:ext>
          </a:extLst>
        </xdr:cNvPr>
        <xdr:cNvPicPr>
          <a:picLocks noChangeAspect="1"/>
        </xdr:cNvPicPr>
      </xdr:nvPicPr>
      <xdr:blipFill>
        <a:blip xmlns:r="http://schemas.openxmlformats.org/officeDocument/2006/relationships" r:embed="rId8" cstate="print"/>
        <a:stretch>
          <a:fillRect/>
        </a:stretch>
      </xdr:blipFill>
      <xdr:spPr>
        <a:xfrm>
          <a:off x="0" y="316887225"/>
          <a:ext cx="335915" cy="634365"/>
        </a:xfrm>
        <a:prstGeom prst="rect">
          <a:avLst/>
        </a:prstGeom>
      </xdr:spPr>
    </xdr:pic>
    <xdr:clientData/>
  </xdr:twoCellAnchor>
  <xdr:twoCellAnchor editAs="oneCell">
    <xdr:from>
      <xdr:col>0</xdr:col>
      <xdr:colOff>0</xdr:colOff>
      <xdr:row>252</xdr:row>
      <xdr:rowOff>0</xdr:rowOff>
    </xdr:from>
    <xdr:to>
      <xdr:col>0</xdr:col>
      <xdr:colOff>646430</xdr:colOff>
      <xdr:row>252</xdr:row>
      <xdr:rowOff>473710</xdr:rowOff>
    </xdr:to>
    <xdr:pic>
      <xdr:nvPicPr>
        <xdr:cNvPr id="252" name="image19.jpeg">
          <a:extLst>
            <a:ext uri="{FF2B5EF4-FFF2-40B4-BE49-F238E27FC236}">
              <a16:creationId xmlns:a16="http://schemas.microsoft.com/office/drawing/2014/main" id="{7A305ECC-F689-5DFC-913C-44D59C02B354}"/>
            </a:ext>
          </a:extLst>
        </xdr:cNvPr>
        <xdr:cNvPicPr>
          <a:picLocks noChangeAspect="1"/>
        </xdr:cNvPicPr>
      </xdr:nvPicPr>
      <xdr:blipFill>
        <a:blip xmlns:r="http://schemas.openxmlformats.org/officeDocument/2006/relationships" r:embed="rId14" cstate="print"/>
        <a:stretch>
          <a:fillRect/>
        </a:stretch>
      </xdr:blipFill>
      <xdr:spPr>
        <a:xfrm>
          <a:off x="0" y="318154050"/>
          <a:ext cx="646430" cy="462915"/>
        </a:xfrm>
        <a:prstGeom prst="rect">
          <a:avLst/>
        </a:prstGeom>
      </xdr:spPr>
    </xdr:pic>
    <xdr:clientData/>
  </xdr:twoCellAnchor>
  <xdr:twoCellAnchor editAs="oneCell">
    <xdr:from>
      <xdr:col>0</xdr:col>
      <xdr:colOff>0</xdr:colOff>
      <xdr:row>253</xdr:row>
      <xdr:rowOff>0</xdr:rowOff>
    </xdr:from>
    <xdr:to>
      <xdr:col>0</xdr:col>
      <xdr:colOff>628650</xdr:colOff>
      <xdr:row>253</xdr:row>
      <xdr:rowOff>634365</xdr:rowOff>
    </xdr:to>
    <xdr:pic>
      <xdr:nvPicPr>
        <xdr:cNvPr id="253" name="image168.jpeg">
          <a:extLst>
            <a:ext uri="{FF2B5EF4-FFF2-40B4-BE49-F238E27FC236}">
              <a16:creationId xmlns:a16="http://schemas.microsoft.com/office/drawing/2014/main" id="{A86A5411-A08C-D2AE-048E-9E13EB88CF22}"/>
            </a:ext>
          </a:extLst>
        </xdr:cNvPr>
        <xdr:cNvPicPr>
          <a:picLocks noChangeAspect="1"/>
        </xdr:cNvPicPr>
      </xdr:nvPicPr>
      <xdr:blipFill>
        <a:blip xmlns:r="http://schemas.openxmlformats.org/officeDocument/2006/relationships" r:embed="rId214" cstate="print"/>
        <a:stretch>
          <a:fillRect/>
        </a:stretch>
      </xdr:blipFill>
      <xdr:spPr>
        <a:xfrm>
          <a:off x="0" y="319420875"/>
          <a:ext cx="615950" cy="636905"/>
        </a:xfrm>
        <a:prstGeom prst="rect">
          <a:avLst/>
        </a:prstGeom>
      </xdr:spPr>
    </xdr:pic>
    <xdr:clientData/>
  </xdr:twoCellAnchor>
  <xdr:twoCellAnchor editAs="oneCell">
    <xdr:from>
      <xdr:col>0</xdr:col>
      <xdr:colOff>0</xdr:colOff>
      <xdr:row>254</xdr:row>
      <xdr:rowOff>0</xdr:rowOff>
    </xdr:from>
    <xdr:to>
      <xdr:col>0</xdr:col>
      <xdr:colOff>207010</xdr:colOff>
      <xdr:row>254</xdr:row>
      <xdr:rowOff>647065</xdr:rowOff>
    </xdr:to>
    <xdr:pic>
      <xdr:nvPicPr>
        <xdr:cNvPr id="254" name="image21.jpeg">
          <a:extLst>
            <a:ext uri="{FF2B5EF4-FFF2-40B4-BE49-F238E27FC236}">
              <a16:creationId xmlns:a16="http://schemas.microsoft.com/office/drawing/2014/main" id="{165754CD-A3EB-240F-E296-F5A937F132C1}"/>
            </a:ext>
          </a:extLst>
        </xdr:cNvPr>
        <xdr:cNvPicPr>
          <a:picLocks noChangeAspect="1"/>
        </xdr:cNvPicPr>
      </xdr:nvPicPr>
      <xdr:blipFill>
        <a:blip xmlns:r="http://schemas.openxmlformats.org/officeDocument/2006/relationships" r:embed="rId16" cstate="print"/>
        <a:stretch>
          <a:fillRect/>
        </a:stretch>
      </xdr:blipFill>
      <xdr:spPr>
        <a:xfrm>
          <a:off x="0" y="320687700"/>
          <a:ext cx="196215" cy="647065"/>
        </a:xfrm>
        <a:prstGeom prst="rect">
          <a:avLst/>
        </a:prstGeom>
      </xdr:spPr>
    </xdr:pic>
    <xdr:clientData/>
  </xdr:twoCellAnchor>
  <xdr:twoCellAnchor editAs="oneCell">
    <xdr:from>
      <xdr:col>0</xdr:col>
      <xdr:colOff>0</xdr:colOff>
      <xdr:row>255</xdr:row>
      <xdr:rowOff>0</xdr:rowOff>
    </xdr:from>
    <xdr:to>
      <xdr:col>0</xdr:col>
      <xdr:colOff>593090</xdr:colOff>
      <xdr:row>255</xdr:row>
      <xdr:rowOff>586740</xdr:rowOff>
    </xdr:to>
    <xdr:pic>
      <xdr:nvPicPr>
        <xdr:cNvPr id="255" name="image20.jpeg">
          <a:extLst>
            <a:ext uri="{FF2B5EF4-FFF2-40B4-BE49-F238E27FC236}">
              <a16:creationId xmlns:a16="http://schemas.microsoft.com/office/drawing/2014/main" id="{53C83AEA-BEC6-97AE-0285-774156E737F7}"/>
            </a:ext>
          </a:extLst>
        </xdr:cNvPr>
        <xdr:cNvPicPr>
          <a:picLocks noChangeAspect="1"/>
        </xdr:cNvPicPr>
      </xdr:nvPicPr>
      <xdr:blipFill>
        <a:blip xmlns:r="http://schemas.openxmlformats.org/officeDocument/2006/relationships" r:embed="rId15" cstate="print"/>
        <a:stretch>
          <a:fillRect/>
        </a:stretch>
      </xdr:blipFill>
      <xdr:spPr>
        <a:xfrm>
          <a:off x="0" y="321954525"/>
          <a:ext cx="603885" cy="575945"/>
        </a:xfrm>
        <a:prstGeom prst="rect">
          <a:avLst/>
        </a:prstGeom>
      </xdr:spPr>
    </xdr:pic>
    <xdr:clientData/>
  </xdr:twoCellAnchor>
  <xdr:twoCellAnchor editAs="oneCell">
    <xdr:from>
      <xdr:col>0</xdr:col>
      <xdr:colOff>0</xdr:colOff>
      <xdr:row>256</xdr:row>
      <xdr:rowOff>0</xdr:rowOff>
    </xdr:from>
    <xdr:to>
      <xdr:col>0</xdr:col>
      <xdr:colOff>630555</xdr:colOff>
      <xdr:row>256</xdr:row>
      <xdr:rowOff>592455</xdr:rowOff>
    </xdr:to>
    <xdr:pic>
      <xdr:nvPicPr>
        <xdr:cNvPr id="256" name="image6.jpeg">
          <a:extLst>
            <a:ext uri="{FF2B5EF4-FFF2-40B4-BE49-F238E27FC236}">
              <a16:creationId xmlns:a16="http://schemas.microsoft.com/office/drawing/2014/main" id="{72821A66-ADDD-F0DE-F03F-496229D2ACB9}"/>
            </a:ext>
          </a:extLst>
        </xdr:cNvPr>
        <xdr:cNvPicPr>
          <a:picLocks noChangeAspect="1"/>
        </xdr:cNvPicPr>
      </xdr:nvPicPr>
      <xdr:blipFill>
        <a:blip xmlns:r="http://schemas.openxmlformats.org/officeDocument/2006/relationships" r:embed="rId1" cstate="print"/>
        <a:stretch>
          <a:fillRect/>
        </a:stretch>
      </xdr:blipFill>
      <xdr:spPr>
        <a:xfrm>
          <a:off x="0" y="323221350"/>
          <a:ext cx="638175" cy="600075"/>
        </a:xfrm>
        <a:prstGeom prst="rect">
          <a:avLst/>
        </a:prstGeom>
      </xdr:spPr>
    </xdr:pic>
    <xdr:clientData/>
  </xdr:twoCellAnchor>
  <xdr:twoCellAnchor editAs="oneCell">
    <xdr:from>
      <xdr:col>0</xdr:col>
      <xdr:colOff>0</xdr:colOff>
      <xdr:row>257</xdr:row>
      <xdr:rowOff>0</xdr:rowOff>
    </xdr:from>
    <xdr:to>
      <xdr:col>0</xdr:col>
      <xdr:colOff>648335</xdr:colOff>
      <xdr:row>257</xdr:row>
      <xdr:rowOff>648970</xdr:rowOff>
    </xdr:to>
    <xdr:pic>
      <xdr:nvPicPr>
        <xdr:cNvPr id="257" name="image169.png">
          <a:extLst>
            <a:ext uri="{FF2B5EF4-FFF2-40B4-BE49-F238E27FC236}">
              <a16:creationId xmlns:a16="http://schemas.microsoft.com/office/drawing/2014/main" id="{B23F62DD-1D60-416C-E7F4-F523C5AAD9F8}"/>
            </a:ext>
          </a:extLst>
        </xdr:cNvPr>
        <xdr:cNvPicPr>
          <a:picLocks noChangeAspect="1"/>
        </xdr:cNvPicPr>
      </xdr:nvPicPr>
      <xdr:blipFill>
        <a:blip xmlns:r="http://schemas.openxmlformats.org/officeDocument/2006/relationships" r:embed="rId215" cstate="print"/>
        <a:stretch>
          <a:fillRect/>
        </a:stretch>
      </xdr:blipFill>
      <xdr:spPr>
        <a:xfrm>
          <a:off x="0" y="324488175"/>
          <a:ext cx="648335" cy="648970"/>
        </a:xfrm>
        <a:prstGeom prst="rect">
          <a:avLst/>
        </a:prstGeom>
      </xdr:spPr>
    </xdr:pic>
    <xdr:clientData/>
  </xdr:twoCellAnchor>
  <xdr:twoCellAnchor editAs="oneCell">
    <xdr:from>
      <xdr:col>0</xdr:col>
      <xdr:colOff>0</xdr:colOff>
      <xdr:row>258</xdr:row>
      <xdr:rowOff>0</xdr:rowOff>
    </xdr:from>
    <xdr:to>
      <xdr:col>0</xdr:col>
      <xdr:colOff>593090</xdr:colOff>
      <xdr:row>258</xdr:row>
      <xdr:rowOff>635000</xdr:rowOff>
    </xdr:to>
    <xdr:pic>
      <xdr:nvPicPr>
        <xdr:cNvPr id="258" name="image162.jpeg">
          <a:extLst>
            <a:ext uri="{FF2B5EF4-FFF2-40B4-BE49-F238E27FC236}">
              <a16:creationId xmlns:a16="http://schemas.microsoft.com/office/drawing/2014/main" id="{034DA496-B4AD-FFA6-9306-3EE9131330F4}"/>
            </a:ext>
          </a:extLst>
        </xdr:cNvPr>
        <xdr:cNvPicPr>
          <a:picLocks noChangeAspect="1"/>
        </xdr:cNvPicPr>
      </xdr:nvPicPr>
      <xdr:blipFill>
        <a:blip xmlns:r="http://schemas.openxmlformats.org/officeDocument/2006/relationships" r:embed="rId212" cstate="print"/>
        <a:stretch>
          <a:fillRect/>
        </a:stretch>
      </xdr:blipFill>
      <xdr:spPr>
        <a:xfrm>
          <a:off x="0" y="325755000"/>
          <a:ext cx="596900" cy="634365"/>
        </a:xfrm>
        <a:prstGeom prst="rect">
          <a:avLst/>
        </a:prstGeom>
      </xdr:spPr>
    </xdr:pic>
    <xdr:clientData/>
  </xdr:twoCellAnchor>
  <xdr:twoCellAnchor editAs="oneCell">
    <xdr:from>
      <xdr:col>0</xdr:col>
      <xdr:colOff>0</xdr:colOff>
      <xdr:row>259</xdr:row>
      <xdr:rowOff>0</xdr:rowOff>
    </xdr:from>
    <xdr:to>
      <xdr:col>0</xdr:col>
      <xdr:colOff>648970</xdr:colOff>
      <xdr:row>259</xdr:row>
      <xdr:rowOff>648970</xdr:rowOff>
    </xdr:to>
    <xdr:pic>
      <xdr:nvPicPr>
        <xdr:cNvPr id="259" name="image9.jpeg">
          <a:extLst>
            <a:ext uri="{FF2B5EF4-FFF2-40B4-BE49-F238E27FC236}">
              <a16:creationId xmlns:a16="http://schemas.microsoft.com/office/drawing/2014/main" id="{83E22B05-85C8-EAB0-3630-56C9D7F6C57D}"/>
            </a:ext>
          </a:extLst>
        </xdr:cNvPr>
        <xdr:cNvPicPr>
          <a:picLocks noChangeAspect="1"/>
        </xdr:cNvPicPr>
      </xdr:nvPicPr>
      <xdr:blipFill>
        <a:blip xmlns:r="http://schemas.openxmlformats.org/officeDocument/2006/relationships" r:embed="rId4" cstate="print"/>
        <a:stretch>
          <a:fillRect/>
        </a:stretch>
      </xdr:blipFill>
      <xdr:spPr>
        <a:xfrm>
          <a:off x="0" y="327021825"/>
          <a:ext cx="648970" cy="648970"/>
        </a:xfrm>
        <a:prstGeom prst="rect">
          <a:avLst/>
        </a:prstGeom>
      </xdr:spPr>
    </xdr:pic>
    <xdr:clientData/>
  </xdr:twoCellAnchor>
  <xdr:oneCellAnchor>
    <xdr:from>
      <xdr:col>0</xdr:col>
      <xdr:colOff>0</xdr:colOff>
      <xdr:row>260</xdr:row>
      <xdr:rowOff>0</xdr:rowOff>
    </xdr:from>
    <xdr:ext cx="638175" cy="600075"/>
    <xdr:pic>
      <xdr:nvPicPr>
        <xdr:cNvPr id="260" name="image6.jpeg">
          <a:extLst>
            <a:ext uri="{FF2B5EF4-FFF2-40B4-BE49-F238E27FC236}">
              <a16:creationId xmlns:a16="http://schemas.microsoft.com/office/drawing/2014/main" id="{19D72603-89B0-407A-99AB-2B3BDDB815CD}"/>
            </a:ext>
          </a:extLst>
        </xdr:cNvPr>
        <xdr:cNvPicPr>
          <a:picLocks noChangeAspect="1"/>
        </xdr:cNvPicPr>
      </xdr:nvPicPr>
      <xdr:blipFill>
        <a:blip xmlns:r="http://schemas.openxmlformats.org/officeDocument/2006/relationships" r:embed="rId1" cstate="print"/>
        <a:stretch>
          <a:fillRect/>
        </a:stretch>
      </xdr:blipFill>
      <xdr:spPr>
        <a:xfrm>
          <a:off x="0" y="323221350"/>
          <a:ext cx="638175" cy="600075"/>
        </a:xfrm>
        <a:prstGeom prst="rect">
          <a:avLst/>
        </a:prstGeom>
      </xdr:spPr>
    </xdr:pic>
    <xdr:clientData/>
  </xdr:oneCellAnchor>
  <xdr:oneCellAnchor>
    <xdr:from>
      <xdr:col>0</xdr:col>
      <xdr:colOff>0</xdr:colOff>
      <xdr:row>261</xdr:row>
      <xdr:rowOff>0</xdr:rowOff>
    </xdr:from>
    <xdr:ext cx="648335" cy="648970"/>
    <xdr:pic>
      <xdr:nvPicPr>
        <xdr:cNvPr id="261" name="image169.png">
          <a:extLst>
            <a:ext uri="{FF2B5EF4-FFF2-40B4-BE49-F238E27FC236}">
              <a16:creationId xmlns:a16="http://schemas.microsoft.com/office/drawing/2014/main" id="{86B36348-244E-4424-BBFF-FFA249C3F575}"/>
            </a:ext>
          </a:extLst>
        </xdr:cNvPr>
        <xdr:cNvPicPr>
          <a:picLocks noChangeAspect="1"/>
        </xdr:cNvPicPr>
      </xdr:nvPicPr>
      <xdr:blipFill>
        <a:blip xmlns:r="http://schemas.openxmlformats.org/officeDocument/2006/relationships" r:embed="rId215" cstate="print"/>
        <a:stretch>
          <a:fillRect/>
        </a:stretch>
      </xdr:blipFill>
      <xdr:spPr>
        <a:xfrm>
          <a:off x="0" y="324488175"/>
          <a:ext cx="648335" cy="648970"/>
        </a:xfrm>
        <a:prstGeom prst="rect">
          <a:avLst/>
        </a:prstGeom>
      </xdr:spPr>
    </xdr:pic>
    <xdr:clientData/>
  </xdr:oneCellAnchor>
  <xdr:oneCellAnchor>
    <xdr:from>
      <xdr:col>0</xdr:col>
      <xdr:colOff>0</xdr:colOff>
      <xdr:row>262</xdr:row>
      <xdr:rowOff>0</xdr:rowOff>
    </xdr:from>
    <xdr:ext cx="596900" cy="640715"/>
    <xdr:pic>
      <xdr:nvPicPr>
        <xdr:cNvPr id="262" name="image162.jpeg">
          <a:extLst>
            <a:ext uri="{FF2B5EF4-FFF2-40B4-BE49-F238E27FC236}">
              <a16:creationId xmlns:a16="http://schemas.microsoft.com/office/drawing/2014/main" id="{0966CEC7-2933-4C71-AFC1-3ABF1E4E191E}"/>
            </a:ext>
          </a:extLst>
        </xdr:cNvPr>
        <xdr:cNvPicPr>
          <a:picLocks noChangeAspect="1"/>
        </xdr:cNvPicPr>
      </xdr:nvPicPr>
      <xdr:blipFill>
        <a:blip xmlns:r="http://schemas.openxmlformats.org/officeDocument/2006/relationships" r:embed="rId212" cstate="print"/>
        <a:stretch>
          <a:fillRect/>
        </a:stretch>
      </xdr:blipFill>
      <xdr:spPr>
        <a:xfrm>
          <a:off x="0" y="325755000"/>
          <a:ext cx="596900" cy="640715"/>
        </a:xfrm>
        <a:prstGeom prst="rect">
          <a:avLst/>
        </a:prstGeom>
      </xdr:spPr>
    </xdr:pic>
    <xdr:clientData/>
  </xdr:oneCellAnchor>
  <xdr:oneCellAnchor>
    <xdr:from>
      <xdr:col>0</xdr:col>
      <xdr:colOff>0</xdr:colOff>
      <xdr:row>263</xdr:row>
      <xdr:rowOff>0</xdr:rowOff>
    </xdr:from>
    <xdr:ext cx="648970" cy="648970"/>
    <xdr:pic>
      <xdr:nvPicPr>
        <xdr:cNvPr id="263" name="image9.jpeg">
          <a:extLst>
            <a:ext uri="{FF2B5EF4-FFF2-40B4-BE49-F238E27FC236}">
              <a16:creationId xmlns:a16="http://schemas.microsoft.com/office/drawing/2014/main" id="{DD240C54-7411-4864-8686-DAFB486D5626}"/>
            </a:ext>
          </a:extLst>
        </xdr:cNvPr>
        <xdr:cNvPicPr>
          <a:picLocks noChangeAspect="1"/>
        </xdr:cNvPicPr>
      </xdr:nvPicPr>
      <xdr:blipFill>
        <a:blip xmlns:r="http://schemas.openxmlformats.org/officeDocument/2006/relationships" r:embed="rId4" cstate="print"/>
        <a:stretch>
          <a:fillRect/>
        </a:stretch>
      </xdr:blipFill>
      <xdr:spPr>
        <a:xfrm>
          <a:off x="0" y="327021825"/>
          <a:ext cx="648970" cy="648970"/>
        </a:xfrm>
        <a:prstGeom prst="rect">
          <a:avLst/>
        </a:prstGeom>
      </xdr:spPr>
    </xdr:pic>
    <xdr:clientData/>
  </xdr:oneCellAnchor>
  <xdr:oneCellAnchor>
    <xdr:from>
      <xdr:col>0</xdr:col>
      <xdr:colOff>0</xdr:colOff>
      <xdr:row>264</xdr:row>
      <xdr:rowOff>0</xdr:rowOff>
    </xdr:from>
    <xdr:ext cx="635000" cy="596900"/>
    <xdr:pic>
      <xdr:nvPicPr>
        <xdr:cNvPr id="264" name="image6.jpeg">
          <a:extLst>
            <a:ext uri="{FF2B5EF4-FFF2-40B4-BE49-F238E27FC236}">
              <a16:creationId xmlns:a16="http://schemas.microsoft.com/office/drawing/2014/main" id="{DED7980E-6BE9-4FC6-85EC-2496FA8CDE18}"/>
            </a:ext>
          </a:extLst>
        </xdr:cNvPr>
        <xdr:cNvPicPr>
          <a:picLocks noChangeAspect="1"/>
        </xdr:cNvPicPr>
      </xdr:nvPicPr>
      <xdr:blipFill>
        <a:blip xmlns:r="http://schemas.openxmlformats.org/officeDocument/2006/relationships" r:embed="rId1" cstate="print"/>
        <a:stretch>
          <a:fillRect/>
        </a:stretch>
      </xdr:blipFill>
      <xdr:spPr>
        <a:xfrm>
          <a:off x="0" y="323221350"/>
          <a:ext cx="635000" cy="596900"/>
        </a:xfrm>
        <a:prstGeom prst="rect">
          <a:avLst/>
        </a:prstGeom>
      </xdr:spPr>
    </xdr:pic>
    <xdr:clientData/>
  </xdr:oneCellAnchor>
  <xdr:oneCellAnchor>
    <xdr:from>
      <xdr:col>0</xdr:col>
      <xdr:colOff>0</xdr:colOff>
      <xdr:row>265</xdr:row>
      <xdr:rowOff>0</xdr:rowOff>
    </xdr:from>
    <xdr:ext cx="648335" cy="648970"/>
    <xdr:pic>
      <xdr:nvPicPr>
        <xdr:cNvPr id="265" name="image169.png">
          <a:extLst>
            <a:ext uri="{FF2B5EF4-FFF2-40B4-BE49-F238E27FC236}">
              <a16:creationId xmlns:a16="http://schemas.microsoft.com/office/drawing/2014/main" id="{8FC3B1D3-1E2F-49AA-9BF1-1D983908D2CA}"/>
            </a:ext>
          </a:extLst>
        </xdr:cNvPr>
        <xdr:cNvPicPr>
          <a:picLocks noChangeAspect="1"/>
        </xdr:cNvPicPr>
      </xdr:nvPicPr>
      <xdr:blipFill>
        <a:blip xmlns:r="http://schemas.openxmlformats.org/officeDocument/2006/relationships" r:embed="rId215" cstate="print"/>
        <a:stretch>
          <a:fillRect/>
        </a:stretch>
      </xdr:blipFill>
      <xdr:spPr>
        <a:xfrm>
          <a:off x="0" y="324488175"/>
          <a:ext cx="648335" cy="648970"/>
        </a:xfrm>
        <a:prstGeom prst="rect">
          <a:avLst/>
        </a:prstGeom>
      </xdr:spPr>
    </xdr:pic>
    <xdr:clientData/>
  </xdr:oneCellAnchor>
  <xdr:oneCellAnchor>
    <xdr:from>
      <xdr:col>0</xdr:col>
      <xdr:colOff>0</xdr:colOff>
      <xdr:row>266</xdr:row>
      <xdr:rowOff>0</xdr:rowOff>
    </xdr:from>
    <xdr:ext cx="600075" cy="637540"/>
    <xdr:pic>
      <xdr:nvPicPr>
        <xdr:cNvPr id="266" name="image162.jpeg">
          <a:extLst>
            <a:ext uri="{FF2B5EF4-FFF2-40B4-BE49-F238E27FC236}">
              <a16:creationId xmlns:a16="http://schemas.microsoft.com/office/drawing/2014/main" id="{40ED0004-981D-408D-92F9-C8F453F06629}"/>
            </a:ext>
          </a:extLst>
        </xdr:cNvPr>
        <xdr:cNvPicPr>
          <a:picLocks noChangeAspect="1"/>
        </xdr:cNvPicPr>
      </xdr:nvPicPr>
      <xdr:blipFill>
        <a:blip xmlns:r="http://schemas.openxmlformats.org/officeDocument/2006/relationships" r:embed="rId212" cstate="print"/>
        <a:stretch>
          <a:fillRect/>
        </a:stretch>
      </xdr:blipFill>
      <xdr:spPr>
        <a:xfrm>
          <a:off x="0" y="325755000"/>
          <a:ext cx="600075" cy="637540"/>
        </a:xfrm>
        <a:prstGeom prst="rect">
          <a:avLst/>
        </a:prstGeom>
      </xdr:spPr>
    </xdr:pic>
    <xdr:clientData/>
  </xdr:oneCellAnchor>
  <xdr:oneCellAnchor>
    <xdr:from>
      <xdr:col>0</xdr:col>
      <xdr:colOff>0</xdr:colOff>
      <xdr:row>267</xdr:row>
      <xdr:rowOff>0</xdr:rowOff>
    </xdr:from>
    <xdr:ext cx="648970" cy="648970"/>
    <xdr:pic>
      <xdr:nvPicPr>
        <xdr:cNvPr id="267" name="image9.jpeg">
          <a:extLst>
            <a:ext uri="{FF2B5EF4-FFF2-40B4-BE49-F238E27FC236}">
              <a16:creationId xmlns:a16="http://schemas.microsoft.com/office/drawing/2014/main" id="{99FC3C39-935A-4E6B-AF86-A1E28C0E71DC}"/>
            </a:ext>
          </a:extLst>
        </xdr:cNvPr>
        <xdr:cNvPicPr>
          <a:picLocks noChangeAspect="1"/>
        </xdr:cNvPicPr>
      </xdr:nvPicPr>
      <xdr:blipFill>
        <a:blip xmlns:r="http://schemas.openxmlformats.org/officeDocument/2006/relationships" r:embed="rId4" cstate="print"/>
        <a:stretch>
          <a:fillRect/>
        </a:stretch>
      </xdr:blipFill>
      <xdr:spPr>
        <a:xfrm>
          <a:off x="0" y="327021825"/>
          <a:ext cx="648970" cy="648970"/>
        </a:xfrm>
        <a:prstGeom prst="rect">
          <a:avLst/>
        </a:prstGeom>
      </xdr:spPr>
    </xdr:pic>
    <xdr:clientData/>
  </xdr:oneCellAnchor>
  <xdr:twoCellAnchor editAs="oneCell">
    <xdr:from>
      <xdr:col>0</xdr:col>
      <xdr:colOff>0</xdr:colOff>
      <xdr:row>268</xdr:row>
      <xdr:rowOff>0</xdr:rowOff>
    </xdr:from>
    <xdr:to>
      <xdr:col>0</xdr:col>
      <xdr:colOff>304165</xdr:colOff>
      <xdr:row>268</xdr:row>
      <xdr:rowOff>631190</xdr:rowOff>
    </xdr:to>
    <xdr:pic>
      <xdr:nvPicPr>
        <xdr:cNvPr id="268" name="image10.jpeg">
          <a:extLst>
            <a:ext uri="{FF2B5EF4-FFF2-40B4-BE49-F238E27FC236}">
              <a16:creationId xmlns:a16="http://schemas.microsoft.com/office/drawing/2014/main" id="{671E2FE8-E191-DA92-3C5D-D848C42D0487}"/>
            </a:ext>
          </a:extLst>
        </xdr:cNvPr>
        <xdr:cNvPicPr>
          <a:picLocks noChangeAspect="1"/>
        </xdr:cNvPicPr>
      </xdr:nvPicPr>
      <xdr:blipFill>
        <a:blip xmlns:r="http://schemas.openxmlformats.org/officeDocument/2006/relationships" r:embed="rId5" cstate="print"/>
        <a:stretch>
          <a:fillRect/>
        </a:stretch>
      </xdr:blipFill>
      <xdr:spPr>
        <a:xfrm>
          <a:off x="0" y="338423250"/>
          <a:ext cx="304165" cy="638175"/>
        </a:xfrm>
        <a:prstGeom prst="rect">
          <a:avLst/>
        </a:prstGeom>
      </xdr:spPr>
    </xdr:pic>
    <xdr:clientData/>
  </xdr:twoCellAnchor>
  <xdr:twoCellAnchor editAs="oneCell">
    <xdr:from>
      <xdr:col>0</xdr:col>
      <xdr:colOff>0</xdr:colOff>
      <xdr:row>269</xdr:row>
      <xdr:rowOff>0</xdr:rowOff>
    </xdr:from>
    <xdr:to>
      <xdr:col>0</xdr:col>
      <xdr:colOff>554355</xdr:colOff>
      <xdr:row>269</xdr:row>
      <xdr:rowOff>554990</xdr:rowOff>
    </xdr:to>
    <xdr:pic>
      <xdr:nvPicPr>
        <xdr:cNvPr id="269" name="image11.png">
          <a:extLst>
            <a:ext uri="{FF2B5EF4-FFF2-40B4-BE49-F238E27FC236}">
              <a16:creationId xmlns:a16="http://schemas.microsoft.com/office/drawing/2014/main" id="{109C1C73-2E5B-716E-617F-94B09785C434}"/>
            </a:ext>
          </a:extLst>
        </xdr:cNvPr>
        <xdr:cNvPicPr>
          <a:picLocks noChangeAspect="1"/>
        </xdr:cNvPicPr>
      </xdr:nvPicPr>
      <xdr:blipFill>
        <a:blip xmlns:r="http://schemas.openxmlformats.org/officeDocument/2006/relationships" r:embed="rId6" cstate="print"/>
        <a:stretch>
          <a:fillRect/>
        </a:stretch>
      </xdr:blipFill>
      <xdr:spPr>
        <a:xfrm>
          <a:off x="0" y="339690075"/>
          <a:ext cx="550545" cy="559435"/>
        </a:xfrm>
        <a:prstGeom prst="rect">
          <a:avLst/>
        </a:prstGeom>
      </xdr:spPr>
    </xdr:pic>
    <xdr:clientData/>
  </xdr:twoCellAnchor>
  <xdr:twoCellAnchor editAs="oneCell">
    <xdr:from>
      <xdr:col>0</xdr:col>
      <xdr:colOff>0</xdr:colOff>
      <xdr:row>270</xdr:row>
      <xdr:rowOff>0</xdr:rowOff>
    </xdr:from>
    <xdr:to>
      <xdr:col>0</xdr:col>
      <xdr:colOff>634365</xdr:colOff>
      <xdr:row>270</xdr:row>
      <xdr:rowOff>514985</xdr:rowOff>
    </xdr:to>
    <xdr:pic>
      <xdr:nvPicPr>
        <xdr:cNvPr id="270" name="image12.jpeg">
          <a:extLst>
            <a:ext uri="{FF2B5EF4-FFF2-40B4-BE49-F238E27FC236}">
              <a16:creationId xmlns:a16="http://schemas.microsoft.com/office/drawing/2014/main" id="{DEC0817D-D8B5-5E92-7E6A-76723CB2E4DA}"/>
            </a:ext>
          </a:extLst>
        </xdr:cNvPr>
        <xdr:cNvPicPr>
          <a:picLocks noChangeAspect="1"/>
        </xdr:cNvPicPr>
      </xdr:nvPicPr>
      <xdr:blipFill>
        <a:blip xmlns:r="http://schemas.openxmlformats.org/officeDocument/2006/relationships" r:embed="rId7" cstate="print"/>
        <a:stretch>
          <a:fillRect/>
        </a:stretch>
      </xdr:blipFill>
      <xdr:spPr>
        <a:xfrm>
          <a:off x="0" y="340956900"/>
          <a:ext cx="636905" cy="502285"/>
        </a:xfrm>
        <a:prstGeom prst="rect">
          <a:avLst/>
        </a:prstGeom>
      </xdr:spPr>
    </xdr:pic>
    <xdr:clientData/>
  </xdr:twoCellAnchor>
  <xdr:twoCellAnchor editAs="oneCell">
    <xdr:from>
      <xdr:col>0</xdr:col>
      <xdr:colOff>0</xdr:colOff>
      <xdr:row>271</xdr:row>
      <xdr:rowOff>0</xdr:rowOff>
    </xdr:from>
    <xdr:to>
      <xdr:col>0</xdr:col>
      <xdr:colOff>323215</xdr:colOff>
      <xdr:row>271</xdr:row>
      <xdr:rowOff>628015</xdr:rowOff>
    </xdr:to>
    <xdr:pic>
      <xdr:nvPicPr>
        <xdr:cNvPr id="271" name="image13.jpeg">
          <a:extLst>
            <a:ext uri="{FF2B5EF4-FFF2-40B4-BE49-F238E27FC236}">
              <a16:creationId xmlns:a16="http://schemas.microsoft.com/office/drawing/2014/main" id="{39216440-CC40-8611-DE50-8AAD65277538}"/>
            </a:ext>
          </a:extLst>
        </xdr:cNvPr>
        <xdr:cNvPicPr>
          <a:picLocks noChangeAspect="1"/>
        </xdr:cNvPicPr>
      </xdr:nvPicPr>
      <xdr:blipFill>
        <a:blip xmlns:r="http://schemas.openxmlformats.org/officeDocument/2006/relationships" r:embed="rId8" cstate="print"/>
        <a:stretch>
          <a:fillRect/>
        </a:stretch>
      </xdr:blipFill>
      <xdr:spPr>
        <a:xfrm>
          <a:off x="0" y="342223725"/>
          <a:ext cx="335915" cy="634365"/>
        </a:xfrm>
        <a:prstGeom prst="rect">
          <a:avLst/>
        </a:prstGeom>
      </xdr:spPr>
    </xdr:pic>
    <xdr:clientData/>
  </xdr:twoCellAnchor>
  <xdr:twoCellAnchor editAs="oneCell">
    <xdr:from>
      <xdr:col>0</xdr:col>
      <xdr:colOff>0</xdr:colOff>
      <xdr:row>272</xdr:row>
      <xdr:rowOff>0</xdr:rowOff>
    </xdr:from>
    <xdr:to>
      <xdr:col>0</xdr:col>
      <xdr:colOff>631190</xdr:colOff>
      <xdr:row>272</xdr:row>
      <xdr:rowOff>398145</xdr:rowOff>
    </xdr:to>
    <xdr:pic>
      <xdr:nvPicPr>
        <xdr:cNvPr id="272" name="image14.jpeg">
          <a:extLst>
            <a:ext uri="{FF2B5EF4-FFF2-40B4-BE49-F238E27FC236}">
              <a16:creationId xmlns:a16="http://schemas.microsoft.com/office/drawing/2014/main" id="{B1CBD07F-B3BC-0DAB-DF47-35A33E635FED}"/>
            </a:ext>
          </a:extLst>
        </xdr:cNvPr>
        <xdr:cNvPicPr>
          <a:picLocks noChangeAspect="1"/>
        </xdr:cNvPicPr>
      </xdr:nvPicPr>
      <xdr:blipFill>
        <a:blip xmlns:r="http://schemas.openxmlformats.org/officeDocument/2006/relationships" r:embed="rId9" cstate="print"/>
        <a:stretch>
          <a:fillRect/>
        </a:stretch>
      </xdr:blipFill>
      <xdr:spPr>
        <a:xfrm>
          <a:off x="0" y="343490550"/>
          <a:ext cx="632460" cy="414020"/>
        </a:xfrm>
        <a:prstGeom prst="rect">
          <a:avLst/>
        </a:prstGeom>
      </xdr:spPr>
    </xdr:pic>
    <xdr:clientData/>
  </xdr:twoCellAnchor>
  <xdr:twoCellAnchor editAs="oneCell">
    <xdr:from>
      <xdr:col>0</xdr:col>
      <xdr:colOff>0</xdr:colOff>
      <xdr:row>273</xdr:row>
      <xdr:rowOff>0</xdr:rowOff>
    </xdr:from>
    <xdr:to>
      <xdr:col>0</xdr:col>
      <xdr:colOff>591185</xdr:colOff>
      <xdr:row>273</xdr:row>
      <xdr:rowOff>645795</xdr:rowOff>
    </xdr:to>
    <xdr:pic>
      <xdr:nvPicPr>
        <xdr:cNvPr id="273" name="image15.jpeg">
          <a:extLst>
            <a:ext uri="{FF2B5EF4-FFF2-40B4-BE49-F238E27FC236}">
              <a16:creationId xmlns:a16="http://schemas.microsoft.com/office/drawing/2014/main" id="{F2600CE7-84F2-AF8F-4355-FEEF66C5B694}"/>
            </a:ext>
          </a:extLst>
        </xdr:cNvPr>
        <xdr:cNvPicPr>
          <a:picLocks noChangeAspect="1"/>
        </xdr:cNvPicPr>
      </xdr:nvPicPr>
      <xdr:blipFill>
        <a:blip xmlns:r="http://schemas.openxmlformats.org/officeDocument/2006/relationships" r:embed="rId10" cstate="print"/>
        <a:stretch>
          <a:fillRect/>
        </a:stretch>
      </xdr:blipFill>
      <xdr:spPr>
        <a:xfrm>
          <a:off x="0" y="344757375"/>
          <a:ext cx="581660" cy="645795"/>
        </a:xfrm>
        <a:prstGeom prst="rect">
          <a:avLst/>
        </a:prstGeom>
      </xdr:spPr>
    </xdr:pic>
    <xdr:clientData/>
  </xdr:twoCellAnchor>
  <xdr:twoCellAnchor editAs="oneCell">
    <xdr:from>
      <xdr:col>0</xdr:col>
      <xdr:colOff>0</xdr:colOff>
      <xdr:row>274</xdr:row>
      <xdr:rowOff>0</xdr:rowOff>
    </xdr:from>
    <xdr:to>
      <xdr:col>0</xdr:col>
      <xdr:colOff>631825</xdr:colOff>
      <xdr:row>274</xdr:row>
      <xdr:rowOff>554990</xdr:rowOff>
    </xdr:to>
    <xdr:pic>
      <xdr:nvPicPr>
        <xdr:cNvPr id="274" name="image170.jpeg">
          <a:extLst>
            <a:ext uri="{FF2B5EF4-FFF2-40B4-BE49-F238E27FC236}">
              <a16:creationId xmlns:a16="http://schemas.microsoft.com/office/drawing/2014/main" id="{F4E8530E-14CA-1EA0-D8BE-931679AE1D2E}"/>
            </a:ext>
          </a:extLst>
        </xdr:cNvPr>
        <xdr:cNvPicPr>
          <a:picLocks noChangeAspect="1"/>
        </xdr:cNvPicPr>
      </xdr:nvPicPr>
      <xdr:blipFill>
        <a:blip xmlns:r="http://schemas.openxmlformats.org/officeDocument/2006/relationships" r:embed="rId216" cstate="print"/>
        <a:stretch>
          <a:fillRect/>
        </a:stretch>
      </xdr:blipFill>
      <xdr:spPr>
        <a:xfrm>
          <a:off x="0" y="346024200"/>
          <a:ext cx="639445" cy="556260"/>
        </a:xfrm>
        <a:prstGeom prst="rect">
          <a:avLst/>
        </a:prstGeom>
      </xdr:spPr>
    </xdr:pic>
    <xdr:clientData/>
  </xdr:twoCellAnchor>
  <xdr:twoCellAnchor editAs="oneCell">
    <xdr:from>
      <xdr:col>0</xdr:col>
      <xdr:colOff>0</xdr:colOff>
      <xdr:row>279</xdr:row>
      <xdr:rowOff>0</xdr:rowOff>
    </xdr:from>
    <xdr:to>
      <xdr:col>0</xdr:col>
      <xdr:colOff>378460</xdr:colOff>
      <xdr:row>279</xdr:row>
      <xdr:rowOff>647700</xdr:rowOff>
    </xdr:to>
    <xdr:pic>
      <xdr:nvPicPr>
        <xdr:cNvPr id="276" name="image171.jpeg">
          <a:extLst>
            <a:ext uri="{FF2B5EF4-FFF2-40B4-BE49-F238E27FC236}">
              <a16:creationId xmlns:a16="http://schemas.microsoft.com/office/drawing/2014/main" id="{31E565E8-0CFD-2D65-0725-B7755915F884}"/>
            </a:ext>
          </a:extLst>
        </xdr:cNvPr>
        <xdr:cNvPicPr>
          <a:picLocks noChangeAspect="1"/>
        </xdr:cNvPicPr>
      </xdr:nvPicPr>
      <xdr:blipFill>
        <a:blip xmlns:r="http://schemas.openxmlformats.org/officeDocument/2006/relationships" r:embed="rId217" cstate="print"/>
        <a:stretch>
          <a:fillRect/>
        </a:stretch>
      </xdr:blipFill>
      <xdr:spPr>
        <a:xfrm>
          <a:off x="0" y="348557850"/>
          <a:ext cx="378460" cy="647700"/>
        </a:xfrm>
        <a:prstGeom prst="rect">
          <a:avLst/>
        </a:prstGeom>
      </xdr:spPr>
    </xdr:pic>
    <xdr:clientData/>
  </xdr:twoCellAnchor>
  <xdr:twoCellAnchor editAs="oneCell">
    <xdr:from>
      <xdr:col>0</xdr:col>
      <xdr:colOff>0</xdr:colOff>
      <xdr:row>280</xdr:row>
      <xdr:rowOff>0</xdr:rowOff>
    </xdr:from>
    <xdr:to>
      <xdr:col>0</xdr:col>
      <xdr:colOff>646430</xdr:colOff>
      <xdr:row>280</xdr:row>
      <xdr:rowOff>473710</xdr:rowOff>
    </xdr:to>
    <xdr:pic>
      <xdr:nvPicPr>
        <xdr:cNvPr id="277" name="image19.jpeg">
          <a:extLst>
            <a:ext uri="{FF2B5EF4-FFF2-40B4-BE49-F238E27FC236}">
              <a16:creationId xmlns:a16="http://schemas.microsoft.com/office/drawing/2014/main" id="{E05A117E-5568-A986-3700-67182113431E}"/>
            </a:ext>
          </a:extLst>
        </xdr:cNvPr>
        <xdr:cNvPicPr>
          <a:picLocks noChangeAspect="1"/>
        </xdr:cNvPicPr>
      </xdr:nvPicPr>
      <xdr:blipFill>
        <a:blip xmlns:r="http://schemas.openxmlformats.org/officeDocument/2006/relationships" r:embed="rId14" cstate="print"/>
        <a:stretch>
          <a:fillRect/>
        </a:stretch>
      </xdr:blipFill>
      <xdr:spPr>
        <a:xfrm>
          <a:off x="0" y="349824675"/>
          <a:ext cx="646430" cy="462915"/>
        </a:xfrm>
        <a:prstGeom prst="rect">
          <a:avLst/>
        </a:prstGeom>
      </xdr:spPr>
    </xdr:pic>
    <xdr:clientData/>
  </xdr:twoCellAnchor>
  <xdr:twoCellAnchor editAs="oneCell">
    <xdr:from>
      <xdr:col>0</xdr:col>
      <xdr:colOff>0</xdr:colOff>
      <xdr:row>281</xdr:row>
      <xdr:rowOff>0</xdr:rowOff>
    </xdr:from>
    <xdr:to>
      <xdr:col>0</xdr:col>
      <xdr:colOff>593090</xdr:colOff>
      <xdr:row>281</xdr:row>
      <xdr:rowOff>631190</xdr:rowOff>
    </xdr:to>
    <xdr:pic>
      <xdr:nvPicPr>
        <xdr:cNvPr id="278" name="image172.jpeg">
          <a:extLst>
            <a:ext uri="{FF2B5EF4-FFF2-40B4-BE49-F238E27FC236}">
              <a16:creationId xmlns:a16="http://schemas.microsoft.com/office/drawing/2014/main" id="{81509069-5008-EB22-B559-2C46A6A0ECDA}"/>
            </a:ext>
          </a:extLst>
        </xdr:cNvPr>
        <xdr:cNvPicPr>
          <a:picLocks noChangeAspect="1"/>
        </xdr:cNvPicPr>
      </xdr:nvPicPr>
      <xdr:blipFill>
        <a:blip xmlns:r="http://schemas.openxmlformats.org/officeDocument/2006/relationships" r:embed="rId218" cstate="print"/>
        <a:stretch>
          <a:fillRect/>
        </a:stretch>
      </xdr:blipFill>
      <xdr:spPr>
        <a:xfrm>
          <a:off x="0" y="351091500"/>
          <a:ext cx="603885" cy="635635"/>
        </a:xfrm>
        <a:prstGeom prst="rect">
          <a:avLst/>
        </a:prstGeom>
      </xdr:spPr>
    </xdr:pic>
    <xdr:clientData/>
  </xdr:twoCellAnchor>
  <xdr:twoCellAnchor editAs="oneCell">
    <xdr:from>
      <xdr:col>0</xdr:col>
      <xdr:colOff>0</xdr:colOff>
      <xdr:row>282</xdr:row>
      <xdr:rowOff>0</xdr:rowOff>
    </xdr:from>
    <xdr:to>
      <xdr:col>0</xdr:col>
      <xdr:colOff>631825</xdr:colOff>
      <xdr:row>282</xdr:row>
      <xdr:rowOff>626745</xdr:rowOff>
    </xdr:to>
    <xdr:pic>
      <xdr:nvPicPr>
        <xdr:cNvPr id="279" name="image173.jpeg">
          <a:extLst>
            <a:ext uri="{FF2B5EF4-FFF2-40B4-BE49-F238E27FC236}">
              <a16:creationId xmlns:a16="http://schemas.microsoft.com/office/drawing/2014/main" id="{22A32437-F792-1F73-B1D2-CE903B086C7D}"/>
            </a:ext>
          </a:extLst>
        </xdr:cNvPr>
        <xdr:cNvPicPr>
          <a:picLocks noChangeAspect="1"/>
        </xdr:cNvPicPr>
      </xdr:nvPicPr>
      <xdr:blipFill>
        <a:blip xmlns:r="http://schemas.openxmlformats.org/officeDocument/2006/relationships" r:embed="rId219" cstate="print"/>
        <a:stretch>
          <a:fillRect/>
        </a:stretch>
      </xdr:blipFill>
      <xdr:spPr>
        <a:xfrm>
          <a:off x="0" y="352358325"/>
          <a:ext cx="636270" cy="639445"/>
        </a:xfrm>
        <a:prstGeom prst="rect">
          <a:avLst/>
        </a:prstGeom>
      </xdr:spPr>
    </xdr:pic>
    <xdr:clientData/>
  </xdr:twoCellAnchor>
  <xdr:twoCellAnchor editAs="oneCell">
    <xdr:from>
      <xdr:col>0</xdr:col>
      <xdr:colOff>0</xdr:colOff>
      <xdr:row>283</xdr:row>
      <xdr:rowOff>0</xdr:rowOff>
    </xdr:from>
    <xdr:to>
      <xdr:col>0</xdr:col>
      <xdr:colOff>396875</xdr:colOff>
      <xdr:row>283</xdr:row>
      <xdr:rowOff>631825</xdr:rowOff>
    </xdr:to>
    <xdr:pic>
      <xdr:nvPicPr>
        <xdr:cNvPr id="280" name="image22.jpeg">
          <a:extLst>
            <a:ext uri="{FF2B5EF4-FFF2-40B4-BE49-F238E27FC236}">
              <a16:creationId xmlns:a16="http://schemas.microsoft.com/office/drawing/2014/main" id="{8F5D589A-D9B0-B114-346D-058E464F4072}"/>
            </a:ext>
          </a:extLst>
        </xdr:cNvPr>
        <xdr:cNvPicPr>
          <a:picLocks noChangeAspect="1"/>
        </xdr:cNvPicPr>
      </xdr:nvPicPr>
      <xdr:blipFill>
        <a:blip xmlns:r="http://schemas.openxmlformats.org/officeDocument/2006/relationships" r:embed="rId17" cstate="print"/>
        <a:stretch>
          <a:fillRect/>
        </a:stretch>
      </xdr:blipFill>
      <xdr:spPr>
        <a:xfrm>
          <a:off x="0" y="353625150"/>
          <a:ext cx="389890" cy="642620"/>
        </a:xfrm>
        <a:prstGeom prst="rect">
          <a:avLst/>
        </a:prstGeom>
      </xdr:spPr>
    </xdr:pic>
    <xdr:clientData/>
  </xdr:twoCellAnchor>
  <xdr:twoCellAnchor editAs="oneCell">
    <xdr:from>
      <xdr:col>0</xdr:col>
      <xdr:colOff>0</xdr:colOff>
      <xdr:row>284</xdr:row>
      <xdr:rowOff>0</xdr:rowOff>
    </xdr:from>
    <xdr:to>
      <xdr:col>0</xdr:col>
      <xdr:colOff>326390</xdr:colOff>
      <xdr:row>284</xdr:row>
      <xdr:rowOff>593090</xdr:rowOff>
    </xdr:to>
    <xdr:pic>
      <xdr:nvPicPr>
        <xdr:cNvPr id="281" name="image174.jpeg">
          <a:extLst>
            <a:ext uri="{FF2B5EF4-FFF2-40B4-BE49-F238E27FC236}">
              <a16:creationId xmlns:a16="http://schemas.microsoft.com/office/drawing/2014/main" id="{7D9FA0A1-F4AD-B0DA-A712-9B85C1726666}"/>
            </a:ext>
          </a:extLst>
        </xdr:cNvPr>
        <xdr:cNvPicPr>
          <a:picLocks noChangeAspect="1"/>
        </xdr:cNvPicPr>
      </xdr:nvPicPr>
      <xdr:blipFill>
        <a:blip xmlns:r="http://schemas.openxmlformats.org/officeDocument/2006/relationships" r:embed="rId220" cstate="print"/>
        <a:stretch>
          <a:fillRect/>
        </a:stretch>
      </xdr:blipFill>
      <xdr:spPr>
        <a:xfrm>
          <a:off x="0" y="354891975"/>
          <a:ext cx="327025" cy="589280"/>
        </a:xfrm>
        <a:prstGeom prst="rect">
          <a:avLst/>
        </a:prstGeom>
      </xdr:spPr>
    </xdr:pic>
    <xdr:clientData/>
  </xdr:twoCellAnchor>
  <xdr:twoCellAnchor editAs="oneCell">
    <xdr:from>
      <xdr:col>0</xdr:col>
      <xdr:colOff>0</xdr:colOff>
      <xdr:row>285</xdr:row>
      <xdr:rowOff>0</xdr:rowOff>
    </xdr:from>
    <xdr:to>
      <xdr:col>0</xdr:col>
      <xdr:colOff>396875</xdr:colOff>
      <xdr:row>285</xdr:row>
      <xdr:rowOff>592455</xdr:rowOff>
    </xdr:to>
    <xdr:pic>
      <xdr:nvPicPr>
        <xdr:cNvPr id="282" name="image175.jpeg">
          <a:extLst>
            <a:ext uri="{FF2B5EF4-FFF2-40B4-BE49-F238E27FC236}">
              <a16:creationId xmlns:a16="http://schemas.microsoft.com/office/drawing/2014/main" id="{C359BE50-F26C-8957-3FA9-244F59231A53}"/>
            </a:ext>
          </a:extLst>
        </xdr:cNvPr>
        <xdr:cNvPicPr>
          <a:picLocks noChangeAspect="1"/>
        </xdr:cNvPicPr>
      </xdr:nvPicPr>
      <xdr:blipFill>
        <a:blip xmlns:r="http://schemas.openxmlformats.org/officeDocument/2006/relationships" r:embed="rId221" cstate="print"/>
        <a:stretch>
          <a:fillRect/>
        </a:stretch>
      </xdr:blipFill>
      <xdr:spPr>
        <a:xfrm>
          <a:off x="0" y="356158800"/>
          <a:ext cx="396240" cy="596900"/>
        </a:xfrm>
        <a:prstGeom prst="rect">
          <a:avLst/>
        </a:prstGeom>
      </xdr:spPr>
    </xdr:pic>
    <xdr:clientData/>
  </xdr:twoCellAnchor>
  <xdr:twoCellAnchor editAs="oneCell">
    <xdr:from>
      <xdr:col>0</xdr:col>
      <xdr:colOff>0</xdr:colOff>
      <xdr:row>286</xdr:row>
      <xdr:rowOff>0</xdr:rowOff>
    </xdr:from>
    <xdr:to>
      <xdr:col>0</xdr:col>
      <xdr:colOff>644525</xdr:colOff>
      <xdr:row>286</xdr:row>
      <xdr:rowOff>644525</xdr:rowOff>
    </xdr:to>
    <xdr:pic>
      <xdr:nvPicPr>
        <xdr:cNvPr id="283" name="image25.jpeg">
          <a:extLst>
            <a:ext uri="{FF2B5EF4-FFF2-40B4-BE49-F238E27FC236}">
              <a16:creationId xmlns:a16="http://schemas.microsoft.com/office/drawing/2014/main" id="{F25FB059-15A8-1411-1CF4-3ED67E13E5DE}"/>
            </a:ext>
          </a:extLst>
        </xdr:cNvPr>
        <xdr:cNvPicPr>
          <a:picLocks noChangeAspect="1"/>
        </xdr:cNvPicPr>
      </xdr:nvPicPr>
      <xdr:blipFill>
        <a:blip xmlns:r="http://schemas.openxmlformats.org/officeDocument/2006/relationships" r:embed="rId20" cstate="print"/>
        <a:stretch>
          <a:fillRect/>
        </a:stretch>
      </xdr:blipFill>
      <xdr:spPr>
        <a:xfrm>
          <a:off x="0" y="357425625"/>
          <a:ext cx="644525" cy="644525"/>
        </a:xfrm>
        <a:prstGeom prst="rect">
          <a:avLst/>
        </a:prstGeom>
      </xdr:spPr>
    </xdr:pic>
    <xdr:clientData/>
  </xdr:twoCellAnchor>
  <xdr:twoCellAnchor editAs="oneCell">
    <xdr:from>
      <xdr:col>0</xdr:col>
      <xdr:colOff>0</xdr:colOff>
      <xdr:row>287</xdr:row>
      <xdr:rowOff>0</xdr:rowOff>
    </xdr:from>
    <xdr:to>
      <xdr:col>0</xdr:col>
      <xdr:colOff>322580</xdr:colOff>
      <xdr:row>287</xdr:row>
      <xdr:rowOff>626745</xdr:rowOff>
    </xdr:to>
    <xdr:pic>
      <xdr:nvPicPr>
        <xdr:cNvPr id="284" name="image26.jpeg">
          <a:extLst>
            <a:ext uri="{FF2B5EF4-FFF2-40B4-BE49-F238E27FC236}">
              <a16:creationId xmlns:a16="http://schemas.microsoft.com/office/drawing/2014/main" id="{9D65BE0D-618C-485A-7071-ECB296C55416}"/>
            </a:ext>
          </a:extLst>
        </xdr:cNvPr>
        <xdr:cNvPicPr>
          <a:picLocks noChangeAspect="1"/>
        </xdr:cNvPicPr>
      </xdr:nvPicPr>
      <xdr:blipFill>
        <a:blip xmlns:r="http://schemas.openxmlformats.org/officeDocument/2006/relationships" r:embed="rId21" cstate="print"/>
        <a:stretch>
          <a:fillRect/>
        </a:stretch>
      </xdr:blipFill>
      <xdr:spPr>
        <a:xfrm>
          <a:off x="0" y="358692450"/>
          <a:ext cx="335280" cy="630555"/>
        </a:xfrm>
        <a:prstGeom prst="rect">
          <a:avLst/>
        </a:prstGeom>
      </xdr:spPr>
    </xdr:pic>
    <xdr:clientData/>
  </xdr:twoCellAnchor>
  <xdr:twoCellAnchor editAs="oneCell">
    <xdr:from>
      <xdr:col>0</xdr:col>
      <xdr:colOff>0</xdr:colOff>
      <xdr:row>288</xdr:row>
      <xdr:rowOff>0</xdr:rowOff>
    </xdr:from>
    <xdr:to>
      <xdr:col>0</xdr:col>
      <xdr:colOff>659765</xdr:colOff>
      <xdr:row>288</xdr:row>
      <xdr:rowOff>629920</xdr:rowOff>
    </xdr:to>
    <xdr:pic>
      <xdr:nvPicPr>
        <xdr:cNvPr id="285" name="image27.jpeg">
          <a:extLst>
            <a:ext uri="{FF2B5EF4-FFF2-40B4-BE49-F238E27FC236}">
              <a16:creationId xmlns:a16="http://schemas.microsoft.com/office/drawing/2014/main" id="{28D5EBD9-B635-92C8-90D3-4413903138E6}"/>
            </a:ext>
          </a:extLst>
        </xdr:cNvPr>
        <xdr:cNvPicPr>
          <a:picLocks noChangeAspect="1"/>
        </xdr:cNvPicPr>
      </xdr:nvPicPr>
      <xdr:blipFill>
        <a:blip xmlns:r="http://schemas.openxmlformats.org/officeDocument/2006/relationships" r:embed="rId22" cstate="print"/>
        <a:stretch>
          <a:fillRect/>
        </a:stretch>
      </xdr:blipFill>
      <xdr:spPr>
        <a:xfrm>
          <a:off x="0" y="359959275"/>
          <a:ext cx="650875" cy="626110"/>
        </a:xfrm>
        <a:prstGeom prst="rect">
          <a:avLst/>
        </a:prstGeom>
      </xdr:spPr>
    </xdr:pic>
    <xdr:clientData/>
  </xdr:twoCellAnchor>
  <xdr:twoCellAnchor editAs="oneCell">
    <xdr:from>
      <xdr:col>0</xdr:col>
      <xdr:colOff>0</xdr:colOff>
      <xdr:row>289</xdr:row>
      <xdr:rowOff>0</xdr:rowOff>
    </xdr:from>
    <xdr:to>
      <xdr:col>0</xdr:col>
      <xdr:colOff>403225</xdr:colOff>
      <xdr:row>289</xdr:row>
      <xdr:rowOff>626745</xdr:rowOff>
    </xdr:to>
    <xdr:pic>
      <xdr:nvPicPr>
        <xdr:cNvPr id="286" name="image28.jpeg">
          <a:extLst>
            <a:ext uri="{FF2B5EF4-FFF2-40B4-BE49-F238E27FC236}">
              <a16:creationId xmlns:a16="http://schemas.microsoft.com/office/drawing/2014/main" id="{E674E367-D413-431C-72B3-37E9825FA93B}"/>
            </a:ext>
          </a:extLst>
        </xdr:cNvPr>
        <xdr:cNvPicPr>
          <a:picLocks noChangeAspect="1"/>
        </xdr:cNvPicPr>
      </xdr:nvPicPr>
      <xdr:blipFill>
        <a:blip xmlns:r="http://schemas.openxmlformats.org/officeDocument/2006/relationships" r:embed="rId23" cstate="print"/>
        <a:stretch>
          <a:fillRect/>
        </a:stretch>
      </xdr:blipFill>
      <xdr:spPr>
        <a:xfrm>
          <a:off x="0" y="361226100"/>
          <a:ext cx="414020" cy="639445"/>
        </a:xfrm>
        <a:prstGeom prst="rect">
          <a:avLst/>
        </a:prstGeom>
      </xdr:spPr>
    </xdr:pic>
    <xdr:clientData/>
  </xdr:twoCellAnchor>
  <xdr:twoCellAnchor editAs="oneCell">
    <xdr:from>
      <xdr:col>0</xdr:col>
      <xdr:colOff>0</xdr:colOff>
      <xdr:row>290</xdr:row>
      <xdr:rowOff>0</xdr:rowOff>
    </xdr:from>
    <xdr:to>
      <xdr:col>0</xdr:col>
      <xdr:colOff>627380</xdr:colOff>
      <xdr:row>290</xdr:row>
      <xdr:rowOff>621665</xdr:rowOff>
    </xdr:to>
    <xdr:pic>
      <xdr:nvPicPr>
        <xdr:cNvPr id="287" name="image29.jpeg">
          <a:extLst>
            <a:ext uri="{FF2B5EF4-FFF2-40B4-BE49-F238E27FC236}">
              <a16:creationId xmlns:a16="http://schemas.microsoft.com/office/drawing/2014/main" id="{5094FCAE-4021-E4FC-138B-08858F7E1A3D}"/>
            </a:ext>
          </a:extLst>
        </xdr:cNvPr>
        <xdr:cNvPicPr>
          <a:picLocks noChangeAspect="1"/>
        </xdr:cNvPicPr>
      </xdr:nvPicPr>
      <xdr:blipFill>
        <a:blip xmlns:r="http://schemas.openxmlformats.org/officeDocument/2006/relationships" r:embed="rId24" cstate="print"/>
        <a:stretch>
          <a:fillRect/>
        </a:stretch>
      </xdr:blipFill>
      <xdr:spPr>
        <a:xfrm>
          <a:off x="0" y="362492925"/>
          <a:ext cx="640080" cy="612775"/>
        </a:xfrm>
        <a:prstGeom prst="rect">
          <a:avLst/>
        </a:prstGeom>
      </xdr:spPr>
    </xdr:pic>
    <xdr:clientData/>
  </xdr:twoCellAnchor>
  <xdr:twoCellAnchor editAs="oneCell">
    <xdr:from>
      <xdr:col>0</xdr:col>
      <xdr:colOff>0</xdr:colOff>
      <xdr:row>291</xdr:row>
      <xdr:rowOff>0</xdr:rowOff>
    </xdr:from>
    <xdr:to>
      <xdr:col>0</xdr:col>
      <xdr:colOff>644525</xdr:colOff>
      <xdr:row>291</xdr:row>
      <xdr:rowOff>586740</xdr:rowOff>
    </xdr:to>
    <xdr:pic>
      <xdr:nvPicPr>
        <xdr:cNvPr id="288" name="image30.jpeg">
          <a:extLst>
            <a:ext uri="{FF2B5EF4-FFF2-40B4-BE49-F238E27FC236}">
              <a16:creationId xmlns:a16="http://schemas.microsoft.com/office/drawing/2014/main" id="{5A320414-3246-1D2B-04C3-3537C220CD73}"/>
            </a:ext>
          </a:extLst>
        </xdr:cNvPr>
        <xdr:cNvPicPr>
          <a:picLocks noChangeAspect="1"/>
        </xdr:cNvPicPr>
      </xdr:nvPicPr>
      <xdr:blipFill>
        <a:blip xmlns:r="http://schemas.openxmlformats.org/officeDocument/2006/relationships" r:embed="rId25" cstate="print"/>
        <a:stretch>
          <a:fillRect/>
        </a:stretch>
      </xdr:blipFill>
      <xdr:spPr>
        <a:xfrm>
          <a:off x="0" y="363759750"/>
          <a:ext cx="644525" cy="575945"/>
        </a:xfrm>
        <a:prstGeom prst="rect">
          <a:avLst/>
        </a:prstGeom>
      </xdr:spPr>
    </xdr:pic>
    <xdr:clientData/>
  </xdr:twoCellAnchor>
  <xdr:twoCellAnchor editAs="oneCell">
    <xdr:from>
      <xdr:col>0</xdr:col>
      <xdr:colOff>0</xdr:colOff>
      <xdr:row>292</xdr:row>
      <xdr:rowOff>0</xdr:rowOff>
    </xdr:from>
    <xdr:to>
      <xdr:col>0</xdr:col>
      <xdr:colOff>587375</xdr:colOff>
      <xdr:row>292</xdr:row>
      <xdr:rowOff>626110</xdr:rowOff>
    </xdr:to>
    <xdr:pic>
      <xdr:nvPicPr>
        <xdr:cNvPr id="289" name="image31.jpeg">
          <a:extLst>
            <a:ext uri="{FF2B5EF4-FFF2-40B4-BE49-F238E27FC236}">
              <a16:creationId xmlns:a16="http://schemas.microsoft.com/office/drawing/2014/main" id="{667C5C93-B924-00E2-97AF-40C690197A36}"/>
            </a:ext>
          </a:extLst>
        </xdr:cNvPr>
        <xdr:cNvPicPr>
          <a:picLocks noChangeAspect="1"/>
        </xdr:cNvPicPr>
      </xdr:nvPicPr>
      <xdr:blipFill>
        <a:blip xmlns:r="http://schemas.openxmlformats.org/officeDocument/2006/relationships" r:embed="rId26" cstate="print"/>
        <a:stretch>
          <a:fillRect/>
        </a:stretch>
      </xdr:blipFill>
      <xdr:spPr>
        <a:xfrm>
          <a:off x="0" y="365026575"/>
          <a:ext cx="586740" cy="629920"/>
        </a:xfrm>
        <a:prstGeom prst="rect">
          <a:avLst/>
        </a:prstGeom>
      </xdr:spPr>
    </xdr:pic>
    <xdr:clientData/>
  </xdr:twoCellAnchor>
  <xdr:twoCellAnchor editAs="oneCell">
    <xdr:from>
      <xdr:col>0</xdr:col>
      <xdr:colOff>0</xdr:colOff>
      <xdr:row>293</xdr:row>
      <xdr:rowOff>0</xdr:rowOff>
    </xdr:from>
    <xdr:to>
      <xdr:col>0</xdr:col>
      <xdr:colOff>568960</xdr:colOff>
      <xdr:row>293</xdr:row>
      <xdr:rowOff>549275</xdr:rowOff>
    </xdr:to>
    <xdr:pic>
      <xdr:nvPicPr>
        <xdr:cNvPr id="290" name="image32.jpeg">
          <a:extLst>
            <a:ext uri="{FF2B5EF4-FFF2-40B4-BE49-F238E27FC236}">
              <a16:creationId xmlns:a16="http://schemas.microsoft.com/office/drawing/2014/main" id="{1D89AD30-B32E-6365-6769-4990FD004513}"/>
            </a:ext>
          </a:extLst>
        </xdr:cNvPr>
        <xdr:cNvPicPr>
          <a:picLocks noChangeAspect="1"/>
        </xdr:cNvPicPr>
      </xdr:nvPicPr>
      <xdr:blipFill>
        <a:blip xmlns:r="http://schemas.openxmlformats.org/officeDocument/2006/relationships" r:embed="rId27" cstate="print"/>
        <a:stretch>
          <a:fillRect/>
        </a:stretch>
      </xdr:blipFill>
      <xdr:spPr>
        <a:xfrm>
          <a:off x="0" y="366293400"/>
          <a:ext cx="568960" cy="544830"/>
        </a:xfrm>
        <a:prstGeom prst="rect">
          <a:avLst/>
        </a:prstGeom>
      </xdr:spPr>
    </xdr:pic>
    <xdr:clientData/>
  </xdr:twoCellAnchor>
  <xdr:twoCellAnchor editAs="oneCell">
    <xdr:from>
      <xdr:col>0</xdr:col>
      <xdr:colOff>0</xdr:colOff>
      <xdr:row>294</xdr:row>
      <xdr:rowOff>0</xdr:rowOff>
    </xdr:from>
    <xdr:to>
      <xdr:col>0</xdr:col>
      <xdr:colOff>554990</xdr:colOff>
      <xdr:row>294</xdr:row>
      <xdr:rowOff>622300</xdr:rowOff>
    </xdr:to>
    <xdr:pic>
      <xdr:nvPicPr>
        <xdr:cNvPr id="291" name="image33.jpeg">
          <a:extLst>
            <a:ext uri="{FF2B5EF4-FFF2-40B4-BE49-F238E27FC236}">
              <a16:creationId xmlns:a16="http://schemas.microsoft.com/office/drawing/2014/main" id="{75C75F6E-9989-0543-4E3F-3CFB5526F95C}"/>
            </a:ext>
          </a:extLst>
        </xdr:cNvPr>
        <xdr:cNvPicPr>
          <a:picLocks noChangeAspect="1"/>
        </xdr:cNvPicPr>
      </xdr:nvPicPr>
      <xdr:blipFill>
        <a:blip xmlns:r="http://schemas.openxmlformats.org/officeDocument/2006/relationships" r:embed="rId28" cstate="print"/>
        <a:stretch>
          <a:fillRect/>
        </a:stretch>
      </xdr:blipFill>
      <xdr:spPr>
        <a:xfrm>
          <a:off x="0" y="367560225"/>
          <a:ext cx="559435" cy="613410"/>
        </a:xfrm>
        <a:prstGeom prst="rect">
          <a:avLst/>
        </a:prstGeom>
      </xdr:spPr>
    </xdr:pic>
    <xdr:clientData/>
  </xdr:twoCellAnchor>
  <xdr:twoCellAnchor editAs="oneCell">
    <xdr:from>
      <xdr:col>0</xdr:col>
      <xdr:colOff>0</xdr:colOff>
      <xdr:row>295</xdr:row>
      <xdr:rowOff>0</xdr:rowOff>
    </xdr:from>
    <xdr:to>
      <xdr:col>0</xdr:col>
      <xdr:colOff>631190</xdr:colOff>
      <xdr:row>295</xdr:row>
      <xdr:rowOff>593090</xdr:rowOff>
    </xdr:to>
    <xdr:pic>
      <xdr:nvPicPr>
        <xdr:cNvPr id="292" name="image4.jpeg">
          <a:extLst>
            <a:ext uri="{FF2B5EF4-FFF2-40B4-BE49-F238E27FC236}">
              <a16:creationId xmlns:a16="http://schemas.microsoft.com/office/drawing/2014/main" id="{3FD2D38C-2904-C469-FCF2-7FEFB490B254}"/>
            </a:ext>
          </a:extLst>
        </xdr:cNvPr>
        <xdr:cNvPicPr>
          <a:picLocks noChangeAspect="1"/>
        </xdr:cNvPicPr>
      </xdr:nvPicPr>
      <xdr:blipFill>
        <a:blip xmlns:r="http://schemas.openxmlformats.org/officeDocument/2006/relationships" r:embed="rId222" cstate="print"/>
        <a:stretch>
          <a:fillRect/>
        </a:stretch>
      </xdr:blipFill>
      <xdr:spPr>
        <a:xfrm>
          <a:off x="0" y="368827050"/>
          <a:ext cx="638175" cy="600075"/>
        </a:xfrm>
        <a:prstGeom prst="rect">
          <a:avLst/>
        </a:prstGeom>
      </xdr:spPr>
    </xdr:pic>
    <xdr:clientData/>
  </xdr:twoCellAnchor>
  <xdr:twoCellAnchor editAs="oneCell">
    <xdr:from>
      <xdr:col>0</xdr:col>
      <xdr:colOff>0</xdr:colOff>
      <xdr:row>296</xdr:row>
      <xdr:rowOff>0</xdr:rowOff>
    </xdr:from>
    <xdr:to>
      <xdr:col>0</xdr:col>
      <xdr:colOff>626745</xdr:colOff>
      <xdr:row>296</xdr:row>
      <xdr:rowOff>626745</xdr:rowOff>
    </xdr:to>
    <xdr:pic>
      <xdr:nvPicPr>
        <xdr:cNvPr id="293" name="image5.png">
          <a:extLst>
            <a:ext uri="{FF2B5EF4-FFF2-40B4-BE49-F238E27FC236}">
              <a16:creationId xmlns:a16="http://schemas.microsoft.com/office/drawing/2014/main" id="{6E4B8A5A-F137-900C-67CF-C62FD17B8A41}"/>
            </a:ext>
          </a:extLst>
        </xdr:cNvPr>
        <xdr:cNvPicPr>
          <a:picLocks noChangeAspect="1"/>
        </xdr:cNvPicPr>
      </xdr:nvPicPr>
      <xdr:blipFill>
        <a:blip xmlns:r="http://schemas.openxmlformats.org/officeDocument/2006/relationships" r:embed="rId223" cstate="print"/>
        <a:stretch>
          <a:fillRect/>
        </a:stretch>
      </xdr:blipFill>
      <xdr:spPr>
        <a:xfrm>
          <a:off x="0" y="370093875"/>
          <a:ext cx="639445" cy="639445"/>
        </a:xfrm>
        <a:prstGeom prst="rect">
          <a:avLst/>
        </a:prstGeom>
      </xdr:spPr>
    </xdr:pic>
    <xdr:clientData/>
  </xdr:twoCellAnchor>
  <xdr:twoCellAnchor editAs="oneCell">
    <xdr:from>
      <xdr:col>0</xdr:col>
      <xdr:colOff>0</xdr:colOff>
      <xdr:row>297</xdr:row>
      <xdr:rowOff>0</xdr:rowOff>
    </xdr:from>
    <xdr:to>
      <xdr:col>0</xdr:col>
      <xdr:colOff>610870</xdr:colOff>
      <xdr:row>297</xdr:row>
      <xdr:rowOff>648335</xdr:rowOff>
    </xdr:to>
    <xdr:pic>
      <xdr:nvPicPr>
        <xdr:cNvPr id="294" name="image6.jpeg">
          <a:extLst>
            <a:ext uri="{FF2B5EF4-FFF2-40B4-BE49-F238E27FC236}">
              <a16:creationId xmlns:a16="http://schemas.microsoft.com/office/drawing/2014/main" id="{4C5367D2-8E41-BB8F-F877-D9FCB041AD66}"/>
            </a:ext>
          </a:extLst>
        </xdr:cNvPr>
        <xdr:cNvPicPr>
          <a:picLocks noChangeAspect="1"/>
        </xdr:cNvPicPr>
      </xdr:nvPicPr>
      <xdr:blipFill>
        <a:blip xmlns:r="http://schemas.openxmlformats.org/officeDocument/2006/relationships" r:embed="rId224" cstate="print"/>
        <a:stretch>
          <a:fillRect/>
        </a:stretch>
      </xdr:blipFill>
      <xdr:spPr>
        <a:xfrm>
          <a:off x="0" y="371360700"/>
          <a:ext cx="610870" cy="648335"/>
        </a:xfrm>
        <a:prstGeom prst="rect">
          <a:avLst/>
        </a:prstGeom>
      </xdr:spPr>
    </xdr:pic>
    <xdr:clientData/>
  </xdr:twoCellAnchor>
  <xdr:twoCellAnchor editAs="oneCell">
    <xdr:from>
      <xdr:col>0</xdr:col>
      <xdr:colOff>0</xdr:colOff>
      <xdr:row>298</xdr:row>
      <xdr:rowOff>0</xdr:rowOff>
    </xdr:from>
    <xdr:to>
      <xdr:col>0</xdr:col>
      <xdr:colOff>644525</xdr:colOff>
      <xdr:row>298</xdr:row>
      <xdr:rowOff>644525</xdr:rowOff>
    </xdr:to>
    <xdr:pic>
      <xdr:nvPicPr>
        <xdr:cNvPr id="295" name="image7.jpeg">
          <a:extLst>
            <a:ext uri="{FF2B5EF4-FFF2-40B4-BE49-F238E27FC236}">
              <a16:creationId xmlns:a16="http://schemas.microsoft.com/office/drawing/2014/main" id="{BADBE8CF-7B24-8C9E-A7A4-3FDCC0FA04BC}"/>
            </a:ext>
          </a:extLst>
        </xdr:cNvPr>
        <xdr:cNvPicPr>
          <a:picLocks noChangeAspect="1"/>
        </xdr:cNvPicPr>
      </xdr:nvPicPr>
      <xdr:blipFill>
        <a:blip xmlns:r="http://schemas.openxmlformats.org/officeDocument/2006/relationships" r:embed="rId225" cstate="print"/>
        <a:stretch>
          <a:fillRect/>
        </a:stretch>
      </xdr:blipFill>
      <xdr:spPr>
        <a:xfrm>
          <a:off x="0" y="372627525"/>
          <a:ext cx="644525" cy="644525"/>
        </a:xfrm>
        <a:prstGeom prst="rect">
          <a:avLst/>
        </a:prstGeom>
      </xdr:spPr>
    </xdr:pic>
    <xdr:clientData/>
  </xdr:twoCellAnchor>
  <xdr:oneCellAnchor>
    <xdr:from>
      <xdr:col>0</xdr:col>
      <xdr:colOff>0</xdr:colOff>
      <xdr:row>299</xdr:row>
      <xdr:rowOff>0</xdr:rowOff>
    </xdr:from>
    <xdr:ext cx="638175" cy="600075"/>
    <xdr:pic>
      <xdr:nvPicPr>
        <xdr:cNvPr id="296" name="image4.jpeg">
          <a:extLst>
            <a:ext uri="{FF2B5EF4-FFF2-40B4-BE49-F238E27FC236}">
              <a16:creationId xmlns:a16="http://schemas.microsoft.com/office/drawing/2014/main" id="{E8005D5A-896F-4069-AFED-AD09DEFBF076}"/>
            </a:ext>
          </a:extLst>
        </xdr:cNvPr>
        <xdr:cNvPicPr>
          <a:picLocks noChangeAspect="1"/>
        </xdr:cNvPicPr>
      </xdr:nvPicPr>
      <xdr:blipFill>
        <a:blip xmlns:r="http://schemas.openxmlformats.org/officeDocument/2006/relationships" r:embed="rId222" cstate="print"/>
        <a:stretch>
          <a:fillRect/>
        </a:stretch>
      </xdr:blipFill>
      <xdr:spPr>
        <a:xfrm>
          <a:off x="0" y="368827050"/>
          <a:ext cx="638175" cy="600075"/>
        </a:xfrm>
        <a:prstGeom prst="rect">
          <a:avLst/>
        </a:prstGeom>
      </xdr:spPr>
    </xdr:pic>
    <xdr:clientData/>
  </xdr:oneCellAnchor>
  <xdr:oneCellAnchor>
    <xdr:from>
      <xdr:col>0</xdr:col>
      <xdr:colOff>0</xdr:colOff>
      <xdr:row>300</xdr:row>
      <xdr:rowOff>0</xdr:rowOff>
    </xdr:from>
    <xdr:ext cx="639445" cy="639445"/>
    <xdr:pic>
      <xdr:nvPicPr>
        <xdr:cNvPr id="297" name="image5.png">
          <a:extLst>
            <a:ext uri="{FF2B5EF4-FFF2-40B4-BE49-F238E27FC236}">
              <a16:creationId xmlns:a16="http://schemas.microsoft.com/office/drawing/2014/main" id="{261D1B4A-D6E8-469C-81B1-D12A166A4BCF}"/>
            </a:ext>
          </a:extLst>
        </xdr:cNvPr>
        <xdr:cNvPicPr>
          <a:picLocks noChangeAspect="1"/>
        </xdr:cNvPicPr>
      </xdr:nvPicPr>
      <xdr:blipFill>
        <a:blip xmlns:r="http://schemas.openxmlformats.org/officeDocument/2006/relationships" r:embed="rId223" cstate="print"/>
        <a:stretch>
          <a:fillRect/>
        </a:stretch>
      </xdr:blipFill>
      <xdr:spPr>
        <a:xfrm>
          <a:off x="0" y="370093875"/>
          <a:ext cx="639445" cy="639445"/>
        </a:xfrm>
        <a:prstGeom prst="rect">
          <a:avLst/>
        </a:prstGeom>
      </xdr:spPr>
    </xdr:pic>
    <xdr:clientData/>
  </xdr:oneCellAnchor>
  <xdr:oneCellAnchor>
    <xdr:from>
      <xdr:col>0</xdr:col>
      <xdr:colOff>0</xdr:colOff>
      <xdr:row>301</xdr:row>
      <xdr:rowOff>0</xdr:rowOff>
    </xdr:from>
    <xdr:ext cx="610870" cy="648335"/>
    <xdr:pic>
      <xdr:nvPicPr>
        <xdr:cNvPr id="298" name="image6.jpeg">
          <a:extLst>
            <a:ext uri="{FF2B5EF4-FFF2-40B4-BE49-F238E27FC236}">
              <a16:creationId xmlns:a16="http://schemas.microsoft.com/office/drawing/2014/main" id="{9A9B4B01-1AD6-4DC3-927F-8BC222FD9F0C}"/>
            </a:ext>
          </a:extLst>
        </xdr:cNvPr>
        <xdr:cNvPicPr>
          <a:picLocks noChangeAspect="1"/>
        </xdr:cNvPicPr>
      </xdr:nvPicPr>
      <xdr:blipFill>
        <a:blip xmlns:r="http://schemas.openxmlformats.org/officeDocument/2006/relationships" r:embed="rId224" cstate="print"/>
        <a:stretch>
          <a:fillRect/>
        </a:stretch>
      </xdr:blipFill>
      <xdr:spPr>
        <a:xfrm>
          <a:off x="0" y="371360700"/>
          <a:ext cx="610870" cy="648335"/>
        </a:xfrm>
        <a:prstGeom prst="rect">
          <a:avLst/>
        </a:prstGeom>
      </xdr:spPr>
    </xdr:pic>
    <xdr:clientData/>
  </xdr:oneCellAnchor>
  <xdr:oneCellAnchor>
    <xdr:from>
      <xdr:col>0</xdr:col>
      <xdr:colOff>0</xdr:colOff>
      <xdr:row>302</xdr:row>
      <xdr:rowOff>0</xdr:rowOff>
    </xdr:from>
    <xdr:ext cx="644525" cy="644525"/>
    <xdr:pic>
      <xdr:nvPicPr>
        <xdr:cNvPr id="299" name="image7.jpeg">
          <a:extLst>
            <a:ext uri="{FF2B5EF4-FFF2-40B4-BE49-F238E27FC236}">
              <a16:creationId xmlns:a16="http://schemas.microsoft.com/office/drawing/2014/main" id="{A5FD59B7-36A8-4AF6-934B-DAB73AD02002}"/>
            </a:ext>
          </a:extLst>
        </xdr:cNvPr>
        <xdr:cNvPicPr>
          <a:picLocks noChangeAspect="1"/>
        </xdr:cNvPicPr>
      </xdr:nvPicPr>
      <xdr:blipFill>
        <a:blip xmlns:r="http://schemas.openxmlformats.org/officeDocument/2006/relationships" r:embed="rId225" cstate="print"/>
        <a:stretch>
          <a:fillRect/>
        </a:stretch>
      </xdr:blipFill>
      <xdr:spPr>
        <a:xfrm>
          <a:off x="0" y="372627525"/>
          <a:ext cx="644525" cy="644525"/>
        </a:xfrm>
        <a:prstGeom prst="rect">
          <a:avLst/>
        </a:prstGeom>
      </xdr:spPr>
    </xdr:pic>
    <xdr:clientData/>
  </xdr:oneCellAnchor>
  <xdr:oneCellAnchor>
    <xdr:from>
      <xdr:col>0</xdr:col>
      <xdr:colOff>0</xdr:colOff>
      <xdr:row>303</xdr:row>
      <xdr:rowOff>0</xdr:rowOff>
    </xdr:from>
    <xdr:ext cx="635000" cy="596900"/>
    <xdr:pic>
      <xdr:nvPicPr>
        <xdr:cNvPr id="300" name="image4.jpeg">
          <a:extLst>
            <a:ext uri="{FF2B5EF4-FFF2-40B4-BE49-F238E27FC236}">
              <a16:creationId xmlns:a16="http://schemas.microsoft.com/office/drawing/2014/main" id="{C5C56992-963B-4464-BDC5-22578B9F4A0E}"/>
            </a:ext>
          </a:extLst>
        </xdr:cNvPr>
        <xdr:cNvPicPr>
          <a:picLocks noChangeAspect="1"/>
        </xdr:cNvPicPr>
      </xdr:nvPicPr>
      <xdr:blipFill>
        <a:blip xmlns:r="http://schemas.openxmlformats.org/officeDocument/2006/relationships" r:embed="rId222" cstate="print"/>
        <a:stretch>
          <a:fillRect/>
        </a:stretch>
      </xdr:blipFill>
      <xdr:spPr>
        <a:xfrm>
          <a:off x="0" y="368827050"/>
          <a:ext cx="635000" cy="596900"/>
        </a:xfrm>
        <a:prstGeom prst="rect">
          <a:avLst/>
        </a:prstGeom>
      </xdr:spPr>
    </xdr:pic>
    <xdr:clientData/>
  </xdr:oneCellAnchor>
  <xdr:oneCellAnchor>
    <xdr:from>
      <xdr:col>0</xdr:col>
      <xdr:colOff>0</xdr:colOff>
      <xdr:row>304</xdr:row>
      <xdr:rowOff>0</xdr:rowOff>
    </xdr:from>
    <xdr:ext cx="636270" cy="636270"/>
    <xdr:pic>
      <xdr:nvPicPr>
        <xdr:cNvPr id="301" name="image5.png">
          <a:extLst>
            <a:ext uri="{FF2B5EF4-FFF2-40B4-BE49-F238E27FC236}">
              <a16:creationId xmlns:a16="http://schemas.microsoft.com/office/drawing/2014/main" id="{E0834E44-E092-44F0-8FD1-EDE850EC7E41}"/>
            </a:ext>
          </a:extLst>
        </xdr:cNvPr>
        <xdr:cNvPicPr>
          <a:picLocks noChangeAspect="1"/>
        </xdr:cNvPicPr>
      </xdr:nvPicPr>
      <xdr:blipFill>
        <a:blip xmlns:r="http://schemas.openxmlformats.org/officeDocument/2006/relationships" r:embed="rId223" cstate="print"/>
        <a:stretch>
          <a:fillRect/>
        </a:stretch>
      </xdr:blipFill>
      <xdr:spPr>
        <a:xfrm>
          <a:off x="0" y="370093875"/>
          <a:ext cx="636270" cy="636270"/>
        </a:xfrm>
        <a:prstGeom prst="rect">
          <a:avLst/>
        </a:prstGeom>
      </xdr:spPr>
    </xdr:pic>
    <xdr:clientData/>
  </xdr:oneCellAnchor>
  <xdr:oneCellAnchor>
    <xdr:from>
      <xdr:col>0</xdr:col>
      <xdr:colOff>0</xdr:colOff>
      <xdr:row>305</xdr:row>
      <xdr:rowOff>0</xdr:rowOff>
    </xdr:from>
    <xdr:ext cx="610870" cy="648335"/>
    <xdr:pic>
      <xdr:nvPicPr>
        <xdr:cNvPr id="302" name="image6.jpeg">
          <a:extLst>
            <a:ext uri="{FF2B5EF4-FFF2-40B4-BE49-F238E27FC236}">
              <a16:creationId xmlns:a16="http://schemas.microsoft.com/office/drawing/2014/main" id="{788CA0C3-85F9-4E39-808A-74CDAB5EF00A}"/>
            </a:ext>
          </a:extLst>
        </xdr:cNvPr>
        <xdr:cNvPicPr>
          <a:picLocks noChangeAspect="1"/>
        </xdr:cNvPicPr>
      </xdr:nvPicPr>
      <xdr:blipFill>
        <a:blip xmlns:r="http://schemas.openxmlformats.org/officeDocument/2006/relationships" r:embed="rId224" cstate="print"/>
        <a:stretch>
          <a:fillRect/>
        </a:stretch>
      </xdr:blipFill>
      <xdr:spPr>
        <a:xfrm>
          <a:off x="0" y="371360700"/>
          <a:ext cx="610870" cy="648335"/>
        </a:xfrm>
        <a:prstGeom prst="rect">
          <a:avLst/>
        </a:prstGeom>
      </xdr:spPr>
    </xdr:pic>
    <xdr:clientData/>
  </xdr:oneCellAnchor>
  <xdr:oneCellAnchor>
    <xdr:from>
      <xdr:col>0</xdr:col>
      <xdr:colOff>0</xdr:colOff>
      <xdr:row>306</xdr:row>
      <xdr:rowOff>0</xdr:rowOff>
    </xdr:from>
    <xdr:ext cx="644525" cy="644525"/>
    <xdr:pic>
      <xdr:nvPicPr>
        <xdr:cNvPr id="303" name="image7.jpeg">
          <a:extLst>
            <a:ext uri="{FF2B5EF4-FFF2-40B4-BE49-F238E27FC236}">
              <a16:creationId xmlns:a16="http://schemas.microsoft.com/office/drawing/2014/main" id="{C0C76582-3EF1-495E-8390-9E94C285B0D3}"/>
            </a:ext>
          </a:extLst>
        </xdr:cNvPr>
        <xdr:cNvPicPr>
          <a:picLocks noChangeAspect="1"/>
        </xdr:cNvPicPr>
      </xdr:nvPicPr>
      <xdr:blipFill>
        <a:blip xmlns:r="http://schemas.openxmlformats.org/officeDocument/2006/relationships" r:embed="rId225" cstate="print"/>
        <a:stretch>
          <a:fillRect/>
        </a:stretch>
      </xdr:blipFill>
      <xdr:spPr>
        <a:xfrm>
          <a:off x="0" y="372627525"/>
          <a:ext cx="644525" cy="644525"/>
        </a:xfrm>
        <a:prstGeom prst="rect">
          <a:avLst/>
        </a:prstGeom>
      </xdr:spPr>
    </xdr:pic>
    <xdr:clientData/>
  </xdr:oneCellAnchor>
  <xdr:twoCellAnchor editAs="oneCell">
    <xdr:from>
      <xdr:col>0</xdr:col>
      <xdr:colOff>0</xdr:colOff>
      <xdr:row>307</xdr:row>
      <xdr:rowOff>0</xdr:rowOff>
    </xdr:from>
    <xdr:to>
      <xdr:col>0</xdr:col>
      <xdr:colOff>304165</xdr:colOff>
      <xdr:row>307</xdr:row>
      <xdr:rowOff>631190</xdr:rowOff>
    </xdr:to>
    <xdr:pic>
      <xdr:nvPicPr>
        <xdr:cNvPr id="304" name="image8.jpeg">
          <a:extLst>
            <a:ext uri="{FF2B5EF4-FFF2-40B4-BE49-F238E27FC236}">
              <a16:creationId xmlns:a16="http://schemas.microsoft.com/office/drawing/2014/main" id="{DF3FD8C5-8EE7-6DE2-9EC1-7DE44E341EDB}"/>
            </a:ext>
          </a:extLst>
        </xdr:cNvPr>
        <xdr:cNvPicPr>
          <a:picLocks noChangeAspect="1"/>
        </xdr:cNvPicPr>
      </xdr:nvPicPr>
      <xdr:blipFill>
        <a:blip xmlns:r="http://schemas.openxmlformats.org/officeDocument/2006/relationships" r:embed="rId226" cstate="print"/>
        <a:stretch>
          <a:fillRect/>
        </a:stretch>
      </xdr:blipFill>
      <xdr:spPr>
        <a:xfrm>
          <a:off x="0" y="384028950"/>
          <a:ext cx="304165" cy="638175"/>
        </a:xfrm>
        <a:prstGeom prst="rect">
          <a:avLst/>
        </a:prstGeom>
      </xdr:spPr>
    </xdr:pic>
    <xdr:clientData/>
  </xdr:twoCellAnchor>
  <xdr:twoCellAnchor editAs="oneCell">
    <xdr:from>
      <xdr:col>0</xdr:col>
      <xdr:colOff>0</xdr:colOff>
      <xdr:row>308</xdr:row>
      <xdr:rowOff>0</xdr:rowOff>
    </xdr:from>
    <xdr:to>
      <xdr:col>0</xdr:col>
      <xdr:colOff>554355</xdr:colOff>
      <xdr:row>308</xdr:row>
      <xdr:rowOff>555625</xdr:rowOff>
    </xdr:to>
    <xdr:pic>
      <xdr:nvPicPr>
        <xdr:cNvPr id="305" name="image9.png">
          <a:extLst>
            <a:ext uri="{FF2B5EF4-FFF2-40B4-BE49-F238E27FC236}">
              <a16:creationId xmlns:a16="http://schemas.microsoft.com/office/drawing/2014/main" id="{4F4A01D7-FF79-DCBE-D1D3-3841B0168C7F}"/>
            </a:ext>
          </a:extLst>
        </xdr:cNvPr>
        <xdr:cNvPicPr>
          <a:picLocks noChangeAspect="1"/>
        </xdr:cNvPicPr>
      </xdr:nvPicPr>
      <xdr:blipFill>
        <a:blip xmlns:r="http://schemas.openxmlformats.org/officeDocument/2006/relationships" r:embed="rId6" cstate="print"/>
        <a:stretch>
          <a:fillRect/>
        </a:stretch>
      </xdr:blipFill>
      <xdr:spPr>
        <a:xfrm>
          <a:off x="0" y="385295775"/>
          <a:ext cx="550545" cy="560070"/>
        </a:xfrm>
        <a:prstGeom prst="rect">
          <a:avLst/>
        </a:prstGeom>
      </xdr:spPr>
    </xdr:pic>
    <xdr:clientData/>
  </xdr:twoCellAnchor>
  <xdr:twoCellAnchor editAs="oneCell">
    <xdr:from>
      <xdr:col>0</xdr:col>
      <xdr:colOff>0</xdr:colOff>
      <xdr:row>309</xdr:row>
      <xdr:rowOff>0</xdr:rowOff>
    </xdr:from>
    <xdr:to>
      <xdr:col>0</xdr:col>
      <xdr:colOff>634365</xdr:colOff>
      <xdr:row>309</xdr:row>
      <xdr:rowOff>515620</xdr:rowOff>
    </xdr:to>
    <xdr:pic>
      <xdr:nvPicPr>
        <xdr:cNvPr id="306" name="image10.jpeg">
          <a:extLst>
            <a:ext uri="{FF2B5EF4-FFF2-40B4-BE49-F238E27FC236}">
              <a16:creationId xmlns:a16="http://schemas.microsoft.com/office/drawing/2014/main" id="{90C85F20-365B-5628-8035-DD5A11EB7CC2}"/>
            </a:ext>
          </a:extLst>
        </xdr:cNvPr>
        <xdr:cNvPicPr>
          <a:picLocks noChangeAspect="1"/>
        </xdr:cNvPicPr>
      </xdr:nvPicPr>
      <xdr:blipFill>
        <a:blip xmlns:r="http://schemas.openxmlformats.org/officeDocument/2006/relationships" r:embed="rId227" cstate="print"/>
        <a:stretch>
          <a:fillRect/>
        </a:stretch>
      </xdr:blipFill>
      <xdr:spPr>
        <a:xfrm>
          <a:off x="0" y="386562600"/>
          <a:ext cx="636905" cy="502920"/>
        </a:xfrm>
        <a:prstGeom prst="rect">
          <a:avLst/>
        </a:prstGeom>
      </xdr:spPr>
    </xdr:pic>
    <xdr:clientData/>
  </xdr:twoCellAnchor>
  <xdr:twoCellAnchor editAs="oneCell">
    <xdr:from>
      <xdr:col>0</xdr:col>
      <xdr:colOff>0</xdr:colOff>
      <xdr:row>310</xdr:row>
      <xdr:rowOff>0</xdr:rowOff>
    </xdr:from>
    <xdr:to>
      <xdr:col>0</xdr:col>
      <xdr:colOff>323215</xdr:colOff>
      <xdr:row>310</xdr:row>
      <xdr:rowOff>628015</xdr:rowOff>
    </xdr:to>
    <xdr:pic>
      <xdr:nvPicPr>
        <xdr:cNvPr id="307" name="image11.jpeg">
          <a:extLst>
            <a:ext uri="{FF2B5EF4-FFF2-40B4-BE49-F238E27FC236}">
              <a16:creationId xmlns:a16="http://schemas.microsoft.com/office/drawing/2014/main" id="{16AFD43E-1866-F461-D1F8-C2519C27407A}"/>
            </a:ext>
          </a:extLst>
        </xdr:cNvPr>
        <xdr:cNvPicPr>
          <a:picLocks noChangeAspect="1"/>
        </xdr:cNvPicPr>
      </xdr:nvPicPr>
      <xdr:blipFill>
        <a:blip xmlns:r="http://schemas.openxmlformats.org/officeDocument/2006/relationships" r:embed="rId228" cstate="print"/>
        <a:stretch>
          <a:fillRect/>
        </a:stretch>
      </xdr:blipFill>
      <xdr:spPr>
        <a:xfrm>
          <a:off x="0" y="387829425"/>
          <a:ext cx="335915" cy="634365"/>
        </a:xfrm>
        <a:prstGeom prst="rect">
          <a:avLst/>
        </a:prstGeom>
      </xdr:spPr>
    </xdr:pic>
    <xdr:clientData/>
  </xdr:twoCellAnchor>
  <xdr:twoCellAnchor editAs="oneCell">
    <xdr:from>
      <xdr:col>0</xdr:col>
      <xdr:colOff>0</xdr:colOff>
      <xdr:row>311</xdr:row>
      <xdr:rowOff>0</xdr:rowOff>
    </xdr:from>
    <xdr:to>
      <xdr:col>0</xdr:col>
      <xdr:colOff>473075</xdr:colOff>
      <xdr:row>311</xdr:row>
      <xdr:rowOff>626110</xdr:rowOff>
    </xdr:to>
    <xdr:pic>
      <xdr:nvPicPr>
        <xdr:cNvPr id="308" name="image12.jpeg" descr="gallery item 1">
          <a:extLst>
            <a:ext uri="{FF2B5EF4-FFF2-40B4-BE49-F238E27FC236}">
              <a16:creationId xmlns:a16="http://schemas.microsoft.com/office/drawing/2014/main" id="{DF841730-D76E-B60B-FC1F-9195CE9E7062}"/>
            </a:ext>
          </a:extLst>
        </xdr:cNvPr>
        <xdr:cNvPicPr>
          <a:picLocks noChangeAspect="1"/>
        </xdr:cNvPicPr>
      </xdr:nvPicPr>
      <xdr:blipFill>
        <a:blip xmlns:r="http://schemas.openxmlformats.org/officeDocument/2006/relationships" r:embed="rId229" cstate="print"/>
        <a:stretch>
          <a:fillRect/>
        </a:stretch>
      </xdr:blipFill>
      <xdr:spPr>
        <a:xfrm>
          <a:off x="0" y="389096250"/>
          <a:ext cx="472440" cy="621665"/>
        </a:xfrm>
        <a:prstGeom prst="rect">
          <a:avLst/>
        </a:prstGeom>
      </xdr:spPr>
    </xdr:pic>
    <xdr:clientData/>
  </xdr:twoCellAnchor>
  <xdr:twoCellAnchor editAs="oneCell">
    <xdr:from>
      <xdr:col>0</xdr:col>
      <xdr:colOff>0</xdr:colOff>
      <xdr:row>312</xdr:row>
      <xdr:rowOff>0</xdr:rowOff>
    </xdr:from>
    <xdr:to>
      <xdr:col>0</xdr:col>
      <xdr:colOff>631825</xdr:colOff>
      <xdr:row>312</xdr:row>
      <xdr:rowOff>405765</xdr:rowOff>
    </xdr:to>
    <xdr:pic>
      <xdr:nvPicPr>
        <xdr:cNvPr id="309" name="image13.jpeg">
          <a:extLst>
            <a:ext uri="{FF2B5EF4-FFF2-40B4-BE49-F238E27FC236}">
              <a16:creationId xmlns:a16="http://schemas.microsoft.com/office/drawing/2014/main" id="{03879EEE-7494-DA30-9372-2A86837DF94B}"/>
            </a:ext>
          </a:extLst>
        </xdr:cNvPr>
        <xdr:cNvPicPr>
          <a:picLocks noChangeAspect="1"/>
        </xdr:cNvPicPr>
      </xdr:nvPicPr>
      <xdr:blipFill>
        <a:blip xmlns:r="http://schemas.openxmlformats.org/officeDocument/2006/relationships" r:embed="rId230" cstate="print"/>
        <a:stretch>
          <a:fillRect/>
        </a:stretch>
      </xdr:blipFill>
      <xdr:spPr>
        <a:xfrm>
          <a:off x="0" y="390363075"/>
          <a:ext cx="628015" cy="411480"/>
        </a:xfrm>
        <a:prstGeom prst="rect">
          <a:avLst/>
        </a:prstGeom>
      </xdr:spPr>
    </xdr:pic>
    <xdr:clientData/>
  </xdr:twoCellAnchor>
  <xdr:twoCellAnchor editAs="oneCell">
    <xdr:from>
      <xdr:col>0</xdr:col>
      <xdr:colOff>0</xdr:colOff>
      <xdr:row>313</xdr:row>
      <xdr:rowOff>0</xdr:rowOff>
    </xdr:from>
    <xdr:to>
      <xdr:col>0</xdr:col>
      <xdr:colOff>588010</xdr:colOff>
      <xdr:row>313</xdr:row>
      <xdr:rowOff>520065</xdr:rowOff>
    </xdr:to>
    <xdr:pic>
      <xdr:nvPicPr>
        <xdr:cNvPr id="310" name="image14.jpeg">
          <a:extLst>
            <a:ext uri="{FF2B5EF4-FFF2-40B4-BE49-F238E27FC236}">
              <a16:creationId xmlns:a16="http://schemas.microsoft.com/office/drawing/2014/main" id="{99FFA966-1BA0-A974-6216-71872573AFA5}"/>
            </a:ext>
          </a:extLst>
        </xdr:cNvPr>
        <xdr:cNvPicPr>
          <a:picLocks noChangeAspect="1"/>
        </xdr:cNvPicPr>
      </xdr:nvPicPr>
      <xdr:blipFill>
        <a:blip xmlns:r="http://schemas.openxmlformats.org/officeDocument/2006/relationships" r:embed="rId231" cstate="print"/>
        <a:stretch>
          <a:fillRect/>
        </a:stretch>
      </xdr:blipFill>
      <xdr:spPr>
        <a:xfrm>
          <a:off x="0" y="391629900"/>
          <a:ext cx="586740" cy="525780"/>
        </a:xfrm>
        <a:prstGeom prst="rect">
          <a:avLst/>
        </a:prstGeom>
      </xdr:spPr>
    </xdr:pic>
    <xdr:clientData/>
  </xdr:twoCellAnchor>
  <xdr:twoCellAnchor editAs="oneCell">
    <xdr:from>
      <xdr:col>0</xdr:col>
      <xdr:colOff>0</xdr:colOff>
      <xdr:row>314</xdr:row>
      <xdr:rowOff>0</xdr:rowOff>
    </xdr:from>
    <xdr:to>
      <xdr:col>0</xdr:col>
      <xdr:colOff>549275</xdr:colOff>
      <xdr:row>314</xdr:row>
      <xdr:rowOff>589280</xdr:rowOff>
    </xdr:to>
    <xdr:pic>
      <xdr:nvPicPr>
        <xdr:cNvPr id="311" name="image15.jpeg">
          <a:extLst>
            <a:ext uri="{FF2B5EF4-FFF2-40B4-BE49-F238E27FC236}">
              <a16:creationId xmlns:a16="http://schemas.microsoft.com/office/drawing/2014/main" id="{EEF5A0BC-31E9-4D5D-9A5C-F62266657E4A}"/>
            </a:ext>
          </a:extLst>
        </xdr:cNvPr>
        <xdr:cNvPicPr>
          <a:picLocks noChangeAspect="1"/>
        </xdr:cNvPicPr>
      </xdr:nvPicPr>
      <xdr:blipFill>
        <a:blip xmlns:r="http://schemas.openxmlformats.org/officeDocument/2006/relationships" r:embed="rId232" cstate="print"/>
        <a:stretch>
          <a:fillRect/>
        </a:stretch>
      </xdr:blipFill>
      <xdr:spPr>
        <a:xfrm>
          <a:off x="0" y="392896725"/>
          <a:ext cx="539115" cy="598805"/>
        </a:xfrm>
        <a:prstGeom prst="rect">
          <a:avLst/>
        </a:prstGeom>
      </xdr:spPr>
    </xdr:pic>
    <xdr:clientData/>
  </xdr:twoCellAnchor>
  <xdr:twoCellAnchor editAs="oneCell">
    <xdr:from>
      <xdr:col>0</xdr:col>
      <xdr:colOff>0</xdr:colOff>
      <xdr:row>315</xdr:row>
      <xdr:rowOff>0</xdr:rowOff>
    </xdr:from>
    <xdr:to>
      <xdr:col>0</xdr:col>
      <xdr:colOff>510540</xdr:colOff>
      <xdr:row>315</xdr:row>
      <xdr:rowOff>667385</xdr:rowOff>
    </xdr:to>
    <xdr:pic>
      <xdr:nvPicPr>
        <xdr:cNvPr id="312" name="image12.jpeg" descr="gallery item 1">
          <a:extLst>
            <a:ext uri="{FF2B5EF4-FFF2-40B4-BE49-F238E27FC236}">
              <a16:creationId xmlns:a16="http://schemas.microsoft.com/office/drawing/2014/main" id="{18AF76A9-7CE5-E35E-7F2A-837FB550B6F4}"/>
            </a:ext>
          </a:extLst>
        </xdr:cNvPr>
        <xdr:cNvPicPr>
          <a:picLocks noChangeAspect="1"/>
        </xdr:cNvPicPr>
      </xdr:nvPicPr>
      <xdr:blipFill>
        <a:blip xmlns:r="http://schemas.openxmlformats.org/officeDocument/2006/relationships" r:embed="rId229" cstate="print"/>
        <a:stretch>
          <a:fillRect/>
        </a:stretch>
      </xdr:blipFill>
      <xdr:spPr>
        <a:xfrm>
          <a:off x="0" y="394163550"/>
          <a:ext cx="500380" cy="657860"/>
        </a:xfrm>
        <a:prstGeom prst="rect">
          <a:avLst/>
        </a:prstGeom>
      </xdr:spPr>
    </xdr:pic>
    <xdr:clientData/>
  </xdr:twoCellAnchor>
  <xdr:twoCellAnchor editAs="oneCell">
    <xdr:from>
      <xdr:col>0</xdr:col>
      <xdr:colOff>0</xdr:colOff>
      <xdr:row>316</xdr:row>
      <xdr:rowOff>0</xdr:rowOff>
    </xdr:from>
    <xdr:to>
      <xdr:col>0</xdr:col>
      <xdr:colOff>231140</xdr:colOff>
      <xdr:row>316</xdr:row>
      <xdr:rowOff>702310</xdr:rowOff>
    </xdr:to>
    <xdr:pic>
      <xdr:nvPicPr>
        <xdr:cNvPr id="313" name="image16.jpeg" descr="gallery item 2">
          <a:extLst>
            <a:ext uri="{FF2B5EF4-FFF2-40B4-BE49-F238E27FC236}">
              <a16:creationId xmlns:a16="http://schemas.microsoft.com/office/drawing/2014/main" id="{BD65ECB7-9414-B200-D6F5-9FDB54DEE1D8}"/>
            </a:ext>
          </a:extLst>
        </xdr:cNvPr>
        <xdr:cNvPicPr>
          <a:picLocks noChangeAspect="1"/>
        </xdr:cNvPicPr>
      </xdr:nvPicPr>
      <xdr:blipFill>
        <a:blip xmlns:r="http://schemas.openxmlformats.org/officeDocument/2006/relationships" r:embed="rId233" cstate="print"/>
        <a:stretch>
          <a:fillRect/>
        </a:stretch>
      </xdr:blipFill>
      <xdr:spPr>
        <a:xfrm>
          <a:off x="0" y="395430375"/>
          <a:ext cx="231140" cy="694690"/>
        </a:xfrm>
        <a:prstGeom prst="rect">
          <a:avLst/>
        </a:prstGeom>
      </xdr:spPr>
    </xdr:pic>
    <xdr:clientData/>
  </xdr:twoCellAnchor>
  <xdr:twoCellAnchor editAs="oneCell">
    <xdr:from>
      <xdr:col>0</xdr:col>
      <xdr:colOff>0</xdr:colOff>
      <xdr:row>317</xdr:row>
      <xdr:rowOff>0</xdr:rowOff>
    </xdr:from>
    <xdr:to>
      <xdr:col>0</xdr:col>
      <xdr:colOff>591820</xdr:colOff>
      <xdr:row>317</xdr:row>
      <xdr:rowOff>586740</xdr:rowOff>
    </xdr:to>
    <xdr:pic>
      <xdr:nvPicPr>
        <xdr:cNvPr id="314" name="image17.jpeg">
          <a:extLst>
            <a:ext uri="{FF2B5EF4-FFF2-40B4-BE49-F238E27FC236}">
              <a16:creationId xmlns:a16="http://schemas.microsoft.com/office/drawing/2014/main" id="{2B6AEEC7-EF24-420B-6DFC-450584B985CD}"/>
            </a:ext>
          </a:extLst>
        </xdr:cNvPr>
        <xdr:cNvPicPr>
          <a:picLocks noChangeAspect="1"/>
        </xdr:cNvPicPr>
      </xdr:nvPicPr>
      <xdr:blipFill>
        <a:blip xmlns:r="http://schemas.openxmlformats.org/officeDocument/2006/relationships" r:embed="rId234" cstate="print"/>
        <a:stretch>
          <a:fillRect/>
        </a:stretch>
      </xdr:blipFill>
      <xdr:spPr>
        <a:xfrm>
          <a:off x="0" y="396697200"/>
          <a:ext cx="582295" cy="582930"/>
        </a:xfrm>
        <a:prstGeom prst="rect">
          <a:avLst/>
        </a:prstGeom>
      </xdr:spPr>
    </xdr:pic>
    <xdr:clientData/>
  </xdr:twoCellAnchor>
  <xdr:twoCellAnchor editAs="oneCell">
    <xdr:from>
      <xdr:col>0</xdr:col>
      <xdr:colOff>0</xdr:colOff>
      <xdr:row>318</xdr:row>
      <xdr:rowOff>0</xdr:rowOff>
    </xdr:from>
    <xdr:to>
      <xdr:col>0</xdr:col>
      <xdr:colOff>93980</xdr:colOff>
      <xdr:row>318</xdr:row>
      <xdr:rowOff>587375</xdr:rowOff>
    </xdr:to>
    <xdr:pic>
      <xdr:nvPicPr>
        <xdr:cNvPr id="315" name="image18.png">
          <a:extLst>
            <a:ext uri="{FF2B5EF4-FFF2-40B4-BE49-F238E27FC236}">
              <a16:creationId xmlns:a16="http://schemas.microsoft.com/office/drawing/2014/main" id="{F123B76F-F3A2-8430-D3F8-1396A51A1369}"/>
            </a:ext>
          </a:extLst>
        </xdr:cNvPr>
        <xdr:cNvPicPr>
          <a:picLocks noChangeAspect="1"/>
        </xdr:cNvPicPr>
      </xdr:nvPicPr>
      <xdr:blipFill>
        <a:blip xmlns:r="http://schemas.openxmlformats.org/officeDocument/2006/relationships" r:embed="rId235" cstate="print"/>
        <a:stretch>
          <a:fillRect/>
        </a:stretch>
      </xdr:blipFill>
      <xdr:spPr>
        <a:xfrm>
          <a:off x="0" y="397964025"/>
          <a:ext cx="97790" cy="577215"/>
        </a:xfrm>
        <a:prstGeom prst="rect">
          <a:avLst/>
        </a:prstGeom>
      </xdr:spPr>
    </xdr:pic>
    <xdr:clientData/>
  </xdr:twoCellAnchor>
  <xdr:twoCellAnchor editAs="oneCell">
    <xdr:from>
      <xdr:col>0</xdr:col>
      <xdr:colOff>0</xdr:colOff>
      <xdr:row>319</xdr:row>
      <xdr:rowOff>0</xdr:rowOff>
    </xdr:from>
    <xdr:to>
      <xdr:col>0</xdr:col>
      <xdr:colOff>245745</xdr:colOff>
      <xdr:row>319</xdr:row>
      <xdr:rowOff>589915</xdr:rowOff>
    </xdr:to>
    <xdr:pic>
      <xdr:nvPicPr>
        <xdr:cNvPr id="316" name="image19.png">
          <a:extLst>
            <a:ext uri="{FF2B5EF4-FFF2-40B4-BE49-F238E27FC236}">
              <a16:creationId xmlns:a16="http://schemas.microsoft.com/office/drawing/2014/main" id="{51FC6D32-F331-F292-9BF0-05DF8493003C}"/>
            </a:ext>
          </a:extLst>
        </xdr:cNvPr>
        <xdr:cNvPicPr>
          <a:picLocks noChangeAspect="1"/>
        </xdr:cNvPicPr>
      </xdr:nvPicPr>
      <xdr:blipFill>
        <a:blip xmlns:r="http://schemas.openxmlformats.org/officeDocument/2006/relationships" r:embed="rId236" cstate="print"/>
        <a:stretch>
          <a:fillRect/>
        </a:stretch>
      </xdr:blipFill>
      <xdr:spPr>
        <a:xfrm>
          <a:off x="0" y="399230850"/>
          <a:ext cx="261620" cy="605790"/>
        </a:xfrm>
        <a:prstGeom prst="rect">
          <a:avLst/>
        </a:prstGeom>
      </xdr:spPr>
    </xdr:pic>
    <xdr:clientData/>
  </xdr:twoCellAnchor>
  <xdr:twoCellAnchor editAs="oneCell">
    <xdr:from>
      <xdr:col>0</xdr:col>
      <xdr:colOff>0</xdr:colOff>
      <xdr:row>320</xdr:row>
      <xdr:rowOff>0</xdr:rowOff>
    </xdr:from>
    <xdr:to>
      <xdr:col>0</xdr:col>
      <xdr:colOff>358140</xdr:colOff>
      <xdr:row>320</xdr:row>
      <xdr:rowOff>591820</xdr:rowOff>
    </xdr:to>
    <xdr:pic>
      <xdr:nvPicPr>
        <xdr:cNvPr id="317" name="image20.png">
          <a:extLst>
            <a:ext uri="{FF2B5EF4-FFF2-40B4-BE49-F238E27FC236}">
              <a16:creationId xmlns:a16="http://schemas.microsoft.com/office/drawing/2014/main" id="{2A36E6B1-AC00-82E7-5FA3-FA9359F0A161}"/>
            </a:ext>
          </a:extLst>
        </xdr:cNvPr>
        <xdr:cNvPicPr>
          <a:picLocks noChangeAspect="1"/>
        </xdr:cNvPicPr>
      </xdr:nvPicPr>
      <xdr:blipFill>
        <a:blip xmlns:r="http://schemas.openxmlformats.org/officeDocument/2006/relationships" r:embed="rId237" cstate="print"/>
        <a:stretch>
          <a:fillRect/>
        </a:stretch>
      </xdr:blipFill>
      <xdr:spPr>
        <a:xfrm>
          <a:off x="0" y="400497675"/>
          <a:ext cx="347980" cy="588010"/>
        </a:xfrm>
        <a:prstGeom prst="rect">
          <a:avLst/>
        </a:prstGeom>
      </xdr:spPr>
    </xdr:pic>
    <xdr:clientData/>
  </xdr:twoCellAnchor>
  <xdr:twoCellAnchor editAs="oneCell">
    <xdr:from>
      <xdr:col>0</xdr:col>
      <xdr:colOff>0</xdr:colOff>
      <xdr:row>321</xdr:row>
      <xdr:rowOff>0</xdr:rowOff>
    </xdr:from>
    <xdr:to>
      <xdr:col>0</xdr:col>
      <xdr:colOff>339725</xdr:colOff>
      <xdr:row>321</xdr:row>
      <xdr:rowOff>647700</xdr:rowOff>
    </xdr:to>
    <xdr:pic>
      <xdr:nvPicPr>
        <xdr:cNvPr id="318" name="image21.jpeg">
          <a:extLst>
            <a:ext uri="{FF2B5EF4-FFF2-40B4-BE49-F238E27FC236}">
              <a16:creationId xmlns:a16="http://schemas.microsoft.com/office/drawing/2014/main" id="{79066F2A-3E23-A35A-D2E2-F936852BCE95}"/>
            </a:ext>
          </a:extLst>
        </xdr:cNvPr>
        <xdr:cNvPicPr>
          <a:picLocks noChangeAspect="1"/>
        </xdr:cNvPicPr>
      </xdr:nvPicPr>
      <xdr:blipFill>
        <a:blip xmlns:r="http://schemas.openxmlformats.org/officeDocument/2006/relationships" r:embed="rId238" cstate="print"/>
        <a:stretch>
          <a:fillRect/>
        </a:stretch>
      </xdr:blipFill>
      <xdr:spPr>
        <a:xfrm>
          <a:off x="0" y="401764500"/>
          <a:ext cx="339725" cy="647700"/>
        </a:xfrm>
        <a:prstGeom prst="rect">
          <a:avLst/>
        </a:prstGeom>
      </xdr:spPr>
    </xdr:pic>
    <xdr:clientData/>
  </xdr:twoCellAnchor>
  <xdr:twoCellAnchor editAs="oneCell">
    <xdr:from>
      <xdr:col>0</xdr:col>
      <xdr:colOff>0</xdr:colOff>
      <xdr:row>322</xdr:row>
      <xdr:rowOff>0</xdr:rowOff>
    </xdr:from>
    <xdr:to>
      <xdr:col>0</xdr:col>
      <xdr:colOff>646430</xdr:colOff>
      <xdr:row>322</xdr:row>
      <xdr:rowOff>473710</xdr:rowOff>
    </xdr:to>
    <xdr:pic>
      <xdr:nvPicPr>
        <xdr:cNvPr id="319" name="image22.jpeg">
          <a:extLst>
            <a:ext uri="{FF2B5EF4-FFF2-40B4-BE49-F238E27FC236}">
              <a16:creationId xmlns:a16="http://schemas.microsoft.com/office/drawing/2014/main" id="{26B62014-72F7-15C3-5CBA-2C5DB78C480E}"/>
            </a:ext>
          </a:extLst>
        </xdr:cNvPr>
        <xdr:cNvPicPr>
          <a:picLocks noChangeAspect="1"/>
        </xdr:cNvPicPr>
      </xdr:nvPicPr>
      <xdr:blipFill>
        <a:blip xmlns:r="http://schemas.openxmlformats.org/officeDocument/2006/relationships" r:embed="rId239" cstate="print"/>
        <a:stretch>
          <a:fillRect/>
        </a:stretch>
      </xdr:blipFill>
      <xdr:spPr>
        <a:xfrm>
          <a:off x="0" y="403031325"/>
          <a:ext cx="646430" cy="462915"/>
        </a:xfrm>
        <a:prstGeom prst="rect">
          <a:avLst/>
        </a:prstGeom>
      </xdr:spPr>
    </xdr:pic>
    <xdr:clientData/>
  </xdr:twoCellAnchor>
  <xdr:twoCellAnchor editAs="oneCell">
    <xdr:from>
      <xdr:col>0</xdr:col>
      <xdr:colOff>0</xdr:colOff>
      <xdr:row>323</xdr:row>
      <xdr:rowOff>0</xdr:rowOff>
    </xdr:from>
    <xdr:to>
      <xdr:col>0</xdr:col>
      <xdr:colOff>207010</xdr:colOff>
      <xdr:row>323</xdr:row>
      <xdr:rowOff>647065</xdr:rowOff>
    </xdr:to>
    <xdr:pic>
      <xdr:nvPicPr>
        <xdr:cNvPr id="320" name="image23.jpeg">
          <a:extLst>
            <a:ext uri="{FF2B5EF4-FFF2-40B4-BE49-F238E27FC236}">
              <a16:creationId xmlns:a16="http://schemas.microsoft.com/office/drawing/2014/main" id="{8FBE6454-535C-FF7E-4B9E-C6557DF874D7}"/>
            </a:ext>
          </a:extLst>
        </xdr:cNvPr>
        <xdr:cNvPicPr>
          <a:picLocks noChangeAspect="1"/>
        </xdr:cNvPicPr>
      </xdr:nvPicPr>
      <xdr:blipFill>
        <a:blip xmlns:r="http://schemas.openxmlformats.org/officeDocument/2006/relationships" r:embed="rId240" cstate="print"/>
        <a:stretch>
          <a:fillRect/>
        </a:stretch>
      </xdr:blipFill>
      <xdr:spPr>
        <a:xfrm>
          <a:off x="0" y="404298150"/>
          <a:ext cx="196215" cy="647065"/>
        </a:xfrm>
        <a:prstGeom prst="rect">
          <a:avLst/>
        </a:prstGeom>
      </xdr:spPr>
    </xdr:pic>
    <xdr:clientData/>
  </xdr:twoCellAnchor>
  <xdr:twoCellAnchor editAs="oneCell">
    <xdr:from>
      <xdr:col>0</xdr:col>
      <xdr:colOff>0</xdr:colOff>
      <xdr:row>324</xdr:row>
      <xdr:rowOff>0</xdr:rowOff>
    </xdr:from>
    <xdr:to>
      <xdr:col>0</xdr:col>
      <xdr:colOff>744855</xdr:colOff>
      <xdr:row>324</xdr:row>
      <xdr:rowOff>549275</xdr:rowOff>
    </xdr:to>
    <xdr:pic>
      <xdr:nvPicPr>
        <xdr:cNvPr id="321" name="image24.jpeg">
          <a:extLst>
            <a:ext uri="{FF2B5EF4-FFF2-40B4-BE49-F238E27FC236}">
              <a16:creationId xmlns:a16="http://schemas.microsoft.com/office/drawing/2014/main" id="{B9CE5D39-2A12-88DC-F693-7DF0ECD6F59A}"/>
            </a:ext>
          </a:extLst>
        </xdr:cNvPr>
        <xdr:cNvPicPr>
          <a:picLocks noChangeAspect="1"/>
        </xdr:cNvPicPr>
      </xdr:nvPicPr>
      <xdr:blipFill>
        <a:blip xmlns:r="http://schemas.openxmlformats.org/officeDocument/2006/relationships" r:embed="rId241" cstate="print"/>
        <a:stretch>
          <a:fillRect/>
        </a:stretch>
      </xdr:blipFill>
      <xdr:spPr>
        <a:xfrm>
          <a:off x="0" y="405564975"/>
          <a:ext cx="749300" cy="538480"/>
        </a:xfrm>
        <a:prstGeom prst="rect">
          <a:avLst/>
        </a:prstGeom>
      </xdr:spPr>
    </xdr:pic>
    <xdr:clientData/>
  </xdr:twoCellAnchor>
  <xdr:twoCellAnchor editAs="oneCell">
    <xdr:from>
      <xdr:col>0</xdr:col>
      <xdr:colOff>0</xdr:colOff>
      <xdr:row>325</xdr:row>
      <xdr:rowOff>0</xdr:rowOff>
    </xdr:from>
    <xdr:to>
      <xdr:col>0</xdr:col>
      <xdr:colOff>396875</xdr:colOff>
      <xdr:row>325</xdr:row>
      <xdr:rowOff>631825</xdr:rowOff>
    </xdr:to>
    <xdr:pic>
      <xdr:nvPicPr>
        <xdr:cNvPr id="322" name="image25.jpeg">
          <a:extLst>
            <a:ext uri="{FF2B5EF4-FFF2-40B4-BE49-F238E27FC236}">
              <a16:creationId xmlns:a16="http://schemas.microsoft.com/office/drawing/2014/main" id="{3F11B29A-22F0-B22B-9668-ED7F67B3566C}"/>
            </a:ext>
          </a:extLst>
        </xdr:cNvPr>
        <xdr:cNvPicPr>
          <a:picLocks noChangeAspect="1"/>
        </xdr:cNvPicPr>
      </xdr:nvPicPr>
      <xdr:blipFill>
        <a:blip xmlns:r="http://schemas.openxmlformats.org/officeDocument/2006/relationships" r:embed="rId242" cstate="print"/>
        <a:stretch>
          <a:fillRect/>
        </a:stretch>
      </xdr:blipFill>
      <xdr:spPr>
        <a:xfrm>
          <a:off x="0" y="406831800"/>
          <a:ext cx="389890" cy="642620"/>
        </a:xfrm>
        <a:prstGeom prst="rect">
          <a:avLst/>
        </a:prstGeom>
      </xdr:spPr>
    </xdr:pic>
    <xdr:clientData/>
  </xdr:twoCellAnchor>
  <xdr:twoCellAnchor editAs="oneCell">
    <xdr:from>
      <xdr:col>0</xdr:col>
      <xdr:colOff>0</xdr:colOff>
      <xdr:row>326</xdr:row>
      <xdr:rowOff>0</xdr:rowOff>
    </xdr:from>
    <xdr:to>
      <xdr:col>0</xdr:col>
      <xdr:colOff>358140</xdr:colOff>
      <xdr:row>326</xdr:row>
      <xdr:rowOff>644525</xdr:rowOff>
    </xdr:to>
    <xdr:pic>
      <xdr:nvPicPr>
        <xdr:cNvPr id="323" name="image26.jpeg">
          <a:extLst>
            <a:ext uri="{FF2B5EF4-FFF2-40B4-BE49-F238E27FC236}">
              <a16:creationId xmlns:a16="http://schemas.microsoft.com/office/drawing/2014/main" id="{8630E6D8-E125-B066-BAE7-B8D5324DCCEA}"/>
            </a:ext>
          </a:extLst>
        </xdr:cNvPr>
        <xdr:cNvPicPr>
          <a:picLocks noChangeAspect="1"/>
        </xdr:cNvPicPr>
      </xdr:nvPicPr>
      <xdr:blipFill>
        <a:blip xmlns:r="http://schemas.openxmlformats.org/officeDocument/2006/relationships" r:embed="rId243" cstate="print"/>
        <a:stretch>
          <a:fillRect/>
        </a:stretch>
      </xdr:blipFill>
      <xdr:spPr>
        <a:xfrm>
          <a:off x="0" y="408098625"/>
          <a:ext cx="357505" cy="644525"/>
        </a:xfrm>
        <a:prstGeom prst="rect">
          <a:avLst/>
        </a:prstGeom>
      </xdr:spPr>
    </xdr:pic>
    <xdr:clientData/>
  </xdr:twoCellAnchor>
  <xdr:twoCellAnchor editAs="oneCell">
    <xdr:from>
      <xdr:col>0</xdr:col>
      <xdr:colOff>0</xdr:colOff>
      <xdr:row>327</xdr:row>
      <xdr:rowOff>0</xdr:rowOff>
    </xdr:from>
    <xdr:to>
      <xdr:col>0</xdr:col>
      <xdr:colOff>396875</xdr:colOff>
      <xdr:row>327</xdr:row>
      <xdr:rowOff>588645</xdr:rowOff>
    </xdr:to>
    <xdr:pic>
      <xdr:nvPicPr>
        <xdr:cNvPr id="324" name="image27.jpeg">
          <a:extLst>
            <a:ext uri="{FF2B5EF4-FFF2-40B4-BE49-F238E27FC236}">
              <a16:creationId xmlns:a16="http://schemas.microsoft.com/office/drawing/2014/main" id="{328DDA20-3167-DBC9-5DFF-459E2075FC51}"/>
            </a:ext>
          </a:extLst>
        </xdr:cNvPr>
        <xdr:cNvPicPr>
          <a:picLocks noChangeAspect="1"/>
        </xdr:cNvPicPr>
      </xdr:nvPicPr>
      <xdr:blipFill>
        <a:blip xmlns:r="http://schemas.openxmlformats.org/officeDocument/2006/relationships" r:embed="rId244" cstate="print"/>
        <a:stretch>
          <a:fillRect/>
        </a:stretch>
      </xdr:blipFill>
      <xdr:spPr>
        <a:xfrm>
          <a:off x="0" y="409365450"/>
          <a:ext cx="396240" cy="592455"/>
        </a:xfrm>
        <a:prstGeom prst="rect">
          <a:avLst/>
        </a:prstGeom>
      </xdr:spPr>
    </xdr:pic>
    <xdr:clientData/>
  </xdr:twoCellAnchor>
  <xdr:twoCellAnchor editAs="oneCell">
    <xdr:from>
      <xdr:col>0</xdr:col>
      <xdr:colOff>0</xdr:colOff>
      <xdr:row>328</xdr:row>
      <xdr:rowOff>0</xdr:rowOff>
    </xdr:from>
    <xdr:to>
      <xdr:col>0</xdr:col>
      <xdr:colOff>644525</xdr:colOff>
      <xdr:row>328</xdr:row>
      <xdr:rowOff>644525</xdr:rowOff>
    </xdr:to>
    <xdr:pic>
      <xdr:nvPicPr>
        <xdr:cNvPr id="325" name="image28.jpeg">
          <a:extLst>
            <a:ext uri="{FF2B5EF4-FFF2-40B4-BE49-F238E27FC236}">
              <a16:creationId xmlns:a16="http://schemas.microsoft.com/office/drawing/2014/main" id="{18411DBC-D53A-8DFB-0672-54946303BC6B}"/>
            </a:ext>
          </a:extLst>
        </xdr:cNvPr>
        <xdr:cNvPicPr>
          <a:picLocks noChangeAspect="1"/>
        </xdr:cNvPicPr>
      </xdr:nvPicPr>
      <xdr:blipFill>
        <a:blip xmlns:r="http://schemas.openxmlformats.org/officeDocument/2006/relationships" r:embed="rId245" cstate="print"/>
        <a:stretch>
          <a:fillRect/>
        </a:stretch>
      </xdr:blipFill>
      <xdr:spPr>
        <a:xfrm>
          <a:off x="0" y="410632275"/>
          <a:ext cx="644525" cy="644525"/>
        </a:xfrm>
        <a:prstGeom prst="rect">
          <a:avLst/>
        </a:prstGeom>
      </xdr:spPr>
    </xdr:pic>
    <xdr:clientData/>
  </xdr:twoCellAnchor>
  <xdr:twoCellAnchor editAs="oneCell">
    <xdr:from>
      <xdr:col>0</xdr:col>
      <xdr:colOff>0</xdr:colOff>
      <xdr:row>329</xdr:row>
      <xdr:rowOff>0</xdr:rowOff>
    </xdr:from>
    <xdr:to>
      <xdr:col>0</xdr:col>
      <xdr:colOff>243840</xdr:colOff>
      <xdr:row>329</xdr:row>
      <xdr:rowOff>626745</xdr:rowOff>
    </xdr:to>
    <xdr:pic>
      <xdr:nvPicPr>
        <xdr:cNvPr id="326" name="image29.jpeg" descr="gallery item 1">
          <a:extLst>
            <a:ext uri="{FF2B5EF4-FFF2-40B4-BE49-F238E27FC236}">
              <a16:creationId xmlns:a16="http://schemas.microsoft.com/office/drawing/2014/main" id="{E8031E29-E1C9-7DD8-66EF-9BCFC3ECBBA1}"/>
            </a:ext>
          </a:extLst>
        </xdr:cNvPr>
        <xdr:cNvPicPr>
          <a:picLocks noChangeAspect="1"/>
        </xdr:cNvPicPr>
      </xdr:nvPicPr>
      <xdr:blipFill>
        <a:blip xmlns:r="http://schemas.openxmlformats.org/officeDocument/2006/relationships" r:embed="rId246" cstate="print"/>
        <a:stretch>
          <a:fillRect/>
        </a:stretch>
      </xdr:blipFill>
      <xdr:spPr>
        <a:xfrm>
          <a:off x="0" y="411899100"/>
          <a:ext cx="243205" cy="639445"/>
        </a:xfrm>
        <a:prstGeom prst="rect">
          <a:avLst/>
        </a:prstGeom>
      </xdr:spPr>
    </xdr:pic>
    <xdr:clientData/>
  </xdr:twoCellAnchor>
  <xdr:twoCellAnchor editAs="oneCell">
    <xdr:from>
      <xdr:col>0</xdr:col>
      <xdr:colOff>0</xdr:colOff>
      <xdr:row>330</xdr:row>
      <xdr:rowOff>0</xdr:rowOff>
    </xdr:from>
    <xdr:to>
      <xdr:col>0</xdr:col>
      <xdr:colOff>269240</xdr:colOff>
      <xdr:row>330</xdr:row>
      <xdr:rowOff>511175</xdr:rowOff>
    </xdr:to>
    <xdr:pic>
      <xdr:nvPicPr>
        <xdr:cNvPr id="327" name="image30.jpeg">
          <a:extLst>
            <a:ext uri="{FF2B5EF4-FFF2-40B4-BE49-F238E27FC236}">
              <a16:creationId xmlns:a16="http://schemas.microsoft.com/office/drawing/2014/main" id="{7402BCA5-1AE0-16FB-BBA1-7A891E0227FF}"/>
            </a:ext>
          </a:extLst>
        </xdr:cNvPr>
        <xdr:cNvPicPr>
          <a:picLocks noChangeAspect="1"/>
        </xdr:cNvPicPr>
      </xdr:nvPicPr>
      <xdr:blipFill>
        <a:blip xmlns:r="http://schemas.openxmlformats.org/officeDocument/2006/relationships" r:embed="rId247" cstate="print"/>
        <a:stretch>
          <a:fillRect/>
        </a:stretch>
      </xdr:blipFill>
      <xdr:spPr>
        <a:xfrm>
          <a:off x="0" y="413165925"/>
          <a:ext cx="269240" cy="506730"/>
        </a:xfrm>
        <a:prstGeom prst="rect">
          <a:avLst/>
        </a:prstGeom>
      </xdr:spPr>
    </xdr:pic>
    <xdr:clientData/>
  </xdr:twoCellAnchor>
  <xdr:twoCellAnchor editAs="oneCell">
    <xdr:from>
      <xdr:col>0</xdr:col>
      <xdr:colOff>0</xdr:colOff>
      <xdr:row>333</xdr:row>
      <xdr:rowOff>0</xdr:rowOff>
    </xdr:from>
    <xdr:to>
      <xdr:col>0</xdr:col>
      <xdr:colOff>531495</xdr:colOff>
      <xdr:row>333</xdr:row>
      <xdr:rowOff>514985</xdr:rowOff>
    </xdr:to>
    <xdr:pic>
      <xdr:nvPicPr>
        <xdr:cNvPr id="328" name="image33.jpeg">
          <a:extLst>
            <a:ext uri="{FF2B5EF4-FFF2-40B4-BE49-F238E27FC236}">
              <a16:creationId xmlns:a16="http://schemas.microsoft.com/office/drawing/2014/main" id="{A06EFF99-EBCB-6EAE-7D5D-B46AB81B9988}"/>
            </a:ext>
          </a:extLst>
        </xdr:cNvPr>
        <xdr:cNvPicPr>
          <a:picLocks noChangeAspect="1"/>
        </xdr:cNvPicPr>
      </xdr:nvPicPr>
      <xdr:blipFill>
        <a:blip xmlns:r="http://schemas.openxmlformats.org/officeDocument/2006/relationships" r:embed="rId248" cstate="print"/>
        <a:stretch>
          <a:fillRect/>
        </a:stretch>
      </xdr:blipFill>
      <xdr:spPr>
        <a:xfrm>
          <a:off x="0" y="416966400"/>
          <a:ext cx="531495" cy="508635"/>
        </a:xfrm>
        <a:prstGeom prst="rect">
          <a:avLst/>
        </a:prstGeom>
      </xdr:spPr>
    </xdr:pic>
    <xdr:clientData/>
  </xdr:twoCellAnchor>
  <xdr:twoCellAnchor editAs="oneCell">
    <xdr:from>
      <xdr:col>0</xdr:col>
      <xdr:colOff>0</xdr:colOff>
      <xdr:row>336</xdr:row>
      <xdr:rowOff>0</xdr:rowOff>
    </xdr:from>
    <xdr:to>
      <xdr:col>0</xdr:col>
      <xdr:colOff>472440</xdr:colOff>
      <xdr:row>336</xdr:row>
      <xdr:rowOff>511175</xdr:rowOff>
    </xdr:to>
    <xdr:pic>
      <xdr:nvPicPr>
        <xdr:cNvPr id="329" name="image36.jpeg">
          <a:extLst>
            <a:ext uri="{FF2B5EF4-FFF2-40B4-BE49-F238E27FC236}">
              <a16:creationId xmlns:a16="http://schemas.microsoft.com/office/drawing/2014/main" id="{1B25A701-ACE7-4CAF-9266-785E54FD374B}"/>
            </a:ext>
          </a:extLst>
        </xdr:cNvPr>
        <xdr:cNvPicPr>
          <a:picLocks noChangeAspect="1"/>
        </xdr:cNvPicPr>
      </xdr:nvPicPr>
      <xdr:blipFill>
        <a:blip xmlns:r="http://schemas.openxmlformats.org/officeDocument/2006/relationships" r:embed="rId249" cstate="print"/>
        <a:stretch>
          <a:fillRect/>
        </a:stretch>
      </xdr:blipFill>
      <xdr:spPr>
        <a:xfrm>
          <a:off x="0" y="420766875"/>
          <a:ext cx="471805" cy="506730"/>
        </a:xfrm>
        <a:prstGeom prst="rect">
          <a:avLst/>
        </a:prstGeom>
      </xdr:spPr>
    </xdr:pic>
    <xdr:clientData/>
  </xdr:twoCellAnchor>
  <xdr:twoCellAnchor editAs="oneCell">
    <xdr:from>
      <xdr:col>0</xdr:col>
      <xdr:colOff>0</xdr:colOff>
      <xdr:row>337</xdr:row>
      <xdr:rowOff>0</xdr:rowOff>
    </xdr:from>
    <xdr:to>
      <xdr:col>0</xdr:col>
      <xdr:colOff>558165</xdr:colOff>
      <xdr:row>337</xdr:row>
      <xdr:rowOff>511175</xdr:rowOff>
    </xdr:to>
    <xdr:pic>
      <xdr:nvPicPr>
        <xdr:cNvPr id="330" name="image37.jpeg">
          <a:extLst>
            <a:ext uri="{FF2B5EF4-FFF2-40B4-BE49-F238E27FC236}">
              <a16:creationId xmlns:a16="http://schemas.microsoft.com/office/drawing/2014/main" id="{4E67CE8B-B9AD-B2F0-5EE7-0C059568CF4C}"/>
            </a:ext>
          </a:extLst>
        </xdr:cNvPr>
        <xdr:cNvPicPr>
          <a:picLocks noChangeAspect="1"/>
        </xdr:cNvPicPr>
      </xdr:nvPicPr>
      <xdr:blipFill>
        <a:blip xmlns:r="http://schemas.openxmlformats.org/officeDocument/2006/relationships" r:embed="rId250" cstate="print"/>
        <a:stretch>
          <a:fillRect/>
        </a:stretch>
      </xdr:blipFill>
      <xdr:spPr>
        <a:xfrm>
          <a:off x="0" y="422033700"/>
          <a:ext cx="567055" cy="506730"/>
        </a:xfrm>
        <a:prstGeom prst="rect">
          <a:avLst/>
        </a:prstGeom>
      </xdr:spPr>
    </xdr:pic>
    <xdr:clientData/>
  </xdr:twoCellAnchor>
  <xdr:twoCellAnchor editAs="oneCell">
    <xdr:from>
      <xdr:col>0</xdr:col>
      <xdr:colOff>0</xdr:colOff>
      <xdr:row>331</xdr:row>
      <xdr:rowOff>0</xdr:rowOff>
    </xdr:from>
    <xdr:to>
      <xdr:col>0</xdr:col>
      <xdr:colOff>630588</xdr:colOff>
      <xdr:row>331</xdr:row>
      <xdr:rowOff>457223</xdr:rowOff>
    </xdr:to>
    <xdr:pic>
      <xdr:nvPicPr>
        <xdr:cNvPr id="331" name="Picture 330">
          <a:extLst>
            <a:ext uri="{FF2B5EF4-FFF2-40B4-BE49-F238E27FC236}">
              <a16:creationId xmlns:a16="http://schemas.microsoft.com/office/drawing/2014/main" id="{488718F1-C899-F577-CAB9-A76207F9C6EB}"/>
            </a:ext>
          </a:extLst>
        </xdr:cNvPr>
        <xdr:cNvPicPr>
          <a:picLocks noChangeAspect="1"/>
        </xdr:cNvPicPr>
      </xdr:nvPicPr>
      <xdr:blipFill>
        <a:blip xmlns:r="http://schemas.openxmlformats.org/officeDocument/2006/relationships" r:embed="rId251"/>
        <a:stretch>
          <a:fillRect/>
        </a:stretch>
      </xdr:blipFill>
      <xdr:spPr>
        <a:xfrm>
          <a:off x="0" y="414432750"/>
          <a:ext cx="635033" cy="457223"/>
        </a:xfrm>
        <a:prstGeom prst="rect">
          <a:avLst/>
        </a:prstGeom>
      </xdr:spPr>
    </xdr:pic>
    <xdr:clientData/>
  </xdr:twoCellAnchor>
  <xdr:twoCellAnchor editAs="oneCell">
    <xdr:from>
      <xdr:col>0</xdr:col>
      <xdr:colOff>0</xdr:colOff>
      <xdr:row>332</xdr:row>
      <xdr:rowOff>0</xdr:rowOff>
    </xdr:from>
    <xdr:to>
      <xdr:col>0</xdr:col>
      <xdr:colOff>287670</xdr:colOff>
      <xdr:row>332</xdr:row>
      <xdr:rowOff>510566</xdr:rowOff>
    </xdr:to>
    <xdr:pic>
      <xdr:nvPicPr>
        <xdr:cNvPr id="332" name="Picture 331">
          <a:extLst>
            <a:ext uri="{FF2B5EF4-FFF2-40B4-BE49-F238E27FC236}">
              <a16:creationId xmlns:a16="http://schemas.microsoft.com/office/drawing/2014/main" id="{36703437-376C-D14A-1984-04742C7E5B89}"/>
            </a:ext>
          </a:extLst>
        </xdr:cNvPr>
        <xdr:cNvPicPr>
          <a:picLocks noChangeAspect="1"/>
        </xdr:cNvPicPr>
      </xdr:nvPicPr>
      <xdr:blipFill>
        <a:blip xmlns:r="http://schemas.openxmlformats.org/officeDocument/2006/relationships" r:embed="rId252"/>
        <a:stretch>
          <a:fillRect/>
        </a:stretch>
      </xdr:blipFill>
      <xdr:spPr>
        <a:xfrm>
          <a:off x="0" y="415699575"/>
          <a:ext cx="292115" cy="514376"/>
        </a:xfrm>
        <a:prstGeom prst="rect">
          <a:avLst/>
        </a:prstGeom>
      </xdr:spPr>
    </xdr:pic>
    <xdr:clientData/>
  </xdr:twoCellAnchor>
  <xdr:twoCellAnchor editAs="oneCell">
    <xdr:from>
      <xdr:col>0</xdr:col>
      <xdr:colOff>0</xdr:colOff>
      <xdr:row>334</xdr:row>
      <xdr:rowOff>0</xdr:rowOff>
    </xdr:from>
    <xdr:to>
      <xdr:col>0</xdr:col>
      <xdr:colOff>514376</xdr:colOff>
      <xdr:row>334</xdr:row>
      <xdr:rowOff>552478</xdr:rowOff>
    </xdr:to>
    <xdr:pic>
      <xdr:nvPicPr>
        <xdr:cNvPr id="333" name="Picture 332">
          <a:extLst>
            <a:ext uri="{FF2B5EF4-FFF2-40B4-BE49-F238E27FC236}">
              <a16:creationId xmlns:a16="http://schemas.microsoft.com/office/drawing/2014/main" id="{C2C0437A-0501-AED6-64C6-46B5C778E6E1}"/>
            </a:ext>
          </a:extLst>
        </xdr:cNvPr>
        <xdr:cNvPicPr>
          <a:picLocks noChangeAspect="1"/>
        </xdr:cNvPicPr>
      </xdr:nvPicPr>
      <xdr:blipFill>
        <a:blip xmlns:r="http://schemas.openxmlformats.org/officeDocument/2006/relationships" r:embed="rId253"/>
        <a:stretch>
          <a:fillRect/>
        </a:stretch>
      </xdr:blipFill>
      <xdr:spPr>
        <a:xfrm>
          <a:off x="0" y="418233225"/>
          <a:ext cx="501676" cy="539778"/>
        </a:xfrm>
        <a:prstGeom prst="rect">
          <a:avLst/>
        </a:prstGeom>
      </xdr:spPr>
    </xdr:pic>
    <xdr:clientData/>
  </xdr:twoCellAnchor>
  <xdr:twoCellAnchor editAs="oneCell">
    <xdr:from>
      <xdr:col>0</xdr:col>
      <xdr:colOff>0</xdr:colOff>
      <xdr:row>335</xdr:row>
      <xdr:rowOff>0</xdr:rowOff>
    </xdr:from>
    <xdr:to>
      <xdr:col>0</xdr:col>
      <xdr:colOff>592486</xdr:colOff>
      <xdr:row>335</xdr:row>
      <xdr:rowOff>590580</xdr:rowOff>
    </xdr:to>
    <xdr:pic>
      <xdr:nvPicPr>
        <xdr:cNvPr id="334" name="Picture 333">
          <a:extLst>
            <a:ext uri="{FF2B5EF4-FFF2-40B4-BE49-F238E27FC236}">
              <a16:creationId xmlns:a16="http://schemas.microsoft.com/office/drawing/2014/main" id="{0F1F964B-B8C5-ACCF-B79E-25C984C42B3F}"/>
            </a:ext>
          </a:extLst>
        </xdr:cNvPr>
        <xdr:cNvPicPr>
          <a:picLocks noChangeAspect="1"/>
        </xdr:cNvPicPr>
      </xdr:nvPicPr>
      <xdr:blipFill>
        <a:blip xmlns:r="http://schemas.openxmlformats.org/officeDocument/2006/relationships" r:embed="rId254"/>
        <a:stretch>
          <a:fillRect/>
        </a:stretch>
      </xdr:blipFill>
      <xdr:spPr>
        <a:xfrm>
          <a:off x="0" y="419500050"/>
          <a:ext cx="596931" cy="577880"/>
        </a:xfrm>
        <a:prstGeom prst="rect">
          <a:avLst/>
        </a:prstGeom>
      </xdr:spPr>
    </xdr:pic>
    <xdr:clientData/>
  </xdr:twoCellAnchor>
  <xdr:oneCellAnchor>
    <xdr:from>
      <xdr:col>0</xdr:col>
      <xdr:colOff>0</xdr:colOff>
      <xdr:row>275</xdr:row>
      <xdr:rowOff>0</xdr:rowOff>
    </xdr:from>
    <xdr:ext cx="582295" cy="582930"/>
    <xdr:pic>
      <xdr:nvPicPr>
        <xdr:cNvPr id="335" name="image17.jpeg">
          <a:extLst>
            <a:ext uri="{FF2B5EF4-FFF2-40B4-BE49-F238E27FC236}">
              <a16:creationId xmlns:a16="http://schemas.microsoft.com/office/drawing/2014/main" id="{32C3437B-5AEA-4397-98BA-E4B794915798}"/>
            </a:ext>
          </a:extLst>
        </xdr:cNvPr>
        <xdr:cNvPicPr>
          <a:picLocks noChangeAspect="1"/>
        </xdr:cNvPicPr>
      </xdr:nvPicPr>
      <xdr:blipFill>
        <a:blip xmlns:r="http://schemas.openxmlformats.org/officeDocument/2006/relationships" r:embed="rId234" cstate="print"/>
        <a:stretch>
          <a:fillRect/>
        </a:stretch>
      </xdr:blipFill>
      <xdr:spPr>
        <a:xfrm>
          <a:off x="0" y="401764500"/>
          <a:ext cx="582295" cy="582930"/>
        </a:xfrm>
        <a:prstGeom prst="rect">
          <a:avLst/>
        </a:prstGeom>
      </xdr:spPr>
    </xdr:pic>
    <xdr:clientData/>
  </xdr:oneCellAnchor>
  <xdr:oneCellAnchor>
    <xdr:from>
      <xdr:col>0</xdr:col>
      <xdr:colOff>0</xdr:colOff>
      <xdr:row>276</xdr:row>
      <xdr:rowOff>0</xdr:rowOff>
    </xdr:from>
    <xdr:ext cx="97790" cy="583565"/>
    <xdr:pic>
      <xdr:nvPicPr>
        <xdr:cNvPr id="336" name="image18.png">
          <a:extLst>
            <a:ext uri="{FF2B5EF4-FFF2-40B4-BE49-F238E27FC236}">
              <a16:creationId xmlns:a16="http://schemas.microsoft.com/office/drawing/2014/main" id="{A2BA0822-95B0-4E57-87FD-298C1243190A}"/>
            </a:ext>
          </a:extLst>
        </xdr:cNvPr>
        <xdr:cNvPicPr>
          <a:picLocks noChangeAspect="1"/>
        </xdr:cNvPicPr>
      </xdr:nvPicPr>
      <xdr:blipFill>
        <a:blip xmlns:r="http://schemas.openxmlformats.org/officeDocument/2006/relationships" r:embed="rId235" cstate="print"/>
        <a:stretch>
          <a:fillRect/>
        </a:stretch>
      </xdr:blipFill>
      <xdr:spPr>
        <a:xfrm>
          <a:off x="0" y="403031325"/>
          <a:ext cx="97790" cy="583565"/>
        </a:xfrm>
        <a:prstGeom prst="rect">
          <a:avLst/>
        </a:prstGeom>
      </xdr:spPr>
    </xdr:pic>
    <xdr:clientData/>
  </xdr:oneCellAnchor>
  <xdr:oneCellAnchor>
    <xdr:from>
      <xdr:col>0</xdr:col>
      <xdr:colOff>0</xdr:colOff>
      <xdr:row>277</xdr:row>
      <xdr:rowOff>0</xdr:rowOff>
    </xdr:from>
    <xdr:ext cx="255270" cy="599440"/>
    <xdr:pic>
      <xdr:nvPicPr>
        <xdr:cNvPr id="337" name="image19.png">
          <a:extLst>
            <a:ext uri="{FF2B5EF4-FFF2-40B4-BE49-F238E27FC236}">
              <a16:creationId xmlns:a16="http://schemas.microsoft.com/office/drawing/2014/main" id="{927C2426-970E-4989-88EF-46CF7984D01E}"/>
            </a:ext>
          </a:extLst>
        </xdr:cNvPr>
        <xdr:cNvPicPr>
          <a:picLocks noChangeAspect="1"/>
        </xdr:cNvPicPr>
      </xdr:nvPicPr>
      <xdr:blipFill>
        <a:blip xmlns:r="http://schemas.openxmlformats.org/officeDocument/2006/relationships" r:embed="rId236" cstate="print"/>
        <a:stretch>
          <a:fillRect/>
        </a:stretch>
      </xdr:blipFill>
      <xdr:spPr>
        <a:xfrm>
          <a:off x="0" y="404298150"/>
          <a:ext cx="255270" cy="599440"/>
        </a:xfrm>
        <a:prstGeom prst="rect">
          <a:avLst/>
        </a:prstGeom>
      </xdr:spPr>
    </xdr:pic>
    <xdr:clientData/>
  </xdr:oneCellAnchor>
  <xdr:oneCellAnchor>
    <xdr:from>
      <xdr:col>0</xdr:col>
      <xdr:colOff>0</xdr:colOff>
      <xdr:row>278</xdr:row>
      <xdr:rowOff>0</xdr:rowOff>
    </xdr:from>
    <xdr:ext cx="354330" cy="588010"/>
    <xdr:pic>
      <xdr:nvPicPr>
        <xdr:cNvPr id="338" name="image20.png">
          <a:extLst>
            <a:ext uri="{FF2B5EF4-FFF2-40B4-BE49-F238E27FC236}">
              <a16:creationId xmlns:a16="http://schemas.microsoft.com/office/drawing/2014/main" id="{213C00EB-DA8E-4016-9FC5-DAB48C16D148}"/>
            </a:ext>
          </a:extLst>
        </xdr:cNvPr>
        <xdr:cNvPicPr>
          <a:picLocks noChangeAspect="1"/>
        </xdr:cNvPicPr>
      </xdr:nvPicPr>
      <xdr:blipFill>
        <a:blip xmlns:r="http://schemas.openxmlformats.org/officeDocument/2006/relationships" r:embed="rId237" cstate="print"/>
        <a:stretch>
          <a:fillRect/>
        </a:stretch>
      </xdr:blipFill>
      <xdr:spPr>
        <a:xfrm>
          <a:off x="0" y="405564975"/>
          <a:ext cx="354330" cy="588010"/>
        </a:xfrm>
        <a:prstGeom prst="rect">
          <a:avLst/>
        </a:prstGeom>
      </xdr:spPr>
    </xdr:pic>
    <xdr:clientData/>
  </xdr:oneCellAnchor>
  <xdr:twoCellAnchor editAs="oneCell">
    <xdr:from>
      <xdr:col>0</xdr:col>
      <xdr:colOff>0</xdr:colOff>
      <xdr:row>338</xdr:row>
      <xdr:rowOff>0</xdr:rowOff>
    </xdr:from>
    <xdr:to>
      <xdr:col>0</xdr:col>
      <xdr:colOff>635000</xdr:colOff>
      <xdr:row>338</xdr:row>
      <xdr:rowOff>512445</xdr:rowOff>
    </xdr:to>
    <xdr:pic>
      <xdr:nvPicPr>
        <xdr:cNvPr id="275" name="image176.jpeg">
          <a:extLst>
            <a:ext uri="{FF2B5EF4-FFF2-40B4-BE49-F238E27FC236}">
              <a16:creationId xmlns:a16="http://schemas.microsoft.com/office/drawing/2014/main" id="{243B7C2F-50C1-4628-B500-39255E09CE66}"/>
            </a:ext>
          </a:extLst>
        </xdr:cNvPr>
        <xdr:cNvPicPr>
          <a:picLocks noChangeAspect="1"/>
        </xdr:cNvPicPr>
      </xdr:nvPicPr>
      <xdr:blipFill>
        <a:blip xmlns:r="http://schemas.openxmlformats.org/officeDocument/2006/relationships" r:embed="rId255" cstate="print"/>
        <a:stretch>
          <a:fillRect/>
        </a:stretch>
      </xdr:blipFill>
      <xdr:spPr>
        <a:xfrm>
          <a:off x="0" y="180975"/>
          <a:ext cx="640715" cy="521970"/>
        </a:xfrm>
        <a:prstGeom prst="rect">
          <a:avLst/>
        </a:prstGeom>
      </xdr:spPr>
    </xdr:pic>
    <xdr:clientData/>
  </xdr:twoCellAnchor>
  <xdr:twoCellAnchor editAs="oneCell">
    <xdr:from>
      <xdr:col>0</xdr:col>
      <xdr:colOff>0</xdr:colOff>
      <xdr:row>339</xdr:row>
      <xdr:rowOff>0</xdr:rowOff>
    </xdr:from>
    <xdr:to>
      <xdr:col>0</xdr:col>
      <xdr:colOff>631825</xdr:colOff>
      <xdr:row>339</xdr:row>
      <xdr:rowOff>645795</xdr:rowOff>
    </xdr:to>
    <xdr:pic>
      <xdr:nvPicPr>
        <xdr:cNvPr id="339" name="image177.jpeg">
          <a:extLst>
            <a:ext uri="{FF2B5EF4-FFF2-40B4-BE49-F238E27FC236}">
              <a16:creationId xmlns:a16="http://schemas.microsoft.com/office/drawing/2014/main" id="{83C385BC-B57C-4508-80FC-8A5A53A8D384}"/>
            </a:ext>
          </a:extLst>
        </xdr:cNvPr>
        <xdr:cNvPicPr>
          <a:picLocks noChangeAspect="1"/>
        </xdr:cNvPicPr>
      </xdr:nvPicPr>
      <xdr:blipFill>
        <a:blip xmlns:r="http://schemas.openxmlformats.org/officeDocument/2006/relationships" r:embed="rId256" cstate="print"/>
        <a:stretch>
          <a:fillRect/>
        </a:stretch>
      </xdr:blipFill>
      <xdr:spPr>
        <a:xfrm>
          <a:off x="0" y="1447800"/>
          <a:ext cx="639445" cy="645795"/>
        </a:xfrm>
        <a:prstGeom prst="rect">
          <a:avLst/>
        </a:prstGeom>
      </xdr:spPr>
    </xdr:pic>
    <xdr:clientData/>
  </xdr:twoCellAnchor>
  <xdr:twoCellAnchor editAs="oneCell">
    <xdr:from>
      <xdr:col>0</xdr:col>
      <xdr:colOff>0</xdr:colOff>
      <xdr:row>340</xdr:row>
      <xdr:rowOff>0</xdr:rowOff>
    </xdr:from>
    <xdr:to>
      <xdr:col>0</xdr:col>
      <xdr:colOff>517525</xdr:colOff>
      <xdr:row>340</xdr:row>
      <xdr:rowOff>644525</xdr:rowOff>
    </xdr:to>
    <xdr:pic>
      <xdr:nvPicPr>
        <xdr:cNvPr id="340" name="image178.jpeg">
          <a:extLst>
            <a:ext uri="{FF2B5EF4-FFF2-40B4-BE49-F238E27FC236}">
              <a16:creationId xmlns:a16="http://schemas.microsoft.com/office/drawing/2014/main" id="{DEAF89BB-689D-4CDB-8869-480165C80C61}"/>
            </a:ext>
          </a:extLst>
        </xdr:cNvPr>
        <xdr:cNvPicPr>
          <a:picLocks noChangeAspect="1"/>
        </xdr:cNvPicPr>
      </xdr:nvPicPr>
      <xdr:blipFill>
        <a:blip xmlns:r="http://schemas.openxmlformats.org/officeDocument/2006/relationships" r:embed="rId257" cstate="print"/>
        <a:stretch>
          <a:fillRect/>
        </a:stretch>
      </xdr:blipFill>
      <xdr:spPr>
        <a:xfrm>
          <a:off x="0" y="2714625"/>
          <a:ext cx="525145" cy="644525"/>
        </a:xfrm>
        <a:prstGeom prst="rect">
          <a:avLst/>
        </a:prstGeom>
      </xdr:spPr>
    </xdr:pic>
    <xdr:clientData/>
  </xdr:twoCellAnchor>
  <xdr:twoCellAnchor editAs="oneCell">
    <xdr:from>
      <xdr:col>0</xdr:col>
      <xdr:colOff>0</xdr:colOff>
      <xdr:row>341</xdr:row>
      <xdr:rowOff>0</xdr:rowOff>
    </xdr:from>
    <xdr:to>
      <xdr:col>0</xdr:col>
      <xdr:colOff>631825</xdr:colOff>
      <xdr:row>341</xdr:row>
      <xdr:rowOff>397510</xdr:rowOff>
    </xdr:to>
    <xdr:pic>
      <xdr:nvPicPr>
        <xdr:cNvPr id="341" name="image179.jpeg">
          <a:extLst>
            <a:ext uri="{FF2B5EF4-FFF2-40B4-BE49-F238E27FC236}">
              <a16:creationId xmlns:a16="http://schemas.microsoft.com/office/drawing/2014/main" id="{B019B279-A498-4B17-B383-B798192C8C94}"/>
            </a:ext>
          </a:extLst>
        </xdr:cNvPr>
        <xdr:cNvPicPr>
          <a:picLocks noChangeAspect="1"/>
        </xdr:cNvPicPr>
      </xdr:nvPicPr>
      <xdr:blipFill>
        <a:blip xmlns:r="http://schemas.openxmlformats.org/officeDocument/2006/relationships" r:embed="rId258" cstate="print"/>
        <a:stretch>
          <a:fillRect/>
        </a:stretch>
      </xdr:blipFill>
      <xdr:spPr>
        <a:xfrm>
          <a:off x="0" y="3981450"/>
          <a:ext cx="639445" cy="389890"/>
        </a:xfrm>
        <a:prstGeom prst="rect">
          <a:avLst/>
        </a:prstGeom>
      </xdr:spPr>
    </xdr:pic>
    <xdr:clientData/>
  </xdr:twoCellAnchor>
  <xdr:twoCellAnchor editAs="oneCell">
    <xdr:from>
      <xdr:col>0</xdr:col>
      <xdr:colOff>0</xdr:colOff>
      <xdr:row>342</xdr:row>
      <xdr:rowOff>0</xdr:rowOff>
    </xdr:from>
    <xdr:to>
      <xdr:col>0</xdr:col>
      <xdr:colOff>479425</xdr:colOff>
      <xdr:row>342</xdr:row>
      <xdr:rowOff>358140</xdr:rowOff>
    </xdr:to>
    <xdr:pic>
      <xdr:nvPicPr>
        <xdr:cNvPr id="342" name="image180.jpeg">
          <a:extLst>
            <a:ext uri="{FF2B5EF4-FFF2-40B4-BE49-F238E27FC236}">
              <a16:creationId xmlns:a16="http://schemas.microsoft.com/office/drawing/2014/main" id="{FA0EA7D8-D65A-4A45-9AEF-7CFF51E2C499}"/>
            </a:ext>
          </a:extLst>
        </xdr:cNvPr>
        <xdr:cNvPicPr>
          <a:picLocks noChangeAspect="1"/>
        </xdr:cNvPicPr>
      </xdr:nvPicPr>
      <xdr:blipFill>
        <a:blip xmlns:r="http://schemas.openxmlformats.org/officeDocument/2006/relationships" r:embed="rId259" cstate="print"/>
        <a:stretch>
          <a:fillRect/>
        </a:stretch>
      </xdr:blipFill>
      <xdr:spPr>
        <a:xfrm>
          <a:off x="0" y="5248275"/>
          <a:ext cx="487045" cy="354330"/>
        </a:xfrm>
        <a:prstGeom prst="rect">
          <a:avLst/>
        </a:prstGeom>
      </xdr:spPr>
    </xdr:pic>
    <xdr:clientData/>
  </xdr:twoCellAnchor>
  <xdr:twoCellAnchor editAs="oneCell">
    <xdr:from>
      <xdr:col>0</xdr:col>
      <xdr:colOff>0</xdr:colOff>
      <xdr:row>343</xdr:row>
      <xdr:rowOff>0</xdr:rowOff>
    </xdr:from>
    <xdr:to>
      <xdr:col>0</xdr:col>
      <xdr:colOff>631190</xdr:colOff>
      <xdr:row>343</xdr:row>
      <xdr:rowOff>516255</xdr:rowOff>
    </xdr:to>
    <xdr:pic>
      <xdr:nvPicPr>
        <xdr:cNvPr id="343" name="image181.jpeg">
          <a:extLst>
            <a:ext uri="{FF2B5EF4-FFF2-40B4-BE49-F238E27FC236}">
              <a16:creationId xmlns:a16="http://schemas.microsoft.com/office/drawing/2014/main" id="{7AFEF916-521F-4368-880A-89F71B6DF0A6}"/>
            </a:ext>
          </a:extLst>
        </xdr:cNvPr>
        <xdr:cNvPicPr>
          <a:picLocks noChangeAspect="1"/>
        </xdr:cNvPicPr>
      </xdr:nvPicPr>
      <xdr:blipFill>
        <a:blip xmlns:r="http://schemas.openxmlformats.org/officeDocument/2006/relationships" r:embed="rId260" cstate="print"/>
        <a:stretch>
          <a:fillRect/>
        </a:stretch>
      </xdr:blipFill>
      <xdr:spPr>
        <a:xfrm>
          <a:off x="0" y="6515100"/>
          <a:ext cx="638810" cy="523875"/>
        </a:xfrm>
        <a:prstGeom prst="rect">
          <a:avLst/>
        </a:prstGeom>
      </xdr:spPr>
    </xdr:pic>
    <xdr:clientData/>
  </xdr:twoCellAnchor>
  <xdr:twoCellAnchor editAs="oneCell">
    <xdr:from>
      <xdr:col>0</xdr:col>
      <xdr:colOff>0</xdr:colOff>
      <xdr:row>344</xdr:row>
      <xdr:rowOff>0</xdr:rowOff>
    </xdr:from>
    <xdr:to>
      <xdr:col>0</xdr:col>
      <xdr:colOff>626745</xdr:colOff>
      <xdr:row>344</xdr:row>
      <xdr:rowOff>320040</xdr:rowOff>
    </xdr:to>
    <xdr:pic>
      <xdr:nvPicPr>
        <xdr:cNvPr id="344" name="image182.jpeg">
          <a:extLst>
            <a:ext uri="{FF2B5EF4-FFF2-40B4-BE49-F238E27FC236}">
              <a16:creationId xmlns:a16="http://schemas.microsoft.com/office/drawing/2014/main" id="{0EE3ACBE-9902-442E-8DBC-E2165FED8786}"/>
            </a:ext>
          </a:extLst>
        </xdr:cNvPr>
        <xdr:cNvPicPr>
          <a:picLocks noChangeAspect="1"/>
        </xdr:cNvPicPr>
      </xdr:nvPicPr>
      <xdr:blipFill>
        <a:blip xmlns:r="http://schemas.openxmlformats.org/officeDocument/2006/relationships" r:embed="rId261" cstate="print"/>
        <a:stretch>
          <a:fillRect/>
        </a:stretch>
      </xdr:blipFill>
      <xdr:spPr>
        <a:xfrm>
          <a:off x="0" y="7781925"/>
          <a:ext cx="636270" cy="323850"/>
        </a:xfrm>
        <a:prstGeom prst="rect">
          <a:avLst/>
        </a:prstGeom>
      </xdr:spPr>
    </xdr:pic>
    <xdr:clientData/>
  </xdr:twoCellAnchor>
  <xdr:twoCellAnchor editAs="oneCell">
    <xdr:from>
      <xdr:col>0</xdr:col>
      <xdr:colOff>0</xdr:colOff>
      <xdr:row>345</xdr:row>
      <xdr:rowOff>0</xdr:rowOff>
    </xdr:from>
    <xdr:to>
      <xdr:col>0</xdr:col>
      <xdr:colOff>361315</xdr:colOff>
      <xdr:row>345</xdr:row>
      <xdr:rowOff>436245</xdr:rowOff>
    </xdr:to>
    <xdr:pic>
      <xdr:nvPicPr>
        <xdr:cNvPr id="345" name="image183.jpeg">
          <a:extLst>
            <a:ext uri="{FF2B5EF4-FFF2-40B4-BE49-F238E27FC236}">
              <a16:creationId xmlns:a16="http://schemas.microsoft.com/office/drawing/2014/main" id="{3BE65475-23BB-4622-AA4E-24A67AEAB4C3}"/>
            </a:ext>
          </a:extLst>
        </xdr:cNvPr>
        <xdr:cNvPicPr>
          <a:picLocks noChangeAspect="1"/>
        </xdr:cNvPicPr>
      </xdr:nvPicPr>
      <xdr:blipFill>
        <a:blip xmlns:r="http://schemas.openxmlformats.org/officeDocument/2006/relationships" r:embed="rId262" cstate="print"/>
        <a:stretch>
          <a:fillRect/>
        </a:stretch>
      </xdr:blipFill>
      <xdr:spPr>
        <a:xfrm>
          <a:off x="0" y="9048750"/>
          <a:ext cx="370840" cy="445770"/>
        </a:xfrm>
        <a:prstGeom prst="rect">
          <a:avLst/>
        </a:prstGeom>
      </xdr:spPr>
    </xdr:pic>
    <xdr:clientData/>
  </xdr:twoCellAnchor>
  <xdr:twoCellAnchor editAs="oneCell">
    <xdr:from>
      <xdr:col>0</xdr:col>
      <xdr:colOff>0</xdr:colOff>
      <xdr:row>346</xdr:row>
      <xdr:rowOff>0</xdr:rowOff>
    </xdr:from>
    <xdr:to>
      <xdr:col>0</xdr:col>
      <xdr:colOff>629285</xdr:colOff>
      <xdr:row>346</xdr:row>
      <xdr:rowOff>62865</xdr:rowOff>
    </xdr:to>
    <xdr:pic>
      <xdr:nvPicPr>
        <xdr:cNvPr id="346" name="image184.jpeg">
          <a:extLst>
            <a:ext uri="{FF2B5EF4-FFF2-40B4-BE49-F238E27FC236}">
              <a16:creationId xmlns:a16="http://schemas.microsoft.com/office/drawing/2014/main" id="{A3D22075-2FB1-48F7-8B93-4AC0DCA95E3B}"/>
            </a:ext>
          </a:extLst>
        </xdr:cNvPr>
        <xdr:cNvPicPr>
          <a:picLocks noChangeAspect="1"/>
        </xdr:cNvPicPr>
      </xdr:nvPicPr>
      <xdr:blipFill>
        <a:blip xmlns:r="http://schemas.openxmlformats.org/officeDocument/2006/relationships" r:embed="rId263" cstate="print"/>
        <a:stretch>
          <a:fillRect/>
        </a:stretch>
      </xdr:blipFill>
      <xdr:spPr>
        <a:xfrm>
          <a:off x="0" y="10315575"/>
          <a:ext cx="619760" cy="68580"/>
        </a:xfrm>
        <a:prstGeom prst="rect">
          <a:avLst/>
        </a:prstGeom>
      </xdr:spPr>
    </xdr:pic>
    <xdr:clientData/>
  </xdr:twoCellAnchor>
  <xdr:twoCellAnchor editAs="oneCell">
    <xdr:from>
      <xdr:col>0</xdr:col>
      <xdr:colOff>0</xdr:colOff>
      <xdr:row>347</xdr:row>
      <xdr:rowOff>0</xdr:rowOff>
    </xdr:from>
    <xdr:to>
      <xdr:col>0</xdr:col>
      <xdr:colOff>570865</xdr:colOff>
      <xdr:row>347</xdr:row>
      <xdr:rowOff>287020</xdr:rowOff>
    </xdr:to>
    <xdr:pic>
      <xdr:nvPicPr>
        <xdr:cNvPr id="347" name="image185.png">
          <a:extLst>
            <a:ext uri="{FF2B5EF4-FFF2-40B4-BE49-F238E27FC236}">
              <a16:creationId xmlns:a16="http://schemas.microsoft.com/office/drawing/2014/main" id="{4791B7CC-F0FF-4B40-BD3B-C6449D6973F4}"/>
            </a:ext>
          </a:extLst>
        </xdr:cNvPr>
        <xdr:cNvPicPr>
          <a:picLocks noChangeAspect="1"/>
        </xdr:cNvPicPr>
      </xdr:nvPicPr>
      <xdr:blipFill>
        <a:blip xmlns:r="http://schemas.openxmlformats.org/officeDocument/2006/relationships" r:embed="rId264" cstate="print"/>
        <a:stretch>
          <a:fillRect/>
        </a:stretch>
      </xdr:blipFill>
      <xdr:spPr>
        <a:xfrm>
          <a:off x="0" y="11582400"/>
          <a:ext cx="570865" cy="277495"/>
        </a:xfrm>
        <a:prstGeom prst="rect">
          <a:avLst/>
        </a:prstGeom>
      </xdr:spPr>
    </xdr:pic>
    <xdr:clientData/>
  </xdr:twoCellAnchor>
  <xdr:twoCellAnchor editAs="oneCell">
    <xdr:from>
      <xdr:col>0</xdr:col>
      <xdr:colOff>0</xdr:colOff>
      <xdr:row>348</xdr:row>
      <xdr:rowOff>0</xdr:rowOff>
    </xdr:from>
    <xdr:to>
      <xdr:col>0</xdr:col>
      <xdr:colOff>457200</xdr:colOff>
      <xdr:row>348</xdr:row>
      <xdr:rowOff>624840</xdr:rowOff>
    </xdr:to>
    <xdr:pic>
      <xdr:nvPicPr>
        <xdr:cNvPr id="348" name="image186.jpeg">
          <a:extLst>
            <a:ext uri="{FF2B5EF4-FFF2-40B4-BE49-F238E27FC236}">
              <a16:creationId xmlns:a16="http://schemas.microsoft.com/office/drawing/2014/main" id="{AB40187D-4CB8-4A08-9BCD-6C958FBB5B4E}"/>
            </a:ext>
          </a:extLst>
        </xdr:cNvPr>
        <xdr:cNvPicPr>
          <a:picLocks noChangeAspect="1"/>
        </xdr:cNvPicPr>
      </xdr:nvPicPr>
      <xdr:blipFill>
        <a:blip xmlns:r="http://schemas.openxmlformats.org/officeDocument/2006/relationships" r:embed="rId265" cstate="print"/>
        <a:stretch>
          <a:fillRect/>
        </a:stretch>
      </xdr:blipFill>
      <xdr:spPr>
        <a:xfrm>
          <a:off x="0" y="12849225"/>
          <a:ext cx="457200" cy="617220"/>
        </a:xfrm>
        <a:prstGeom prst="rect">
          <a:avLst/>
        </a:prstGeom>
      </xdr:spPr>
    </xdr:pic>
    <xdr:clientData/>
  </xdr:twoCellAnchor>
  <xdr:twoCellAnchor editAs="oneCell">
    <xdr:from>
      <xdr:col>0</xdr:col>
      <xdr:colOff>0</xdr:colOff>
      <xdr:row>349</xdr:row>
      <xdr:rowOff>0</xdr:rowOff>
    </xdr:from>
    <xdr:to>
      <xdr:col>0</xdr:col>
      <xdr:colOff>586740</xdr:colOff>
      <xdr:row>349</xdr:row>
      <xdr:rowOff>396240</xdr:rowOff>
    </xdr:to>
    <xdr:pic>
      <xdr:nvPicPr>
        <xdr:cNvPr id="349" name="image187.jpeg">
          <a:extLst>
            <a:ext uri="{FF2B5EF4-FFF2-40B4-BE49-F238E27FC236}">
              <a16:creationId xmlns:a16="http://schemas.microsoft.com/office/drawing/2014/main" id="{1D34D909-DAB0-463B-BE80-801DA724F7A9}"/>
            </a:ext>
          </a:extLst>
        </xdr:cNvPr>
        <xdr:cNvPicPr>
          <a:picLocks noChangeAspect="1"/>
        </xdr:cNvPicPr>
      </xdr:nvPicPr>
      <xdr:blipFill>
        <a:blip xmlns:r="http://schemas.openxmlformats.org/officeDocument/2006/relationships" r:embed="rId266" cstate="print"/>
        <a:stretch>
          <a:fillRect/>
        </a:stretch>
      </xdr:blipFill>
      <xdr:spPr>
        <a:xfrm>
          <a:off x="0" y="14116050"/>
          <a:ext cx="582930" cy="400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F2A0-4911-40ED-9A83-69BD96AFD83C}">
  <dimension ref="A1:H394"/>
  <sheetViews>
    <sheetView tabSelected="1" workbookViewId="0">
      <pane ySplit="1" topLeftCell="A2" activePane="bottomLeft" state="frozen"/>
      <selection pane="bottomLeft"/>
    </sheetView>
  </sheetViews>
  <sheetFormatPr defaultColWidth="50.77734375" defaultRowHeight="100.05" customHeight="1" x14ac:dyDescent="0.3"/>
  <cols>
    <col min="1" max="1" width="50.77734375" style="3" customWidth="1"/>
    <col min="2" max="3" width="18.88671875" style="1" bestFit="1" customWidth="1"/>
    <col min="4" max="4" width="47.6640625" style="4" bestFit="1" customWidth="1"/>
    <col min="5" max="5" width="49" style="4" bestFit="1" customWidth="1"/>
    <col min="6" max="6" width="8.109375" style="1" customWidth="1"/>
    <col min="7" max="7" width="10.77734375" style="1" bestFit="1" customWidth="1"/>
    <col min="8" max="8" width="12.88671875" style="3" bestFit="1" customWidth="1"/>
    <col min="9" max="16384" width="50.77734375" style="3"/>
  </cols>
  <sheetData>
    <row r="1" spans="1:8" s="2" customFormat="1" ht="14.4" x14ac:dyDescent="0.3">
      <c r="A1" s="2" t="s">
        <v>2</v>
      </c>
      <c r="B1" s="2" t="s">
        <v>7</v>
      </c>
      <c r="C1" s="2" t="s">
        <v>4</v>
      </c>
      <c r="D1" s="5" t="s">
        <v>5</v>
      </c>
      <c r="E1" s="5" t="s">
        <v>10</v>
      </c>
      <c r="F1" s="2" t="s">
        <v>11</v>
      </c>
      <c r="G1" s="2" t="s">
        <v>64</v>
      </c>
      <c r="H1" s="2" t="s">
        <v>87</v>
      </c>
    </row>
    <row r="2" spans="1:8" ht="100.05" customHeight="1" x14ac:dyDescent="0.3">
      <c r="B2" s="1" t="s">
        <v>6</v>
      </c>
      <c r="C2" s="1">
        <f>VLOOKUP(D2,product_category_id!A:B,2,FALSE)</f>
        <v>1101</v>
      </c>
      <c r="D2" s="4" t="s">
        <v>3</v>
      </c>
      <c r="E2" s="4" t="s">
        <v>0</v>
      </c>
      <c r="F2" s="1">
        <v>0.2</v>
      </c>
      <c r="G2" s="1">
        <v>1</v>
      </c>
      <c r="H2" s="3" t="s">
        <v>88</v>
      </c>
    </row>
    <row r="3" spans="1:8" ht="100.05" customHeight="1" x14ac:dyDescent="0.3">
      <c r="B3" s="1" t="s">
        <v>6</v>
      </c>
      <c r="C3" s="1">
        <f>VLOOKUP(D3,product_category_id!A:B,2,FALSE)</f>
        <v>1101</v>
      </c>
      <c r="D3" s="4" t="s">
        <v>3</v>
      </c>
      <c r="E3" s="4" t="s">
        <v>0</v>
      </c>
      <c r="F3" s="1">
        <v>0.2</v>
      </c>
      <c r="G3" s="1">
        <v>1</v>
      </c>
      <c r="H3" s="3" t="s">
        <v>88</v>
      </c>
    </row>
    <row r="4" spans="1:8" ht="100.05" customHeight="1" x14ac:dyDescent="0.3">
      <c r="B4" s="1" t="s">
        <v>6</v>
      </c>
      <c r="C4" s="1">
        <f>VLOOKUP(D4,product_category_id!A:B,2,FALSE)</f>
        <v>1101</v>
      </c>
      <c r="D4" s="4" t="s">
        <v>3</v>
      </c>
      <c r="E4" s="4" t="s">
        <v>0</v>
      </c>
      <c r="F4" s="1">
        <v>0.2</v>
      </c>
      <c r="G4" s="1">
        <v>1</v>
      </c>
      <c r="H4" s="3" t="s">
        <v>88</v>
      </c>
    </row>
    <row r="5" spans="1:8" ht="100.05" customHeight="1" x14ac:dyDescent="0.3">
      <c r="B5" s="1" t="s">
        <v>6</v>
      </c>
      <c r="C5" s="1">
        <f>VLOOKUP(D5,product_category_id!A:B,2,FALSE)</f>
        <v>1101</v>
      </c>
      <c r="D5" s="4" t="s">
        <v>3</v>
      </c>
      <c r="E5" s="4" t="s">
        <v>0</v>
      </c>
      <c r="F5" s="1">
        <v>0.2</v>
      </c>
      <c r="G5" s="1">
        <v>1</v>
      </c>
      <c r="H5" s="3" t="s">
        <v>88</v>
      </c>
    </row>
    <row r="6" spans="1:8" ht="100.05" customHeight="1" x14ac:dyDescent="0.3">
      <c r="B6" s="1" t="s">
        <v>6</v>
      </c>
      <c r="C6" s="1">
        <f>VLOOKUP(D6,product_category_id!A:B,2,FALSE)</f>
        <v>1601</v>
      </c>
      <c r="D6" s="4" t="s">
        <v>8</v>
      </c>
      <c r="E6" s="4" t="s">
        <v>0</v>
      </c>
      <c r="F6" s="1">
        <v>0.4</v>
      </c>
      <c r="G6" s="1">
        <v>1</v>
      </c>
      <c r="H6" s="3" t="s">
        <v>88</v>
      </c>
    </row>
    <row r="7" spans="1:8" ht="100.05" customHeight="1" x14ac:dyDescent="0.3">
      <c r="B7" s="1" t="s">
        <v>6</v>
      </c>
      <c r="C7" s="1">
        <f>VLOOKUP(D7,product_category_id!A:B,2,FALSE)</f>
        <v>1601</v>
      </c>
      <c r="D7" s="4" t="s">
        <v>8</v>
      </c>
      <c r="E7" s="4" t="s">
        <v>0</v>
      </c>
      <c r="F7" s="1">
        <v>0.4</v>
      </c>
      <c r="G7" s="1">
        <v>1</v>
      </c>
      <c r="H7" s="3" t="s">
        <v>88</v>
      </c>
    </row>
    <row r="8" spans="1:8" ht="100.05" customHeight="1" x14ac:dyDescent="0.3">
      <c r="B8" s="1" t="s">
        <v>6</v>
      </c>
      <c r="C8" s="1">
        <f>VLOOKUP(D8,product_category_id!A:B,2,FALSE)</f>
        <v>1601</v>
      </c>
      <c r="D8" s="4" t="s">
        <v>8</v>
      </c>
      <c r="E8" s="4" t="s">
        <v>0</v>
      </c>
      <c r="F8" s="1">
        <v>0.4</v>
      </c>
      <c r="G8" s="1">
        <v>1</v>
      </c>
      <c r="H8" s="3" t="s">
        <v>88</v>
      </c>
    </row>
    <row r="9" spans="1:8" ht="100.05" customHeight="1" x14ac:dyDescent="0.3">
      <c r="B9" s="1" t="s">
        <v>6</v>
      </c>
      <c r="C9" s="1">
        <f>VLOOKUP(D9,product_category_id!A:B,2,FALSE)</f>
        <v>1601</v>
      </c>
      <c r="D9" s="4" t="s">
        <v>8</v>
      </c>
      <c r="E9" s="4" t="s">
        <v>0</v>
      </c>
      <c r="F9" s="1">
        <v>0.4</v>
      </c>
      <c r="G9" s="1">
        <v>1</v>
      </c>
      <c r="H9" s="3" t="s">
        <v>88</v>
      </c>
    </row>
    <row r="10" spans="1:8" ht="100.05" customHeight="1" x14ac:dyDescent="0.3">
      <c r="B10" s="1" t="s">
        <v>6</v>
      </c>
      <c r="C10" s="1">
        <f>VLOOKUP(D10,product_category_id!A:B,2,FALSE)</f>
        <v>2101</v>
      </c>
      <c r="D10" s="4" t="s">
        <v>9</v>
      </c>
      <c r="E10" s="4" t="s">
        <v>0</v>
      </c>
      <c r="F10" s="1">
        <v>0.8</v>
      </c>
      <c r="G10" s="1">
        <v>1</v>
      </c>
      <c r="H10" s="3" t="s">
        <v>88</v>
      </c>
    </row>
    <row r="11" spans="1:8" ht="100.05" customHeight="1" x14ac:dyDescent="0.3">
      <c r="B11" s="1" t="s">
        <v>6</v>
      </c>
      <c r="C11" s="1">
        <f>VLOOKUP(D11,product_category_id!A:B,2,FALSE)</f>
        <v>2101</v>
      </c>
      <c r="D11" s="4" t="s">
        <v>9</v>
      </c>
      <c r="E11" s="4" t="s">
        <v>0</v>
      </c>
      <c r="F11" s="1">
        <v>0.8</v>
      </c>
      <c r="G11" s="1">
        <v>1</v>
      </c>
      <c r="H11" s="3" t="s">
        <v>88</v>
      </c>
    </row>
    <row r="12" spans="1:8" ht="100.05" customHeight="1" x14ac:dyDescent="0.3">
      <c r="B12" s="1" t="s">
        <v>6</v>
      </c>
      <c r="C12" s="1">
        <f>VLOOKUP(D12,product_category_id!A:B,2,FALSE)</f>
        <v>2101</v>
      </c>
      <c r="D12" s="4" t="s">
        <v>9</v>
      </c>
      <c r="E12" s="4" t="s">
        <v>0</v>
      </c>
      <c r="F12" s="1">
        <v>0.8</v>
      </c>
      <c r="G12" s="1">
        <v>1</v>
      </c>
      <c r="H12" s="3" t="s">
        <v>88</v>
      </c>
    </row>
    <row r="13" spans="1:8" ht="100.05" customHeight="1" x14ac:dyDescent="0.3">
      <c r="B13" s="1" t="s">
        <v>6</v>
      </c>
      <c r="C13" s="1">
        <f>VLOOKUP(D13,product_category_id!A:B,2,FALSE)</f>
        <v>2101</v>
      </c>
      <c r="D13" s="4" t="s">
        <v>9</v>
      </c>
      <c r="E13" s="4" t="s">
        <v>0</v>
      </c>
      <c r="F13" s="1">
        <v>0.8</v>
      </c>
      <c r="G13" s="1">
        <v>1</v>
      </c>
      <c r="H13" s="3" t="s">
        <v>88</v>
      </c>
    </row>
    <row r="14" spans="1:8" ht="100.05" customHeight="1" x14ac:dyDescent="0.3">
      <c r="B14" s="1" t="s">
        <v>6</v>
      </c>
      <c r="C14" s="1">
        <f>VLOOKUP(D14,product_category_id!A:B,2,FALSE)</f>
        <v>2601</v>
      </c>
      <c r="D14" s="4" t="s">
        <v>66</v>
      </c>
      <c r="E14" s="4" t="s">
        <v>1</v>
      </c>
      <c r="F14" s="1">
        <v>0.15</v>
      </c>
      <c r="G14" s="1">
        <v>1</v>
      </c>
      <c r="H14" s="3" t="s">
        <v>88</v>
      </c>
    </row>
    <row r="15" spans="1:8" ht="100.05" customHeight="1" x14ac:dyDescent="0.3">
      <c r="B15" s="1" t="s">
        <v>6</v>
      </c>
      <c r="C15" s="1">
        <f>VLOOKUP(D15,product_category_id!A:B,2,FALSE)</f>
        <v>2601</v>
      </c>
      <c r="D15" s="4" t="s">
        <v>66</v>
      </c>
      <c r="E15" s="4" t="s">
        <v>1</v>
      </c>
      <c r="F15" s="1">
        <v>0.15</v>
      </c>
      <c r="G15" s="1">
        <v>1</v>
      </c>
      <c r="H15" s="3" t="s">
        <v>88</v>
      </c>
    </row>
    <row r="16" spans="1:8" ht="100.05" customHeight="1" x14ac:dyDescent="0.3">
      <c r="B16" s="1" t="s">
        <v>6</v>
      </c>
      <c r="C16" s="1">
        <f>VLOOKUP(D16,product_category_id!A:B,2,FALSE)</f>
        <v>2601</v>
      </c>
      <c r="D16" s="4" t="s">
        <v>66</v>
      </c>
      <c r="E16" s="4" t="s">
        <v>1</v>
      </c>
      <c r="F16" s="1">
        <v>0.15</v>
      </c>
      <c r="G16" s="1">
        <v>1</v>
      </c>
      <c r="H16" s="3" t="s">
        <v>88</v>
      </c>
    </row>
    <row r="17" spans="2:8" ht="100.05" customHeight="1" x14ac:dyDescent="0.3">
      <c r="B17" s="1" t="s">
        <v>6</v>
      </c>
      <c r="C17" s="1">
        <f>VLOOKUP(D17,product_category_id!A:B,2,FALSE)</f>
        <v>2601</v>
      </c>
      <c r="D17" s="4" t="s">
        <v>66</v>
      </c>
      <c r="E17" s="4" t="s">
        <v>1</v>
      </c>
      <c r="F17" s="1">
        <v>0.15</v>
      </c>
      <c r="G17" s="1">
        <v>1</v>
      </c>
      <c r="H17" s="3" t="s">
        <v>88</v>
      </c>
    </row>
    <row r="18" spans="2:8" ht="100.05" customHeight="1" x14ac:dyDescent="0.3">
      <c r="B18" s="1" t="s">
        <v>6</v>
      </c>
      <c r="C18" s="1">
        <f>VLOOKUP(D18,product_category_id!A:B,2,FALSE)</f>
        <v>3101</v>
      </c>
      <c r="D18" s="4" t="s">
        <v>12</v>
      </c>
      <c r="E18" s="4" t="s">
        <v>85</v>
      </c>
      <c r="F18" s="1">
        <v>0.15</v>
      </c>
      <c r="G18" s="1">
        <v>1</v>
      </c>
      <c r="H18" s="3" t="s">
        <v>88</v>
      </c>
    </row>
    <row r="19" spans="2:8" ht="100.05" customHeight="1" x14ac:dyDescent="0.3">
      <c r="B19" s="1" t="s">
        <v>6</v>
      </c>
      <c r="C19" s="1">
        <f>VLOOKUP(D19,product_category_id!A:B,2,FALSE)</f>
        <v>3101</v>
      </c>
      <c r="D19" s="4" t="s">
        <v>12</v>
      </c>
      <c r="E19" s="4" t="s">
        <v>85</v>
      </c>
      <c r="F19" s="1">
        <v>0.15</v>
      </c>
      <c r="G19" s="1">
        <v>1</v>
      </c>
      <c r="H19" s="3" t="s">
        <v>88</v>
      </c>
    </row>
    <row r="20" spans="2:8" ht="100.05" customHeight="1" x14ac:dyDescent="0.3">
      <c r="B20" s="1" t="s">
        <v>6</v>
      </c>
      <c r="C20" s="1">
        <f>VLOOKUP(D20,product_category_id!A:B,2,FALSE)</f>
        <v>3101</v>
      </c>
      <c r="D20" s="4" t="s">
        <v>12</v>
      </c>
      <c r="E20" s="4" t="s">
        <v>85</v>
      </c>
      <c r="F20" s="1">
        <v>0.15</v>
      </c>
      <c r="G20" s="1">
        <v>1</v>
      </c>
      <c r="H20" s="3" t="s">
        <v>88</v>
      </c>
    </row>
    <row r="21" spans="2:8" ht="100.05" customHeight="1" x14ac:dyDescent="0.3">
      <c r="B21" s="1" t="s">
        <v>6</v>
      </c>
      <c r="C21" s="1">
        <f>VLOOKUP(D21,product_category_id!A:B,2,FALSE)</f>
        <v>3101</v>
      </c>
      <c r="D21" s="4" t="s">
        <v>12</v>
      </c>
      <c r="E21" s="4" t="s">
        <v>85</v>
      </c>
      <c r="F21" s="1">
        <v>0.15</v>
      </c>
      <c r="G21" s="1">
        <v>1</v>
      </c>
      <c r="H21" s="3" t="s">
        <v>88</v>
      </c>
    </row>
    <row r="22" spans="2:8" ht="100.05" customHeight="1" x14ac:dyDescent="0.3">
      <c r="B22" s="1" t="s">
        <v>6</v>
      </c>
      <c r="C22" s="1">
        <f>VLOOKUP(D22,product_category_id!A:B,2,FALSE)</f>
        <v>4101</v>
      </c>
      <c r="D22" s="4" t="s">
        <v>63</v>
      </c>
      <c r="E22" s="4" t="s">
        <v>86</v>
      </c>
      <c r="F22" s="1">
        <v>1.1000000000000001</v>
      </c>
      <c r="G22" s="1">
        <v>1</v>
      </c>
      <c r="H22" s="3" t="s">
        <v>88</v>
      </c>
    </row>
    <row r="23" spans="2:8" ht="100.05" customHeight="1" x14ac:dyDescent="0.3">
      <c r="B23" s="1" t="s">
        <v>6</v>
      </c>
      <c r="C23" s="1">
        <f>VLOOKUP(D23,product_category_id!A:B,2,FALSE)</f>
        <v>4101</v>
      </c>
      <c r="D23" s="4" t="s">
        <v>63</v>
      </c>
      <c r="E23" s="4" t="s">
        <v>86</v>
      </c>
      <c r="F23" s="1">
        <v>1.1000000000000001</v>
      </c>
      <c r="G23" s="1">
        <v>1</v>
      </c>
      <c r="H23" s="3" t="s">
        <v>88</v>
      </c>
    </row>
    <row r="24" spans="2:8" ht="100.05" customHeight="1" x14ac:dyDescent="0.3">
      <c r="B24" s="1" t="s">
        <v>6</v>
      </c>
      <c r="C24" s="1">
        <f>VLOOKUP(D24,product_category_id!A:B,2,FALSE)</f>
        <v>4101</v>
      </c>
      <c r="D24" s="4" t="s">
        <v>63</v>
      </c>
      <c r="E24" s="4" t="s">
        <v>86</v>
      </c>
      <c r="F24" s="1">
        <v>1.1000000000000001</v>
      </c>
      <c r="G24" s="1">
        <v>1</v>
      </c>
      <c r="H24" s="3" t="s">
        <v>88</v>
      </c>
    </row>
    <row r="25" spans="2:8" ht="100.05" customHeight="1" x14ac:dyDescent="0.3">
      <c r="B25" s="1" t="s">
        <v>6</v>
      </c>
      <c r="C25" s="1">
        <f>VLOOKUP(D25,product_category_id!A:B,2,FALSE)</f>
        <v>4101</v>
      </c>
      <c r="D25" s="4" t="s">
        <v>63</v>
      </c>
      <c r="E25" s="4" t="s">
        <v>86</v>
      </c>
      <c r="F25" s="1">
        <v>1.1000000000000001</v>
      </c>
      <c r="G25" s="1">
        <v>1</v>
      </c>
      <c r="H25" s="3" t="s">
        <v>88</v>
      </c>
    </row>
    <row r="26" spans="2:8" ht="100.05" customHeight="1" x14ac:dyDescent="0.3">
      <c r="B26" s="1" t="s">
        <v>6</v>
      </c>
      <c r="C26" s="1">
        <f>VLOOKUP(D26,product_category_id!A:B,2,FALSE)</f>
        <v>4601</v>
      </c>
      <c r="D26" s="4" t="s">
        <v>13</v>
      </c>
      <c r="E26" s="4" t="s">
        <v>60</v>
      </c>
      <c r="F26" s="1">
        <v>0.05</v>
      </c>
      <c r="G26" s="1">
        <v>1</v>
      </c>
      <c r="H26" s="3" t="s">
        <v>88</v>
      </c>
    </row>
    <row r="27" spans="2:8" ht="100.05" customHeight="1" x14ac:dyDescent="0.3">
      <c r="B27" s="1" t="s">
        <v>6</v>
      </c>
      <c r="C27" s="1">
        <f>VLOOKUP(D27,product_category_id!A:B,2,FALSE)</f>
        <v>4601</v>
      </c>
      <c r="D27" s="4" t="s">
        <v>13</v>
      </c>
      <c r="E27" s="4" t="s">
        <v>60</v>
      </c>
      <c r="F27" s="1">
        <v>0.05</v>
      </c>
      <c r="G27" s="1">
        <v>1</v>
      </c>
      <c r="H27" s="3" t="s">
        <v>88</v>
      </c>
    </row>
    <row r="28" spans="2:8" ht="100.05" customHeight="1" x14ac:dyDescent="0.3">
      <c r="B28" s="1" t="s">
        <v>6</v>
      </c>
      <c r="C28" s="1">
        <f>VLOOKUP(D28,product_category_id!A:B,2,FALSE)</f>
        <v>4601</v>
      </c>
      <c r="D28" s="4" t="s">
        <v>13</v>
      </c>
      <c r="E28" s="4" t="s">
        <v>60</v>
      </c>
      <c r="F28" s="1">
        <v>0.05</v>
      </c>
      <c r="G28" s="1">
        <v>1</v>
      </c>
      <c r="H28" s="3" t="s">
        <v>88</v>
      </c>
    </row>
    <row r="29" spans="2:8" ht="100.05" customHeight="1" x14ac:dyDescent="0.3">
      <c r="B29" s="1" t="s">
        <v>6</v>
      </c>
      <c r="C29" s="1">
        <f>VLOOKUP(D29,product_category_id!A:B,2,FALSE)</f>
        <v>4601</v>
      </c>
      <c r="D29" s="4" t="s">
        <v>13</v>
      </c>
      <c r="E29" s="4" t="s">
        <v>60</v>
      </c>
      <c r="F29" s="1">
        <v>0.05</v>
      </c>
      <c r="G29" s="1">
        <v>1</v>
      </c>
      <c r="H29" s="3" t="s">
        <v>88</v>
      </c>
    </row>
    <row r="30" spans="2:8" ht="100.05" customHeight="1" x14ac:dyDescent="0.3">
      <c r="B30" s="1" t="s">
        <v>6</v>
      </c>
      <c r="C30" s="1">
        <f>VLOOKUP(D30,product_category_id!A:B,2,FALSE)</f>
        <v>5101</v>
      </c>
      <c r="D30" s="4" t="s">
        <v>14</v>
      </c>
      <c r="E30" s="4" t="s">
        <v>82</v>
      </c>
      <c r="F30" s="1">
        <v>0.1</v>
      </c>
      <c r="G30" s="1">
        <v>1</v>
      </c>
      <c r="H30" s="3" t="s">
        <v>88</v>
      </c>
    </row>
    <row r="31" spans="2:8" ht="100.05" customHeight="1" x14ac:dyDescent="0.3">
      <c r="B31" s="1" t="s">
        <v>6</v>
      </c>
      <c r="C31" s="1">
        <f>VLOOKUP(D31,product_category_id!A:B,2,FALSE)</f>
        <v>5101</v>
      </c>
      <c r="D31" s="4" t="s">
        <v>14</v>
      </c>
      <c r="E31" s="4" t="s">
        <v>82</v>
      </c>
      <c r="F31" s="1">
        <v>0.1</v>
      </c>
      <c r="G31" s="1">
        <v>1</v>
      </c>
      <c r="H31" s="3" t="s">
        <v>88</v>
      </c>
    </row>
    <row r="32" spans="2:8" ht="100.05" customHeight="1" x14ac:dyDescent="0.3">
      <c r="B32" s="1" t="s">
        <v>6</v>
      </c>
      <c r="C32" s="1">
        <f>VLOOKUP(D32,product_category_id!A:B,2,FALSE)</f>
        <v>5101</v>
      </c>
      <c r="D32" s="4" t="s">
        <v>14</v>
      </c>
      <c r="E32" s="4" t="s">
        <v>82</v>
      </c>
      <c r="F32" s="1">
        <v>0.1</v>
      </c>
      <c r="G32" s="1">
        <v>1</v>
      </c>
      <c r="H32" s="3" t="s">
        <v>88</v>
      </c>
    </row>
    <row r="33" spans="2:8" ht="100.05" customHeight="1" x14ac:dyDescent="0.3">
      <c r="B33" s="1" t="s">
        <v>6</v>
      </c>
      <c r="C33" s="1">
        <f>VLOOKUP(D33,product_category_id!A:B,2,FALSE)</f>
        <v>5101</v>
      </c>
      <c r="D33" s="4" t="s">
        <v>14</v>
      </c>
      <c r="E33" s="4" t="s">
        <v>82</v>
      </c>
      <c r="F33" s="1">
        <v>0.1</v>
      </c>
      <c r="G33" s="1">
        <v>1</v>
      </c>
      <c r="H33" s="3" t="s">
        <v>88</v>
      </c>
    </row>
    <row r="34" spans="2:8" ht="100.05" customHeight="1" x14ac:dyDescent="0.3">
      <c r="B34" s="1" t="s">
        <v>6</v>
      </c>
      <c r="C34" s="1">
        <f>VLOOKUP(D34,product_category_id!A:B,2,FALSE)</f>
        <v>5101</v>
      </c>
      <c r="D34" s="4" t="s">
        <v>14</v>
      </c>
      <c r="E34" s="4" t="s">
        <v>82</v>
      </c>
      <c r="F34" s="1">
        <v>0.1</v>
      </c>
      <c r="G34" s="1">
        <v>1</v>
      </c>
      <c r="H34" s="3" t="s">
        <v>88</v>
      </c>
    </row>
    <row r="35" spans="2:8" ht="100.05" customHeight="1" x14ac:dyDescent="0.3">
      <c r="B35" s="1" t="s">
        <v>6</v>
      </c>
      <c r="C35" s="1">
        <f>VLOOKUP(D35,product_category_id!A:B,2,FALSE)</f>
        <v>5101</v>
      </c>
      <c r="D35" s="4" t="s">
        <v>14</v>
      </c>
      <c r="E35" s="4" t="s">
        <v>82</v>
      </c>
      <c r="F35" s="1">
        <v>0.1</v>
      </c>
      <c r="G35" s="1">
        <v>1</v>
      </c>
      <c r="H35" s="3" t="s">
        <v>88</v>
      </c>
    </row>
    <row r="36" spans="2:8" ht="100.05" customHeight="1" x14ac:dyDescent="0.3">
      <c r="B36" s="1" t="s">
        <v>6</v>
      </c>
      <c r="C36" s="1">
        <f>VLOOKUP(D36,product_category_id!A:B,2,FALSE)</f>
        <v>5101</v>
      </c>
      <c r="D36" s="4" t="s">
        <v>14</v>
      </c>
      <c r="E36" s="4" t="s">
        <v>82</v>
      </c>
      <c r="F36" s="1">
        <v>0.1</v>
      </c>
      <c r="G36" s="1">
        <v>1</v>
      </c>
      <c r="H36" s="3" t="s">
        <v>88</v>
      </c>
    </row>
    <row r="37" spans="2:8" ht="100.05" customHeight="1" x14ac:dyDescent="0.3">
      <c r="B37" s="1" t="s">
        <v>6</v>
      </c>
      <c r="C37" s="1">
        <f>VLOOKUP(D37,product_category_id!A:B,2,FALSE)</f>
        <v>5101</v>
      </c>
      <c r="D37" s="4" t="s">
        <v>14</v>
      </c>
      <c r="E37" s="4" t="s">
        <v>82</v>
      </c>
      <c r="F37" s="1">
        <v>0.1</v>
      </c>
      <c r="G37" s="1">
        <v>1</v>
      </c>
      <c r="H37" s="3" t="s">
        <v>88</v>
      </c>
    </row>
    <row r="38" spans="2:8" ht="100.05" customHeight="1" x14ac:dyDescent="0.3">
      <c r="B38" s="1" t="s">
        <v>6</v>
      </c>
      <c r="C38" s="1">
        <f>VLOOKUP(D38,product_category_id!A:B,2,FALSE)</f>
        <v>5601</v>
      </c>
      <c r="D38" s="4" t="s">
        <v>67</v>
      </c>
      <c r="E38" s="4" t="s">
        <v>15</v>
      </c>
      <c r="F38" s="1">
        <v>0.15</v>
      </c>
      <c r="G38" s="1">
        <v>1</v>
      </c>
      <c r="H38" s="3" t="s">
        <v>88</v>
      </c>
    </row>
    <row r="39" spans="2:8" ht="100.05" customHeight="1" x14ac:dyDescent="0.3">
      <c r="B39" s="1" t="s">
        <v>6</v>
      </c>
      <c r="C39" s="1">
        <f>VLOOKUP(D39,product_category_id!A:B,2,FALSE)</f>
        <v>5601</v>
      </c>
      <c r="D39" s="4" t="s">
        <v>67</v>
      </c>
      <c r="E39" s="4" t="s">
        <v>15</v>
      </c>
      <c r="F39" s="1">
        <v>0.15</v>
      </c>
      <c r="G39" s="1">
        <v>1</v>
      </c>
      <c r="H39" s="3" t="s">
        <v>88</v>
      </c>
    </row>
    <row r="40" spans="2:8" ht="100.05" customHeight="1" x14ac:dyDescent="0.3">
      <c r="B40" s="1" t="s">
        <v>6</v>
      </c>
      <c r="C40" s="1">
        <f>VLOOKUP(D40,product_category_id!A:B,2,FALSE)</f>
        <v>5601</v>
      </c>
      <c r="D40" s="4" t="s">
        <v>67</v>
      </c>
      <c r="E40" s="4" t="s">
        <v>15</v>
      </c>
      <c r="F40" s="1">
        <v>0.15</v>
      </c>
      <c r="G40" s="1">
        <v>1</v>
      </c>
      <c r="H40" s="3" t="s">
        <v>88</v>
      </c>
    </row>
    <row r="41" spans="2:8" ht="100.05" customHeight="1" x14ac:dyDescent="0.3">
      <c r="B41" s="1" t="s">
        <v>6</v>
      </c>
      <c r="C41" s="1">
        <f>VLOOKUP(D41,product_category_id!A:B,2,FALSE)</f>
        <v>5601</v>
      </c>
      <c r="D41" s="4" t="s">
        <v>67</v>
      </c>
      <c r="E41" s="4" t="s">
        <v>15</v>
      </c>
      <c r="F41" s="1">
        <v>0.15</v>
      </c>
      <c r="G41" s="1">
        <v>1</v>
      </c>
      <c r="H41" s="3" t="s">
        <v>88</v>
      </c>
    </row>
    <row r="42" spans="2:8" ht="100.05" customHeight="1" x14ac:dyDescent="0.3">
      <c r="B42" s="1" t="s">
        <v>6</v>
      </c>
      <c r="C42" s="1">
        <f>VLOOKUP(D42,product_category_id!A:B,2,FALSE)</f>
        <v>5601</v>
      </c>
      <c r="D42" s="4" t="s">
        <v>67</v>
      </c>
      <c r="E42" s="4" t="s">
        <v>16</v>
      </c>
      <c r="F42" s="1">
        <v>0.15</v>
      </c>
      <c r="G42" s="1">
        <v>1</v>
      </c>
      <c r="H42" s="3" t="s">
        <v>88</v>
      </c>
    </row>
    <row r="43" spans="2:8" ht="100.05" customHeight="1" x14ac:dyDescent="0.3">
      <c r="B43" s="1" t="s">
        <v>6</v>
      </c>
      <c r="C43" s="1">
        <f>VLOOKUP(D43,product_category_id!A:B,2,FALSE)</f>
        <v>5601</v>
      </c>
      <c r="D43" s="4" t="s">
        <v>67</v>
      </c>
      <c r="E43" s="4" t="s">
        <v>16</v>
      </c>
      <c r="F43" s="1">
        <v>0.15</v>
      </c>
      <c r="G43" s="1">
        <v>1</v>
      </c>
      <c r="H43" s="3" t="s">
        <v>88</v>
      </c>
    </row>
    <row r="44" spans="2:8" ht="100.05" customHeight="1" x14ac:dyDescent="0.3">
      <c r="B44" s="1" t="s">
        <v>6</v>
      </c>
      <c r="C44" s="1">
        <f>VLOOKUP(D44,product_category_id!A:B,2,FALSE)</f>
        <v>5601</v>
      </c>
      <c r="D44" s="4" t="s">
        <v>67</v>
      </c>
      <c r="E44" s="4" t="s">
        <v>16</v>
      </c>
      <c r="F44" s="1">
        <v>0.15</v>
      </c>
      <c r="G44" s="1">
        <v>1</v>
      </c>
      <c r="H44" s="3" t="s">
        <v>88</v>
      </c>
    </row>
    <row r="45" spans="2:8" ht="100.05" customHeight="1" x14ac:dyDescent="0.3">
      <c r="B45" s="1" t="s">
        <v>6</v>
      </c>
      <c r="C45" s="1">
        <f>VLOOKUP(D45,product_category_id!A:B,2,FALSE)</f>
        <v>5601</v>
      </c>
      <c r="D45" s="4" t="s">
        <v>67</v>
      </c>
      <c r="E45" s="4" t="s">
        <v>16</v>
      </c>
      <c r="F45" s="1">
        <v>0.15</v>
      </c>
      <c r="G45" s="1">
        <v>1</v>
      </c>
      <c r="H45" s="3" t="s">
        <v>88</v>
      </c>
    </row>
    <row r="46" spans="2:8" ht="100.05" customHeight="1" x14ac:dyDescent="0.3">
      <c r="B46" s="1" t="s">
        <v>6</v>
      </c>
      <c r="C46" s="1">
        <f>VLOOKUP(D46,product_category_id!A:B,2,FALSE)</f>
        <v>5601</v>
      </c>
      <c r="D46" s="4" t="s">
        <v>67</v>
      </c>
      <c r="E46" s="4" t="s">
        <v>17</v>
      </c>
      <c r="F46" s="1">
        <v>0.15</v>
      </c>
      <c r="G46" s="1">
        <v>1</v>
      </c>
      <c r="H46" s="3" t="s">
        <v>88</v>
      </c>
    </row>
    <row r="47" spans="2:8" ht="100.05" customHeight="1" x14ac:dyDescent="0.3">
      <c r="B47" s="1" t="s">
        <v>6</v>
      </c>
      <c r="C47" s="1">
        <f>VLOOKUP(D47,product_category_id!A:B,2,FALSE)</f>
        <v>5601</v>
      </c>
      <c r="D47" s="4" t="s">
        <v>67</v>
      </c>
      <c r="E47" s="4" t="s">
        <v>17</v>
      </c>
      <c r="F47" s="1">
        <v>0.15</v>
      </c>
      <c r="G47" s="1">
        <v>1</v>
      </c>
      <c r="H47" s="3" t="s">
        <v>88</v>
      </c>
    </row>
    <row r="48" spans="2:8" ht="100.05" customHeight="1" x14ac:dyDescent="0.3">
      <c r="B48" s="1" t="s">
        <v>6</v>
      </c>
      <c r="C48" s="1">
        <f>VLOOKUP(D48,product_category_id!A:B,2,FALSE)</f>
        <v>5601</v>
      </c>
      <c r="D48" s="4" t="s">
        <v>67</v>
      </c>
      <c r="E48" s="4" t="s">
        <v>17</v>
      </c>
      <c r="F48" s="1">
        <v>0.15</v>
      </c>
      <c r="G48" s="1">
        <v>1</v>
      </c>
      <c r="H48" s="3" t="s">
        <v>88</v>
      </c>
    </row>
    <row r="49" spans="2:8" ht="100.05" customHeight="1" x14ac:dyDescent="0.3">
      <c r="B49" s="1" t="s">
        <v>6</v>
      </c>
      <c r="C49" s="1">
        <f>VLOOKUP(D49,product_category_id!A:B,2,FALSE)</f>
        <v>5601</v>
      </c>
      <c r="D49" s="4" t="s">
        <v>67</v>
      </c>
      <c r="E49" s="4" t="s">
        <v>17</v>
      </c>
      <c r="F49" s="1">
        <v>0.15</v>
      </c>
      <c r="G49" s="1">
        <v>1</v>
      </c>
      <c r="H49" s="3" t="s">
        <v>88</v>
      </c>
    </row>
    <row r="50" spans="2:8" ht="100.05" customHeight="1" x14ac:dyDescent="0.3">
      <c r="B50" s="1" t="s">
        <v>6</v>
      </c>
      <c r="C50" s="1">
        <f>VLOOKUP(D50,product_category_id!A:B,2,FALSE)</f>
        <v>5601</v>
      </c>
      <c r="D50" s="4" t="s">
        <v>67</v>
      </c>
      <c r="E50" s="4" t="s">
        <v>18</v>
      </c>
      <c r="F50" s="1">
        <v>0.15</v>
      </c>
      <c r="G50" s="1">
        <v>1</v>
      </c>
      <c r="H50" s="3" t="s">
        <v>88</v>
      </c>
    </row>
    <row r="51" spans="2:8" ht="100.05" customHeight="1" x14ac:dyDescent="0.3">
      <c r="B51" s="1" t="s">
        <v>6</v>
      </c>
      <c r="C51" s="1">
        <f>VLOOKUP(D51,product_category_id!A:B,2,FALSE)</f>
        <v>5601</v>
      </c>
      <c r="D51" s="4" t="s">
        <v>67</v>
      </c>
      <c r="E51" s="4" t="s">
        <v>18</v>
      </c>
      <c r="F51" s="1">
        <v>0.15</v>
      </c>
      <c r="G51" s="1">
        <v>1</v>
      </c>
      <c r="H51" s="3" t="s">
        <v>88</v>
      </c>
    </row>
    <row r="52" spans="2:8" ht="100.05" customHeight="1" x14ac:dyDescent="0.3">
      <c r="B52" s="1" t="s">
        <v>6</v>
      </c>
      <c r="C52" s="1">
        <f>VLOOKUP(D52,product_category_id!A:B,2,FALSE)</f>
        <v>5601</v>
      </c>
      <c r="D52" s="4" t="s">
        <v>67</v>
      </c>
      <c r="E52" s="4" t="s">
        <v>18</v>
      </c>
      <c r="F52" s="1">
        <v>0.15</v>
      </c>
      <c r="G52" s="1">
        <v>1</v>
      </c>
      <c r="H52" s="3" t="s">
        <v>88</v>
      </c>
    </row>
    <row r="53" spans="2:8" ht="100.05" customHeight="1" x14ac:dyDescent="0.3">
      <c r="B53" s="1" t="s">
        <v>6</v>
      </c>
      <c r="C53" s="1">
        <f>VLOOKUP(D53,product_category_id!A:B,2,FALSE)</f>
        <v>5601</v>
      </c>
      <c r="D53" s="4" t="s">
        <v>67</v>
      </c>
      <c r="E53" s="4" t="s">
        <v>18</v>
      </c>
      <c r="F53" s="1">
        <v>0.15</v>
      </c>
      <c r="G53" s="1">
        <v>1</v>
      </c>
      <c r="H53" s="3" t="s">
        <v>88</v>
      </c>
    </row>
    <row r="54" spans="2:8" ht="100.05" customHeight="1" x14ac:dyDescent="0.3">
      <c r="B54" s="1" t="s">
        <v>6</v>
      </c>
      <c r="C54" s="1">
        <f>VLOOKUP(D54,product_category_id!A:B,2,FALSE)</f>
        <v>5601</v>
      </c>
      <c r="D54" s="4" t="s">
        <v>67</v>
      </c>
      <c r="E54" s="4" t="s">
        <v>19</v>
      </c>
      <c r="F54" s="1">
        <v>0.15</v>
      </c>
      <c r="G54" s="1">
        <v>1</v>
      </c>
      <c r="H54" s="3" t="s">
        <v>88</v>
      </c>
    </row>
    <row r="55" spans="2:8" ht="100.05" customHeight="1" x14ac:dyDescent="0.3">
      <c r="B55" s="1" t="s">
        <v>6</v>
      </c>
      <c r="C55" s="1">
        <f>VLOOKUP(D55,product_category_id!A:B,2,FALSE)</f>
        <v>5601</v>
      </c>
      <c r="D55" s="4" t="s">
        <v>67</v>
      </c>
      <c r="E55" s="4" t="s">
        <v>19</v>
      </c>
      <c r="F55" s="1">
        <v>0.15</v>
      </c>
      <c r="G55" s="1">
        <v>1</v>
      </c>
      <c r="H55" s="3" t="s">
        <v>88</v>
      </c>
    </row>
    <row r="56" spans="2:8" ht="100.05" customHeight="1" x14ac:dyDescent="0.3">
      <c r="B56" s="1" t="s">
        <v>6</v>
      </c>
      <c r="C56" s="1">
        <f>VLOOKUP(D56,product_category_id!A:B,2,FALSE)</f>
        <v>5601</v>
      </c>
      <c r="D56" s="4" t="s">
        <v>67</v>
      </c>
      <c r="E56" s="4" t="s">
        <v>19</v>
      </c>
      <c r="F56" s="1">
        <v>0.15</v>
      </c>
      <c r="G56" s="1">
        <v>1</v>
      </c>
      <c r="H56" s="3" t="s">
        <v>88</v>
      </c>
    </row>
    <row r="57" spans="2:8" ht="100.05" customHeight="1" x14ac:dyDescent="0.3">
      <c r="B57" s="1" t="s">
        <v>6</v>
      </c>
      <c r="C57" s="1">
        <f>VLOOKUP(D57,product_category_id!A:B,2,FALSE)</f>
        <v>5601</v>
      </c>
      <c r="D57" s="4" t="s">
        <v>67</v>
      </c>
      <c r="E57" s="4" t="s">
        <v>19</v>
      </c>
      <c r="F57" s="1">
        <v>0.15</v>
      </c>
      <c r="G57" s="1">
        <v>1</v>
      </c>
      <c r="H57" s="3" t="s">
        <v>88</v>
      </c>
    </row>
    <row r="58" spans="2:8" ht="100.05" customHeight="1" x14ac:dyDescent="0.3">
      <c r="B58" s="1" t="s">
        <v>6</v>
      </c>
      <c r="C58" s="1">
        <f>VLOOKUP(D58,product_category_id!A:B,2,FALSE)</f>
        <v>5601</v>
      </c>
      <c r="D58" s="4" t="s">
        <v>67</v>
      </c>
      <c r="E58" s="4" t="s">
        <v>20</v>
      </c>
      <c r="F58" s="1">
        <v>0.15</v>
      </c>
      <c r="G58" s="1">
        <v>1</v>
      </c>
      <c r="H58" s="3" t="s">
        <v>88</v>
      </c>
    </row>
    <row r="59" spans="2:8" ht="100.05" customHeight="1" x14ac:dyDescent="0.3">
      <c r="B59" s="1" t="s">
        <v>6</v>
      </c>
      <c r="C59" s="1">
        <f>VLOOKUP(D59,product_category_id!A:B,2,FALSE)</f>
        <v>5601</v>
      </c>
      <c r="D59" s="4" t="s">
        <v>67</v>
      </c>
      <c r="E59" s="4" t="s">
        <v>20</v>
      </c>
      <c r="F59" s="1">
        <v>0.15</v>
      </c>
      <c r="G59" s="1">
        <v>1</v>
      </c>
      <c r="H59" s="3" t="s">
        <v>88</v>
      </c>
    </row>
    <row r="60" spans="2:8" ht="100.05" customHeight="1" x14ac:dyDescent="0.3">
      <c r="B60" s="1" t="s">
        <v>6</v>
      </c>
      <c r="C60" s="1">
        <f>VLOOKUP(D60,product_category_id!A:B,2,FALSE)</f>
        <v>5601</v>
      </c>
      <c r="D60" s="4" t="s">
        <v>67</v>
      </c>
      <c r="E60" s="4" t="s">
        <v>20</v>
      </c>
      <c r="F60" s="1">
        <v>0.15</v>
      </c>
      <c r="G60" s="1">
        <v>1</v>
      </c>
      <c r="H60" s="3" t="s">
        <v>88</v>
      </c>
    </row>
    <row r="61" spans="2:8" ht="100.05" customHeight="1" x14ac:dyDescent="0.3">
      <c r="B61" s="1" t="s">
        <v>6</v>
      </c>
      <c r="C61" s="1">
        <f>VLOOKUP(D61,product_category_id!A:B,2,FALSE)</f>
        <v>5601</v>
      </c>
      <c r="D61" s="4" t="s">
        <v>67</v>
      </c>
      <c r="E61" s="4" t="s">
        <v>20</v>
      </c>
      <c r="F61" s="1">
        <v>0.15</v>
      </c>
      <c r="G61" s="1">
        <v>1</v>
      </c>
      <c r="H61" s="3" t="s">
        <v>88</v>
      </c>
    </row>
    <row r="62" spans="2:8" ht="100.05" customHeight="1" x14ac:dyDescent="0.3">
      <c r="B62" s="1" t="s">
        <v>6</v>
      </c>
      <c r="C62" s="1">
        <f>VLOOKUP(D62,product_category_id!A:B,2,FALSE)</f>
        <v>5601</v>
      </c>
      <c r="D62" s="4" t="s">
        <v>67</v>
      </c>
      <c r="E62" s="4" t="s">
        <v>21</v>
      </c>
      <c r="F62" s="1">
        <v>0.15</v>
      </c>
      <c r="G62" s="1">
        <v>1</v>
      </c>
      <c r="H62" s="3" t="s">
        <v>88</v>
      </c>
    </row>
    <row r="63" spans="2:8" ht="100.05" customHeight="1" x14ac:dyDescent="0.3">
      <c r="B63" s="1" t="s">
        <v>6</v>
      </c>
      <c r="C63" s="1">
        <f>VLOOKUP(D63,product_category_id!A:B,2,FALSE)</f>
        <v>5601</v>
      </c>
      <c r="D63" s="4" t="s">
        <v>67</v>
      </c>
      <c r="E63" s="4" t="s">
        <v>21</v>
      </c>
      <c r="F63" s="1">
        <v>0.15</v>
      </c>
      <c r="G63" s="1">
        <v>1</v>
      </c>
      <c r="H63" s="3" t="s">
        <v>88</v>
      </c>
    </row>
    <row r="64" spans="2:8" ht="100.05" customHeight="1" x14ac:dyDescent="0.3">
      <c r="B64" s="1" t="s">
        <v>6</v>
      </c>
      <c r="C64" s="1">
        <f>VLOOKUP(D64,product_category_id!A:B,2,FALSE)</f>
        <v>5601</v>
      </c>
      <c r="D64" s="4" t="s">
        <v>67</v>
      </c>
      <c r="E64" s="4" t="s">
        <v>21</v>
      </c>
      <c r="F64" s="1">
        <v>0.15</v>
      </c>
      <c r="G64" s="1">
        <v>1</v>
      </c>
      <c r="H64" s="3" t="s">
        <v>88</v>
      </c>
    </row>
    <row r="65" spans="2:8" ht="100.05" customHeight="1" x14ac:dyDescent="0.3">
      <c r="B65" s="1" t="s">
        <v>6</v>
      </c>
      <c r="C65" s="1">
        <f>VLOOKUP(D65,product_category_id!A:B,2,FALSE)</f>
        <v>5601</v>
      </c>
      <c r="D65" s="4" t="s">
        <v>67</v>
      </c>
      <c r="E65" s="4" t="s">
        <v>21</v>
      </c>
      <c r="F65" s="1">
        <v>0.15</v>
      </c>
      <c r="G65" s="1">
        <v>1</v>
      </c>
      <c r="H65" s="3" t="s">
        <v>88</v>
      </c>
    </row>
    <row r="66" spans="2:8" ht="100.05" customHeight="1" x14ac:dyDescent="0.3">
      <c r="B66" s="1" t="s">
        <v>6</v>
      </c>
      <c r="C66" s="1">
        <f>VLOOKUP(D66,product_category_id!A:B,2,FALSE)</f>
        <v>5601</v>
      </c>
      <c r="D66" s="4" t="s">
        <v>67</v>
      </c>
      <c r="E66" s="4" t="s">
        <v>22</v>
      </c>
      <c r="F66" s="1">
        <v>0.15</v>
      </c>
      <c r="G66" s="1">
        <v>1</v>
      </c>
      <c r="H66" s="3" t="s">
        <v>88</v>
      </c>
    </row>
    <row r="67" spans="2:8" ht="100.05" customHeight="1" x14ac:dyDescent="0.3">
      <c r="B67" s="1" t="s">
        <v>6</v>
      </c>
      <c r="C67" s="1">
        <f>VLOOKUP(D67,product_category_id!A:B,2,FALSE)</f>
        <v>5601</v>
      </c>
      <c r="D67" s="4" t="s">
        <v>67</v>
      </c>
      <c r="E67" s="4" t="s">
        <v>22</v>
      </c>
      <c r="F67" s="1">
        <v>0.15</v>
      </c>
      <c r="G67" s="1">
        <v>1</v>
      </c>
      <c r="H67" s="3" t="s">
        <v>88</v>
      </c>
    </row>
    <row r="68" spans="2:8" ht="100.05" customHeight="1" x14ac:dyDescent="0.3">
      <c r="B68" s="1" t="s">
        <v>6</v>
      </c>
      <c r="C68" s="1">
        <f>VLOOKUP(D68,product_category_id!A:B,2,FALSE)</f>
        <v>5601</v>
      </c>
      <c r="D68" s="4" t="s">
        <v>67</v>
      </c>
      <c r="E68" s="4" t="s">
        <v>22</v>
      </c>
      <c r="F68" s="1">
        <v>0.15</v>
      </c>
      <c r="G68" s="1">
        <v>1</v>
      </c>
      <c r="H68" s="3" t="s">
        <v>88</v>
      </c>
    </row>
    <row r="69" spans="2:8" ht="100.05" customHeight="1" x14ac:dyDescent="0.3">
      <c r="B69" s="1" t="s">
        <v>6</v>
      </c>
      <c r="C69" s="1">
        <f>VLOOKUP(D69,product_category_id!A:B,2,FALSE)</f>
        <v>5601</v>
      </c>
      <c r="D69" s="4" t="s">
        <v>67</v>
      </c>
      <c r="E69" s="4" t="s">
        <v>22</v>
      </c>
      <c r="F69" s="1">
        <v>0.15</v>
      </c>
      <c r="G69" s="1">
        <v>1</v>
      </c>
      <c r="H69" s="3" t="s">
        <v>88</v>
      </c>
    </row>
    <row r="70" spans="2:8" ht="100.05" customHeight="1" x14ac:dyDescent="0.3">
      <c r="B70" s="1" t="s">
        <v>6</v>
      </c>
      <c r="C70" s="1">
        <f>VLOOKUP(D70,product_category_id!A:B,2,FALSE)</f>
        <v>5601</v>
      </c>
      <c r="D70" s="4" t="s">
        <v>67</v>
      </c>
      <c r="E70" s="4" t="s">
        <v>77</v>
      </c>
      <c r="F70" s="1">
        <v>0.15</v>
      </c>
      <c r="G70" s="1">
        <v>1</v>
      </c>
      <c r="H70" s="3" t="s">
        <v>88</v>
      </c>
    </row>
    <row r="71" spans="2:8" ht="100.05" customHeight="1" x14ac:dyDescent="0.3">
      <c r="B71" s="1" t="s">
        <v>6</v>
      </c>
      <c r="C71" s="1">
        <f>VLOOKUP(D71,product_category_id!A:B,2,FALSE)</f>
        <v>5601</v>
      </c>
      <c r="D71" s="4" t="s">
        <v>67</v>
      </c>
      <c r="E71" s="4" t="s">
        <v>77</v>
      </c>
      <c r="F71" s="1">
        <v>0.15</v>
      </c>
      <c r="G71" s="1">
        <v>1</v>
      </c>
      <c r="H71" s="3" t="s">
        <v>88</v>
      </c>
    </row>
    <row r="72" spans="2:8" ht="100.05" customHeight="1" x14ac:dyDescent="0.3">
      <c r="B72" s="1" t="s">
        <v>6</v>
      </c>
      <c r="C72" s="1">
        <f>VLOOKUP(D72,product_category_id!A:B,2,FALSE)</f>
        <v>5601</v>
      </c>
      <c r="D72" s="4" t="s">
        <v>67</v>
      </c>
      <c r="E72" s="4" t="s">
        <v>77</v>
      </c>
      <c r="F72" s="1">
        <v>0.15</v>
      </c>
      <c r="G72" s="1">
        <v>1</v>
      </c>
      <c r="H72" s="3" t="s">
        <v>88</v>
      </c>
    </row>
    <row r="73" spans="2:8" ht="100.05" customHeight="1" x14ac:dyDescent="0.3">
      <c r="B73" s="1" t="s">
        <v>6</v>
      </c>
      <c r="C73" s="1">
        <f>VLOOKUP(D73,product_category_id!A:B,2,FALSE)</f>
        <v>5601</v>
      </c>
      <c r="D73" s="4" t="s">
        <v>67</v>
      </c>
      <c r="E73" s="4" t="s">
        <v>77</v>
      </c>
      <c r="F73" s="1">
        <v>0.15</v>
      </c>
      <c r="G73" s="1">
        <v>1</v>
      </c>
      <c r="H73" s="3" t="s">
        <v>88</v>
      </c>
    </row>
    <row r="74" spans="2:8" ht="100.05" customHeight="1" x14ac:dyDescent="0.3">
      <c r="B74" s="1" t="s">
        <v>6</v>
      </c>
      <c r="C74" s="1">
        <f>VLOOKUP(D74,product_category_id!A:B,2,FALSE)</f>
        <v>5601</v>
      </c>
      <c r="D74" s="4" t="s">
        <v>67</v>
      </c>
      <c r="E74" s="4" t="s">
        <v>80</v>
      </c>
      <c r="F74" s="1">
        <v>0.15</v>
      </c>
      <c r="G74" s="1">
        <v>1</v>
      </c>
      <c r="H74" s="3" t="s">
        <v>88</v>
      </c>
    </row>
    <row r="75" spans="2:8" ht="100.05" customHeight="1" x14ac:dyDescent="0.3">
      <c r="B75" s="1" t="s">
        <v>6</v>
      </c>
      <c r="C75" s="1">
        <f>VLOOKUP(D75,product_category_id!A:B,2,FALSE)</f>
        <v>5601</v>
      </c>
      <c r="D75" s="4" t="s">
        <v>67</v>
      </c>
      <c r="E75" s="4" t="s">
        <v>80</v>
      </c>
      <c r="F75" s="1">
        <v>0.15</v>
      </c>
      <c r="G75" s="1">
        <v>1</v>
      </c>
      <c r="H75" s="3" t="s">
        <v>88</v>
      </c>
    </row>
    <row r="76" spans="2:8" ht="100.05" customHeight="1" x14ac:dyDescent="0.3">
      <c r="B76" s="1" t="s">
        <v>6</v>
      </c>
      <c r="C76" s="1">
        <f>VLOOKUP(D76,product_category_id!A:B,2,FALSE)</f>
        <v>5601</v>
      </c>
      <c r="D76" s="4" t="s">
        <v>67</v>
      </c>
      <c r="E76" s="4" t="s">
        <v>80</v>
      </c>
      <c r="F76" s="1">
        <v>0.15</v>
      </c>
      <c r="G76" s="1">
        <v>1</v>
      </c>
      <c r="H76" s="3" t="s">
        <v>88</v>
      </c>
    </row>
    <row r="77" spans="2:8" ht="100.05" customHeight="1" x14ac:dyDescent="0.3">
      <c r="B77" s="1" t="s">
        <v>6</v>
      </c>
      <c r="C77" s="1">
        <f>VLOOKUP(D77,product_category_id!A:B,2,FALSE)</f>
        <v>5601</v>
      </c>
      <c r="D77" s="4" t="s">
        <v>67</v>
      </c>
      <c r="E77" s="4" t="s">
        <v>80</v>
      </c>
      <c r="F77" s="1">
        <v>0.15</v>
      </c>
      <c r="G77" s="1">
        <v>1</v>
      </c>
      <c r="H77" s="3" t="s">
        <v>88</v>
      </c>
    </row>
    <row r="78" spans="2:8" ht="100.05" customHeight="1" x14ac:dyDescent="0.3">
      <c r="B78" s="1" t="s">
        <v>6</v>
      </c>
      <c r="C78" s="1">
        <f>VLOOKUP(D78,product_category_id!A:B,2,FALSE)</f>
        <v>5601</v>
      </c>
      <c r="D78" s="4" t="s">
        <v>67</v>
      </c>
      <c r="E78" s="4" t="s">
        <v>71</v>
      </c>
      <c r="F78" s="1">
        <v>0.15</v>
      </c>
      <c r="G78" s="1">
        <v>1</v>
      </c>
      <c r="H78" s="3" t="s">
        <v>88</v>
      </c>
    </row>
    <row r="79" spans="2:8" ht="100.05" customHeight="1" x14ac:dyDescent="0.3">
      <c r="B79" s="1" t="s">
        <v>6</v>
      </c>
      <c r="C79" s="1">
        <f>VLOOKUP(D79,product_category_id!A:B,2,FALSE)</f>
        <v>5601</v>
      </c>
      <c r="D79" s="4" t="s">
        <v>67</v>
      </c>
      <c r="E79" s="4" t="s">
        <v>71</v>
      </c>
      <c r="F79" s="1">
        <v>0.15</v>
      </c>
      <c r="G79" s="1">
        <v>1</v>
      </c>
      <c r="H79" s="3" t="s">
        <v>88</v>
      </c>
    </row>
    <row r="80" spans="2:8" ht="100.05" customHeight="1" x14ac:dyDescent="0.3">
      <c r="B80" s="1" t="s">
        <v>6</v>
      </c>
      <c r="C80" s="1">
        <f>VLOOKUP(D80,product_category_id!A:B,2,FALSE)</f>
        <v>5601</v>
      </c>
      <c r="D80" s="4" t="s">
        <v>67</v>
      </c>
      <c r="E80" s="4" t="s">
        <v>71</v>
      </c>
      <c r="F80" s="1">
        <v>0.15</v>
      </c>
      <c r="G80" s="1">
        <v>1</v>
      </c>
      <c r="H80" s="3" t="s">
        <v>88</v>
      </c>
    </row>
    <row r="81" spans="2:8" ht="100.05" customHeight="1" x14ac:dyDescent="0.3">
      <c r="B81" s="1" t="s">
        <v>6</v>
      </c>
      <c r="C81" s="1">
        <f>VLOOKUP(D81,product_category_id!A:B,2,FALSE)</f>
        <v>5601</v>
      </c>
      <c r="D81" s="4" t="s">
        <v>67</v>
      </c>
      <c r="E81" s="4" t="s">
        <v>71</v>
      </c>
      <c r="F81" s="1">
        <v>0.15</v>
      </c>
      <c r="G81" s="1">
        <v>1</v>
      </c>
      <c r="H81" s="3" t="s">
        <v>88</v>
      </c>
    </row>
    <row r="82" spans="2:8" ht="100.05" customHeight="1" x14ac:dyDescent="0.3">
      <c r="B82" s="1" t="s">
        <v>6</v>
      </c>
      <c r="C82" s="1">
        <f>VLOOKUP(D82,product_category_id!A:B,2,FALSE)</f>
        <v>5601</v>
      </c>
      <c r="D82" s="4" t="s">
        <v>67</v>
      </c>
      <c r="E82" s="4" t="s">
        <v>83</v>
      </c>
      <c r="F82" s="1">
        <v>0.15</v>
      </c>
      <c r="G82" s="1">
        <v>1</v>
      </c>
      <c r="H82" s="3" t="s">
        <v>88</v>
      </c>
    </row>
    <row r="83" spans="2:8" ht="100.05" customHeight="1" x14ac:dyDescent="0.3">
      <c r="B83" s="1" t="s">
        <v>6</v>
      </c>
      <c r="C83" s="1">
        <f>VLOOKUP(D83,product_category_id!A:B,2,FALSE)</f>
        <v>5601</v>
      </c>
      <c r="D83" s="4" t="s">
        <v>67</v>
      </c>
      <c r="E83" s="4" t="s">
        <v>83</v>
      </c>
      <c r="F83" s="1">
        <v>0.15</v>
      </c>
      <c r="G83" s="1">
        <v>1</v>
      </c>
      <c r="H83" s="3" t="s">
        <v>88</v>
      </c>
    </row>
    <row r="84" spans="2:8" ht="100.05" customHeight="1" x14ac:dyDescent="0.3">
      <c r="B84" s="1" t="s">
        <v>6</v>
      </c>
      <c r="C84" s="1">
        <f>VLOOKUP(D84,product_category_id!A:B,2,FALSE)</f>
        <v>5601</v>
      </c>
      <c r="D84" s="4" t="s">
        <v>67</v>
      </c>
      <c r="E84" s="4" t="s">
        <v>83</v>
      </c>
      <c r="F84" s="1">
        <v>0.15</v>
      </c>
      <c r="G84" s="1">
        <v>1</v>
      </c>
      <c r="H84" s="3" t="s">
        <v>88</v>
      </c>
    </row>
    <row r="85" spans="2:8" ht="100.05" customHeight="1" x14ac:dyDescent="0.3">
      <c r="B85" s="1" t="s">
        <v>6</v>
      </c>
      <c r="C85" s="1">
        <f>VLOOKUP(D85,product_category_id!A:B,2,FALSE)</f>
        <v>5601</v>
      </c>
      <c r="D85" s="4" t="s">
        <v>67</v>
      </c>
      <c r="E85" s="4" t="s">
        <v>83</v>
      </c>
      <c r="F85" s="1">
        <v>0.15</v>
      </c>
      <c r="G85" s="1">
        <v>1</v>
      </c>
      <c r="H85" s="3" t="s">
        <v>88</v>
      </c>
    </row>
    <row r="86" spans="2:8" ht="100.05" customHeight="1" x14ac:dyDescent="0.3">
      <c r="B86" s="1" t="s">
        <v>6</v>
      </c>
      <c r="C86" s="1">
        <f>VLOOKUP(D86,product_category_id!A:B,2,FALSE)</f>
        <v>5601</v>
      </c>
      <c r="D86" s="4" t="s">
        <v>67</v>
      </c>
      <c r="E86" s="4" t="s">
        <v>74</v>
      </c>
      <c r="F86" s="1">
        <v>0.15</v>
      </c>
      <c r="G86" s="1">
        <v>1</v>
      </c>
      <c r="H86" s="3" t="s">
        <v>88</v>
      </c>
    </row>
    <row r="87" spans="2:8" ht="100.05" customHeight="1" x14ac:dyDescent="0.3">
      <c r="B87" s="1" t="s">
        <v>6</v>
      </c>
      <c r="C87" s="1">
        <f>VLOOKUP(D87,product_category_id!A:B,2,FALSE)</f>
        <v>5601</v>
      </c>
      <c r="D87" s="4" t="s">
        <v>67</v>
      </c>
      <c r="E87" s="4" t="s">
        <v>74</v>
      </c>
      <c r="F87" s="1">
        <v>0.15</v>
      </c>
      <c r="G87" s="1">
        <v>1</v>
      </c>
      <c r="H87" s="3" t="s">
        <v>88</v>
      </c>
    </row>
    <row r="88" spans="2:8" ht="100.05" customHeight="1" x14ac:dyDescent="0.3">
      <c r="B88" s="1" t="s">
        <v>6</v>
      </c>
      <c r="C88" s="1">
        <f>VLOOKUP(D88,product_category_id!A:B,2,FALSE)</f>
        <v>5601</v>
      </c>
      <c r="D88" s="4" t="s">
        <v>67</v>
      </c>
      <c r="E88" s="4" t="s">
        <v>74</v>
      </c>
      <c r="F88" s="1">
        <v>0.15</v>
      </c>
      <c r="G88" s="1">
        <v>1</v>
      </c>
      <c r="H88" s="3" t="s">
        <v>88</v>
      </c>
    </row>
    <row r="89" spans="2:8" ht="100.05" customHeight="1" x14ac:dyDescent="0.3">
      <c r="B89" s="1" t="s">
        <v>6</v>
      </c>
      <c r="C89" s="1">
        <f>VLOOKUP(D89,product_category_id!A:B,2,FALSE)</f>
        <v>5601</v>
      </c>
      <c r="D89" s="4" t="s">
        <v>67</v>
      </c>
      <c r="E89" s="4" t="s">
        <v>74</v>
      </c>
      <c r="F89" s="1">
        <v>0.15</v>
      </c>
      <c r="G89" s="1">
        <v>1</v>
      </c>
      <c r="H89" s="3" t="s">
        <v>88</v>
      </c>
    </row>
    <row r="90" spans="2:8" ht="100.05" customHeight="1" x14ac:dyDescent="0.3">
      <c r="B90" s="1" t="s">
        <v>6</v>
      </c>
      <c r="C90" s="1">
        <f>VLOOKUP(D90,product_category_id!A:B,2,FALSE)</f>
        <v>5601</v>
      </c>
      <c r="D90" s="4" t="s">
        <v>67</v>
      </c>
      <c r="E90" s="4" t="s">
        <v>23</v>
      </c>
      <c r="F90" s="1">
        <v>0.15</v>
      </c>
      <c r="G90" s="1">
        <v>1</v>
      </c>
      <c r="H90" s="3" t="s">
        <v>88</v>
      </c>
    </row>
    <row r="91" spans="2:8" ht="100.05" customHeight="1" x14ac:dyDescent="0.3">
      <c r="B91" s="1" t="s">
        <v>6</v>
      </c>
      <c r="C91" s="1">
        <f>VLOOKUP(D91,product_category_id!A:B,2,FALSE)</f>
        <v>5601</v>
      </c>
      <c r="D91" s="4" t="s">
        <v>67</v>
      </c>
      <c r="E91" s="4" t="s">
        <v>23</v>
      </c>
      <c r="F91" s="1">
        <v>0.15</v>
      </c>
      <c r="G91" s="1">
        <v>1</v>
      </c>
      <c r="H91" s="3" t="s">
        <v>88</v>
      </c>
    </row>
    <row r="92" spans="2:8" ht="100.05" customHeight="1" x14ac:dyDescent="0.3">
      <c r="B92" s="1" t="s">
        <v>6</v>
      </c>
      <c r="C92" s="1">
        <f>VLOOKUP(D92,product_category_id!A:B,2,FALSE)</f>
        <v>5601</v>
      </c>
      <c r="D92" s="4" t="s">
        <v>67</v>
      </c>
      <c r="E92" s="4" t="s">
        <v>23</v>
      </c>
      <c r="F92" s="1">
        <v>0.15</v>
      </c>
      <c r="G92" s="1">
        <v>1</v>
      </c>
      <c r="H92" s="3" t="s">
        <v>88</v>
      </c>
    </row>
    <row r="93" spans="2:8" ht="100.05" customHeight="1" x14ac:dyDescent="0.3">
      <c r="B93" s="1" t="s">
        <v>6</v>
      </c>
      <c r="C93" s="1">
        <f>VLOOKUP(D93,product_category_id!A:B,2,FALSE)</f>
        <v>5601</v>
      </c>
      <c r="D93" s="4" t="s">
        <v>67</v>
      </c>
      <c r="E93" s="4" t="s">
        <v>23</v>
      </c>
      <c r="F93" s="1">
        <v>0.15</v>
      </c>
      <c r="G93" s="1">
        <v>1</v>
      </c>
      <c r="H93" s="3" t="s">
        <v>88</v>
      </c>
    </row>
    <row r="94" spans="2:8" ht="100.05" customHeight="1" x14ac:dyDescent="0.3">
      <c r="B94" s="1" t="s">
        <v>6</v>
      </c>
      <c r="C94" s="1">
        <f>VLOOKUP(D94,product_category_id!A:B,2,FALSE)</f>
        <v>5601</v>
      </c>
      <c r="D94" s="4" t="s">
        <v>67</v>
      </c>
      <c r="E94" s="4" t="s">
        <v>138</v>
      </c>
      <c r="F94" s="1">
        <v>0.15</v>
      </c>
      <c r="G94" s="1">
        <v>1</v>
      </c>
      <c r="H94" s="3" t="s">
        <v>88</v>
      </c>
    </row>
    <row r="95" spans="2:8" ht="100.05" customHeight="1" x14ac:dyDescent="0.3">
      <c r="B95" s="1" t="s">
        <v>6</v>
      </c>
      <c r="C95" s="1">
        <f>VLOOKUP(D95,product_category_id!A:B,2,FALSE)</f>
        <v>5601</v>
      </c>
      <c r="D95" s="4" t="s">
        <v>67</v>
      </c>
      <c r="E95" s="4" t="s">
        <v>138</v>
      </c>
      <c r="F95" s="1">
        <v>0.15</v>
      </c>
      <c r="G95" s="1">
        <v>1</v>
      </c>
      <c r="H95" s="3" t="s">
        <v>88</v>
      </c>
    </row>
    <row r="96" spans="2:8" ht="100.05" customHeight="1" x14ac:dyDescent="0.3">
      <c r="B96" s="1" t="s">
        <v>6</v>
      </c>
      <c r="C96" s="1">
        <f>VLOOKUP(D96,product_category_id!A:B,2,FALSE)</f>
        <v>5601</v>
      </c>
      <c r="D96" s="4" t="s">
        <v>67</v>
      </c>
      <c r="E96" s="4" t="s">
        <v>138</v>
      </c>
      <c r="F96" s="1">
        <v>0.15</v>
      </c>
      <c r="G96" s="1">
        <v>1</v>
      </c>
      <c r="H96" s="3" t="s">
        <v>88</v>
      </c>
    </row>
    <row r="97" spans="2:8" ht="100.05" customHeight="1" x14ac:dyDescent="0.3">
      <c r="B97" s="1" t="s">
        <v>6</v>
      </c>
      <c r="C97" s="1">
        <f>VLOOKUP(D97,product_category_id!A:B,2,FALSE)</f>
        <v>5601</v>
      </c>
      <c r="D97" s="4" t="s">
        <v>67</v>
      </c>
      <c r="E97" s="4" t="s">
        <v>24</v>
      </c>
      <c r="F97" s="1">
        <v>0.15</v>
      </c>
      <c r="G97" s="1">
        <v>1</v>
      </c>
      <c r="H97" s="3" t="s">
        <v>88</v>
      </c>
    </row>
    <row r="98" spans="2:8" ht="100.05" customHeight="1" x14ac:dyDescent="0.3">
      <c r="B98" s="1" t="s">
        <v>6</v>
      </c>
      <c r="C98" s="1">
        <f>VLOOKUP(D98,product_category_id!A:B,2,FALSE)</f>
        <v>5601</v>
      </c>
      <c r="D98" s="4" t="s">
        <v>67</v>
      </c>
      <c r="E98" s="4" t="s">
        <v>24</v>
      </c>
      <c r="F98" s="1">
        <v>0.15</v>
      </c>
      <c r="G98" s="1">
        <v>1</v>
      </c>
      <c r="H98" s="3" t="s">
        <v>88</v>
      </c>
    </row>
    <row r="99" spans="2:8" ht="100.05" customHeight="1" x14ac:dyDescent="0.3">
      <c r="B99" s="1" t="s">
        <v>6</v>
      </c>
      <c r="C99" s="1">
        <f>VLOOKUP(D99,product_category_id!A:B,2,FALSE)</f>
        <v>5601</v>
      </c>
      <c r="D99" s="4" t="s">
        <v>67</v>
      </c>
      <c r="E99" s="4" t="s">
        <v>24</v>
      </c>
      <c r="F99" s="1">
        <v>0.15</v>
      </c>
      <c r="G99" s="1">
        <v>1</v>
      </c>
      <c r="H99" s="3" t="s">
        <v>88</v>
      </c>
    </row>
    <row r="100" spans="2:8" ht="100.05" customHeight="1" x14ac:dyDescent="0.3">
      <c r="B100" s="1" t="s">
        <v>6</v>
      </c>
      <c r="C100" s="1">
        <f>VLOOKUP(D100,product_category_id!A:B,2,FALSE)</f>
        <v>5601</v>
      </c>
      <c r="D100" s="4" t="s">
        <v>67</v>
      </c>
      <c r="E100" s="4" t="s">
        <v>24</v>
      </c>
      <c r="F100" s="1">
        <v>0.15</v>
      </c>
      <c r="G100" s="1">
        <v>1</v>
      </c>
      <c r="H100" s="3" t="s">
        <v>88</v>
      </c>
    </row>
    <row r="101" spans="2:8" ht="100.05" customHeight="1" x14ac:dyDescent="0.3">
      <c r="B101" s="1" t="s">
        <v>6</v>
      </c>
      <c r="C101" s="1">
        <f>VLOOKUP(D101,product_category_id!A:B,2,FALSE)</f>
        <v>5606</v>
      </c>
      <c r="D101" s="4" t="s">
        <v>25</v>
      </c>
      <c r="E101" s="4" t="s">
        <v>26</v>
      </c>
      <c r="F101" s="1">
        <v>0.15</v>
      </c>
      <c r="G101" s="1">
        <v>1</v>
      </c>
      <c r="H101" s="3" t="s">
        <v>88</v>
      </c>
    </row>
    <row r="102" spans="2:8" ht="100.05" customHeight="1" x14ac:dyDescent="0.3">
      <c r="B102" s="1" t="s">
        <v>6</v>
      </c>
      <c r="C102" s="1">
        <f>VLOOKUP(D102,product_category_id!A:B,2,FALSE)</f>
        <v>5606</v>
      </c>
      <c r="D102" s="4" t="s">
        <v>25</v>
      </c>
      <c r="E102" s="4" t="s">
        <v>26</v>
      </c>
      <c r="F102" s="1">
        <v>0.15</v>
      </c>
      <c r="G102" s="1">
        <v>1</v>
      </c>
      <c r="H102" s="3" t="s">
        <v>88</v>
      </c>
    </row>
    <row r="103" spans="2:8" ht="100.05" customHeight="1" x14ac:dyDescent="0.3">
      <c r="B103" s="1" t="s">
        <v>6</v>
      </c>
      <c r="C103" s="1">
        <f>VLOOKUP(D103,product_category_id!A:B,2,FALSE)</f>
        <v>5606</v>
      </c>
      <c r="D103" s="4" t="s">
        <v>25</v>
      </c>
      <c r="E103" s="4" t="s">
        <v>26</v>
      </c>
      <c r="F103" s="1">
        <v>0.15</v>
      </c>
      <c r="G103" s="1">
        <v>1</v>
      </c>
      <c r="H103" s="3" t="s">
        <v>88</v>
      </c>
    </row>
    <row r="104" spans="2:8" ht="100.05" customHeight="1" x14ac:dyDescent="0.3">
      <c r="B104" s="1" t="s">
        <v>6</v>
      </c>
      <c r="C104" s="1">
        <f>VLOOKUP(D104,product_category_id!A:B,2,FALSE)</f>
        <v>5606</v>
      </c>
      <c r="D104" s="4" t="s">
        <v>25</v>
      </c>
      <c r="E104" s="4" t="s">
        <v>27</v>
      </c>
      <c r="F104" s="1">
        <v>0.15</v>
      </c>
      <c r="G104" s="1">
        <v>1</v>
      </c>
      <c r="H104" s="3" t="s">
        <v>88</v>
      </c>
    </row>
    <row r="105" spans="2:8" ht="100.05" customHeight="1" x14ac:dyDescent="0.3">
      <c r="B105" s="1" t="s">
        <v>6</v>
      </c>
      <c r="C105" s="1">
        <f>VLOOKUP(D105,product_category_id!A:B,2,FALSE)</f>
        <v>5606</v>
      </c>
      <c r="D105" s="4" t="s">
        <v>25</v>
      </c>
      <c r="E105" s="4" t="s">
        <v>27</v>
      </c>
      <c r="F105" s="1">
        <v>0.15</v>
      </c>
      <c r="G105" s="1">
        <v>1</v>
      </c>
      <c r="H105" s="3" t="s">
        <v>88</v>
      </c>
    </row>
    <row r="106" spans="2:8" ht="100.05" customHeight="1" x14ac:dyDescent="0.3">
      <c r="B106" s="1" t="s">
        <v>6</v>
      </c>
      <c r="C106" s="1">
        <f>VLOOKUP(D106,product_category_id!A:B,2,FALSE)</f>
        <v>5606</v>
      </c>
      <c r="D106" s="4" t="s">
        <v>25</v>
      </c>
      <c r="E106" s="4" t="s">
        <v>27</v>
      </c>
      <c r="F106" s="1">
        <v>0.15</v>
      </c>
      <c r="G106" s="1">
        <v>1</v>
      </c>
      <c r="H106" s="3" t="s">
        <v>88</v>
      </c>
    </row>
    <row r="107" spans="2:8" ht="100.05" customHeight="1" x14ac:dyDescent="0.3">
      <c r="B107" s="1" t="s">
        <v>6</v>
      </c>
      <c r="C107" s="1">
        <f>VLOOKUP(D107,product_category_id!A:B,2,FALSE)</f>
        <v>5606</v>
      </c>
      <c r="D107" s="4" t="s">
        <v>25</v>
      </c>
      <c r="E107" s="4" t="s">
        <v>27</v>
      </c>
      <c r="F107" s="1">
        <v>0.15</v>
      </c>
      <c r="G107" s="1">
        <v>1</v>
      </c>
      <c r="H107" s="3" t="s">
        <v>88</v>
      </c>
    </row>
    <row r="108" spans="2:8" ht="100.05" customHeight="1" x14ac:dyDescent="0.3">
      <c r="B108" s="1" t="s">
        <v>6</v>
      </c>
      <c r="C108" s="1">
        <f>VLOOKUP(D108,product_category_id!A:B,2,FALSE)</f>
        <v>5606</v>
      </c>
      <c r="D108" s="4" t="s">
        <v>25</v>
      </c>
      <c r="E108" s="4" t="s">
        <v>28</v>
      </c>
      <c r="F108" s="1">
        <v>0.15</v>
      </c>
      <c r="G108" s="1">
        <v>1</v>
      </c>
      <c r="H108" s="3" t="s">
        <v>88</v>
      </c>
    </row>
    <row r="109" spans="2:8" ht="100.05" customHeight="1" x14ac:dyDescent="0.3">
      <c r="B109" s="1" t="s">
        <v>6</v>
      </c>
      <c r="C109" s="1">
        <f>VLOOKUP(D109,product_category_id!A:B,2,FALSE)</f>
        <v>5606</v>
      </c>
      <c r="D109" s="4" t="s">
        <v>25</v>
      </c>
      <c r="E109" s="4" t="s">
        <v>28</v>
      </c>
      <c r="F109" s="1">
        <v>0.15</v>
      </c>
      <c r="G109" s="1">
        <v>1</v>
      </c>
      <c r="H109" s="3" t="s">
        <v>88</v>
      </c>
    </row>
    <row r="110" spans="2:8" ht="100.05" customHeight="1" x14ac:dyDescent="0.3">
      <c r="B110" s="1" t="s">
        <v>6</v>
      </c>
      <c r="C110" s="1">
        <f>VLOOKUP(D110,product_category_id!A:B,2,FALSE)</f>
        <v>5606</v>
      </c>
      <c r="D110" s="4" t="s">
        <v>25</v>
      </c>
      <c r="E110" s="4" t="s">
        <v>28</v>
      </c>
      <c r="F110" s="1">
        <v>0.15</v>
      </c>
      <c r="G110" s="1">
        <v>1</v>
      </c>
      <c r="H110" s="3" t="s">
        <v>88</v>
      </c>
    </row>
    <row r="111" spans="2:8" ht="100.05" customHeight="1" x14ac:dyDescent="0.3">
      <c r="B111" s="1" t="s">
        <v>6</v>
      </c>
      <c r="C111" s="1">
        <f>VLOOKUP(D111,product_category_id!A:B,2,FALSE)</f>
        <v>5606</v>
      </c>
      <c r="D111" s="4" t="s">
        <v>25</v>
      </c>
      <c r="E111" s="4" t="s">
        <v>28</v>
      </c>
      <c r="F111" s="1">
        <v>0.15</v>
      </c>
      <c r="G111" s="1">
        <v>1</v>
      </c>
      <c r="H111" s="3" t="s">
        <v>88</v>
      </c>
    </row>
    <row r="112" spans="2:8" ht="100.05" customHeight="1" x14ac:dyDescent="0.3">
      <c r="B112" s="1" t="s">
        <v>6</v>
      </c>
      <c r="C112" s="1">
        <f>VLOOKUP(D112,product_category_id!A:B,2,FALSE)</f>
        <v>5606</v>
      </c>
      <c r="D112" s="4" t="s">
        <v>25</v>
      </c>
      <c r="E112" s="4" t="s">
        <v>29</v>
      </c>
      <c r="F112" s="1">
        <v>0.15</v>
      </c>
      <c r="G112" s="1">
        <v>1</v>
      </c>
      <c r="H112" s="3" t="s">
        <v>88</v>
      </c>
    </row>
    <row r="113" spans="2:8" ht="100.05" customHeight="1" x14ac:dyDescent="0.3">
      <c r="B113" s="1" t="s">
        <v>6</v>
      </c>
      <c r="C113" s="1">
        <f>VLOOKUP(D113,product_category_id!A:B,2,FALSE)</f>
        <v>5606</v>
      </c>
      <c r="D113" s="4" t="s">
        <v>25</v>
      </c>
      <c r="E113" s="4" t="s">
        <v>29</v>
      </c>
      <c r="F113" s="1">
        <v>0.15</v>
      </c>
      <c r="G113" s="1">
        <v>1</v>
      </c>
      <c r="H113" s="3" t="s">
        <v>88</v>
      </c>
    </row>
    <row r="114" spans="2:8" ht="100.05" customHeight="1" x14ac:dyDescent="0.3">
      <c r="B114" s="1" t="s">
        <v>6</v>
      </c>
      <c r="C114" s="1">
        <f>VLOOKUP(D114,product_category_id!A:B,2,FALSE)</f>
        <v>5606</v>
      </c>
      <c r="D114" s="4" t="s">
        <v>25</v>
      </c>
      <c r="E114" s="4" t="s">
        <v>29</v>
      </c>
      <c r="F114" s="1">
        <v>0.15</v>
      </c>
      <c r="G114" s="1">
        <v>1</v>
      </c>
      <c r="H114" s="3" t="s">
        <v>88</v>
      </c>
    </row>
    <row r="115" spans="2:8" ht="100.05" customHeight="1" x14ac:dyDescent="0.3">
      <c r="B115" s="1" t="s">
        <v>6</v>
      </c>
      <c r="C115" s="1">
        <f>VLOOKUP(D115,product_category_id!A:B,2,FALSE)</f>
        <v>5606</v>
      </c>
      <c r="D115" s="4" t="s">
        <v>25</v>
      </c>
      <c r="E115" s="4" t="s">
        <v>29</v>
      </c>
      <c r="F115" s="1">
        <v>0.15</v>
      </c>
      <c r="G115" s="1">
        <v>1</v>
      </c>
      <c r="H115" s="3" t="s">
        <v>88</v>
      </c>
    </row>
    <row r="116" spans="2:8" ht="100.05" customHeight="1" x14ac:dyDescent="0.3">
      <c r="B116" s="1" t="s">
        <v>6</v>
      </c>
      <c r="C116" s="1">
        <f>VLOOKUP(D116,product_category_id!A:B,2,FALSE)</f>
        <v>5606</v>
      </c>
      <c r="D116" s="4" t="s">
        <v>25</v>
      </c>
      <c r="E116" s="4" t="s">
        <v>30</v>
      </c>
      <c r="F116" s="1">
        <v>0.15</v>
      </c>
      <c r="G116" s="1">
        <v>1</v>
      </c>
      <c r="H116" s="3" t="s">
        <v>88</v>
      </c>
    </row>
    <row r="117" spans="2:8" ht="100.05" customHeight="1" x14ac:dyDescent="0.3">
      <c r="B117" s="1" t="s">
        <v>6</v>
      </c>
      <c r="C117" s="1">
        <f>VLOOKUP(D117,product_category_id!A:B,2,FALSE)</f>
        <v>5606</v>
      </c>
      <c r="D117" s="4" t="s">
        <v>25</v>
      </c>
      <c r="E117" s="4" t="s">
        <v>30</v>
      </c>
      <c r="F117" s="1">
        <v>0.15</v>
      </c>
      <c r="G117" s="1">
        <v>1</v>
      </c>
      <c r="H117" s="3" t="s">
        <v>88</v>
      </c>
    </row>
    <row r="118" spans="2:8" ht="100.05" customHeight="1" x14ac:dyDescent="0.3">
      <c r="B118" s="1" t="s">
        <v>6</v>
      </c>
      <c r="C118" s="1">
        <f>VLOOKUP(D118,product_category_id!A:B,2,FALSE)</f>
        <v>5606</v>
      </c>
      <c r="D118" s="4" t="s">
        <v>25</v>
      </c>
      <c r="E118" s="4" t="s">
        <v>30</v>
      </c>
      <c r="F118" s="1">
        <v>0.15</v>
      </c>
      <c r="G118" s="1">
        <v>1</v>
      </c>
      <c r="H118" s="3" t="s">
        <v>88</v>
      </c>
    </row>
    <row r="119" spans="2:8" ht="100.05" customHeight="1" x14ac:dyDescent="0.3">
      <c r="B119" s="1" t="s">
        <v>6</v>
      </c>
      <c r="C119" s="1">
        <f>VLOOKUP(D119,product_category_id!A:B,2,FALSE)</f>
        <v>5606</v>
      </c>
      <c r="D119" s="4" t="s">
        <v>25</v>
      </c>
      <c r="E119" s="4" t="s">
        <v>30</v>
      </c>
      <c r="F119" s="1">
        <v>0.15</v>
      </c>
      <c r="G119" s="1">
        <v>1</v>
      </c>
      <c r="H119" s="3" t="s">
        <v>88</v>
      </c>
    </row>
    <row r="120" spans="2:8" ht="100.05" customHeight="1" x14ac:dyDescent="0.3">
      <c r="B120" s="1" t="s">
        <v>6</v>
      </c>
      <c r="C120" s="1">
        <f>VLOOKUP(D120,product_category_id!A:B,2,FALSE)</f>
        <v>5604</v>
      </c>
      <c r="D120" s="4" t="s">
        <v>31</v>
      </c>
      <c r="E120" s="4" t="s">
        <v>70</v>
      </c>
      <c r="F120" s="1">
        <v>0.15</v>
      </c>
      <c r="G120" s="1">
        <v>1</v>
      </c>
      <c r="H120" s="3" t="s">
        <v>88</v>
      </c>
    </row>
    <row r="121" spans="2:8" ht="100.05" customHeight="1" x14ac:dyDescent="0.3">
      <c r="B121" s="1" t="s">
        <v>6</v>
      </c>
      <c r="C121" s="1">
        <f>VLOOKUP(D121,product_category_id!A:B,2,FALSE)</f>
        <v>5604</v>
      </c>
      <c r="D121" s="4" t="s">
        <v>31</v>
      </c>
      <c r="E121" s="4" t="s">
        <v>70</v>
      </c>
      <c r="F121" s="1">
        <v>0.15</v>
      </c>
      <c r="G121" s="1">
        <v>1</v>
      </c>
      <c r="H121" s="3" t="s">
        <v>88</v>
      </c>
    </row>
    <row r="122" spans="2:8" ht="100.05" customHeight="1" x14ac:dyDescent="0.3">
      <c r="B122" s="1" t="s">
        <v>6</v>
      </c>
      <c r="C122" s="1">
        <f>VLOOKUP(D122,product_category_id!A:B,2,FALSE)</f>
        <v>5604</v>
      </c>
      <c r="D122" s="4" t="s">
        <v>31</v>
      </c>
      <c r="E122" s="4" t="s">
        <v>70</v>
      </c>
      <c r="F122" s="1">
        <v>0.15</v>
      </c>
      <c r="G122" s="1">
        <v>1</v>
      </c>
      <c r="H122" s="3" t="s">
        <v>88</v>
      </c>
    </row>
    <row r="123" spans="2:8" ht="100.05" customHeight="1" x14ac:dyDescent="0.3">
      <c r="B123" s="1" t="s">
        <v>6</v>
      </c>
      <c r="C123" s="1">
        <f>VLOOKUP(D123,product_category_id!A:B,2,FALSE)</f>
        <v>5604</v>
      </c>
      <c r="D123" s="4" t="s">
        <v>31</v>
      </c>
      <c r="E123" s="4" t="s">
        <v>70</v>
      </c>
      <c r="F123" s="1">
        <v>0.15</v>
      </c>
      <c r="G123" s="1">
        <v>1</v>
      </c>
      <c r="H123" s="3" t="s">
        <v>88</v>
      </c>
    </row>
    <row r="124" spans="2:8" ht="100.05" customHeight="1" x14ac:dyDescent="0.3">
      <c r="B124" s="1" t="s">
        <v>6</v>
      </c>
      <c r="C124" s="1">
        <f>VLOOKUP(D124,product_category_id!A:B,2,FALSE)</f>
        <v>5607</v>
      </c>
      <c r="D124" s="4" t="s">
        <v>32</v>
      </c>
      <c r="E124" s="4" t="s">
        <v>33</v>
      </c>
      <c r="F124" s="1">
        <v>0.15</v>
      </c>
      <c r="G124" s="1">
        <v>1</v>
      </c>
      <c r="H124" s="3" t="s">
        <v>88</v>
      </c>
    </row>
    <row r="125" spans="2:8" ht="100.05" customHeight="1" x14ac:dyDescent="0.3">
      <c r="B125" s="1" t="s">
        <v>6</v>
      </c>
      <c r="C125" s="1">
        <f>VLOOKUP(D125,product_category_id!A:B,2,FALSE)</f>
        <v>5607</v>
      </c>
      <c r="D125" s="4" t="s">
        <v>32</v>
      </c>
      <c r="E125" s="4" t="s">
        <v>33</v>
      </c>
      <c r="F125" s="1">
        <v>0.15</v>
      </c>
      <c r="G125" s="1">
        <v>1</v>
      </c>
      <c r="H125" s="3" t="s">
        <v>88</v>
      </c>
    </row>
    <row r="126" spans="2:8" ht="100.05" customHeight="1" x14ac:dyDescent="0.3">
      <c r="B126" s="1" t="s">
        <v>6</v>
      </c>
      <c r="C126" s="1">
        <f>VLOOKUP(D126,product_category_id!A:B,2,FALSE)</f>
        <v>5607</v>
      </c>
      <c r="D126" s="4" t="s">
        <v>32</v>
      </c>
      <c r="E126" s="4" t="s">
        <v>33</v>
      </c>
      <c r="F126" s="1">
        <v>0.15</v>
      </c>
      <c r="G126" s="1">
        <v>1</v>
      </c>
      <c r="H126" s="3" t="s">
        <v>88</v>
      </c>
    </row>
    <row r="127" spans="2:8" ht="100.05" customHeight="1" x14ac:dyDescent="0.3">
      <c r="B127" s="1" t="s">
        <v>6</v>
      </c>
      <c r="C127" s="1">
        <f>VLOOKUP(D127,product_category_id!A:B,2,FALSE)</f>
        <v>5607</v>
      </c>
      <c r="D127" s="4" t="s">
        <v>32</v>
      </c>
      <c r="E127" s="4" t="s">
        <v>33</v>
      </c>
      <c r="F127" s="1">
        <v>0.15</v>
      </c>
      <c r="G127" s="1">
        <v>1</v>
      </c>
      <c r="H127" s="3" t="s">
        <v>88</v>
      </c>
    </row>
    <row r="128" spans="2:8" ht="100.05" customHeight="1" x14ac:dyDescent="0.3">
      <c r="B128" s="1" t="s">
        <v>6</v>
      </c>
      <c r="C128" s="1">
        <f>VLOOKUP(D128,product_category_id!A:B,2,FALSE)</f>
        <v>5607</v>
      </c>
      <c r="D128" s="4" t="s">
        <v>32</v>
      </c>
      <c r="E128" s="4" t="s">
        <v>34</v>
      </c>
      <c r="F128" s="1">
        <v>0.15</v>
      </c>
      <c r="G128" s="1">
        <v>1</v>
      </c>
      <c r="H128" s="3" t="s">
        <v>88</v>
      </c>
    </row>
    <row r="129" spans="2:8" ht="100.05" customHeight="1" x14ac:dyDescent="0.3">
      <c r="B129" s="1" t="s">
        <v>6</v>
      </c>
      <c r="C129" s="1">
        <f>VLOOKUP(D129,product_category_id!A:B,2,FALSE)</f>
        <v>5607</v>
      </c>
      <c r="D129" s="4" t="s">
        <v>32</v>
      </c>
      <c r="E129" s="4" t="s">
        <v>34</v>
      </c>
      <c r="F129" s="1">
        <v>0.15</v>
      </c>
      <c r="G129" s="1">
        <v>1</v>
      </c>
      <c r="H129" s="3" t="s">
        <v>88</v>
      </c>
    </row>
    <row r="130" spans="2:8" ht="100.05" customHeight="1" x14ac:dyDescent="0.3">
      <c r="B130" s="1" t="s">
        <v>6</v>
      </c>
      <c r="C130" s="1">
        <f>VLOOKUP(D130,product_category_id!A:B,2,FALSE)</f>
        <v>5607</v>
      </c>
      <c r="D130" s="4" t="s">
        <v>32</v>
      </c>
      <c r="E130" s="4" t="s">
        <v>34</v>
      </c>
      <c r="F130" s="1">
        <v>0.15</v>
      </c>
      <c r="G130" s="1">
        <v>1</v>
      </c>
      <c r="H130" s="3" t="s">
        <v>88</v>
      </c>
    </row>
    <row r="131" spans="2:8" ht="100.05" customHeight="1" x14ac:dyDescent="0.3">
      <c r="B131" s="1" t="s">
        <v>6</v>
      </c>
      <c r="C131" s="1">
        <f>VLOOKUP(D131,product_category_id!A:B,2,FALSE)</f>
        <v>5607</v>
      </c>
      <c r="D131" s="4" t="s">
        <v>32</v>
      </c>
      <c r="E131" s="4" t="s">
        <v>34</v>
      </c>
      <c r="F131" s="1">
        <v>0.15</v>
      </c>
      <c r="G131" s="1">
        <v>1</v>
      </c>
      <c r="H131" s="3" t="s">
        <v>88</v>
      </c>
    </row>
    <row r="132" spans="2:8" ht="100.05" customHeight="1" x14ac:dyDescent="0.3">
      <c r="B132" s="1" t="s">
        <v>6</v>
      </c>
      <c r="C132" s="1">
        <f>VLOOKUP(D132,product_category_id!A:B,2,FALSE)</f>
        <v>5607</v>
      </c>
      <c r="D132" s="4" t="s">
        <v>32</v>
      </c>
      <c r="E132" s="4" t="s">
        <v>84</v>
      </c>
      <c r="F132" s="1">
        <v>0.15</v>
      </c>
      <c r="G132" s="1">
        <v>1</v>
      </c>
      <c r="H132" s="3" t="s">
        <v>88</v>
      </c>
    </row>
    <row r="133" spans="2:8" ht="100.05" customHeight="1" x14ac:dyDescent="0.3">
      <c r="B133" s="1" t="s">
        <v>6</v>
      </c>
      <c r="C133" s="1">
        <f>VLOOKUP(D133,product_category_id!A:B,2,FALSE)</f>
        <v>5607</v>
      </c>
      <c r="D133" s="4" t="s">
        <v>32</v>
      </c>
      <c r="E133" s="4" t="s">
        <v>84</v>
      </c>
      <c r="F133" s="1">
        <v>0.15</v>
      </c>
      <c r="G133" s="1">
        <v>1</v>
      </c>
      <c r="H133" s="3" t="s">
        <v>88</v>
      </c>
    </row>
    <row r="134" spans="2:8" ht="100.05" customHeight="1" x14ac:dyDescent="0.3">
      <c r="B134" s="1" t="s">
        <v>6</v>
      </c>
      <c r="C134" s="1">
        <f>VLOOKUP(D134,product_category_id!A:B,2,FALSE)</f>
        <v>5607</v>
      </c>
      <c r="D134" s="4" t="s">
        <v>32</v>
      </c>
      <c r="E134" s="4" t="s">
        <v>84</v>
      </c>
      <c r="F134" s="1">
        <v>0.15</v>
      </c>
      <c r="G134" s="1">
        <v>1</v>
      </c>
      <c r="H134" s="3" t="s">
        <v>88</v>
      </c>
    </row>
    <row r="135" spans="2:8" ht="100.05" customHeight="1" x14ac:dyDescent="0.3">
      <c r="B135" s="1" t="s">
        <v>6</v>
      </c>
      <c r="C135" s="1">
        <f>VLOOKUP(D135,product_category_id!A:B,2,FALSE)</f>
        <v>5607</v>
      </c>
      <c r="D135" s="4" t="s">
        <v>32</v>
      </c>
      <c r="E135" s="4" t="s">
        <v>84</v>
      </c>
      <c r="F135" s="1">
        <v>0.15</v>
      </c>
      <c r="G135" s="1">
        <v>1</v>
      </c>
      <c r="H135" s="3" t="s">
        <v>88</v>
      </c>
    </row>
    <row r="136" spans="2:8" ht="100.05" customHeight="1" x14ac:dyDescent="0.3">
      <c r="B136" s="1" t="s">
        <v>6</v>
      </c>
      <c r="C136" s="1">
        <f>VLOOKUP(D136,product_category_id!A:B,2,FALSE)</f>
        <v>5607</v>
      </c>
      <c r="D136" s="4" t="s">
        <v>32</v>
      </c>
      <c r="E136" s="4" t="s">
        <v>75</v>
      </c>
      <c r="F136" s="1">
        <v>0.15</v>
      </c>
      <c r="G136" s="1">
        <v>1</v>
      </c>
      <c r="H136" s="3" t="s">
        <v>88</v>
      </c>
    </row>
    <row r="137" spans="2:8" ht="100.05" customHeight="1" x14ac:dyDescent="0.3">
      <c r="B137" s="1" t="s">
        <v>6</v>
      </c>
      <c r="C137" s="1">
        <f>VLOOKUP(D137,product_category_id!A:B,2,FALSE)</f>
        <v>5607</v>
      </c>
      <c r="D137" s="4" t="s">
        <v>32</v>
      </c>
      <c r="E137" s="4" t="s">
        <v>75</v>
      </c>
      <c r="F137" s="1">
        <v>0.15</v>
      </c>
      <c r="G137" s="1">
        <v>1</v>
      </c>
      <c r="H137" s="3" t="s">
        <v>88</v>
      </c>
    </row>
    <row r="138" spans="2:8" ht="100.05" customHeight="1" x14ac:dyDescent="0.3">
      <c r="B138" s="1" t="s">
        <v>6</v>
      </c>
      <c r="C138" s="1">
        <f>VLOOKUP(D138,product_category_id!A:B,2,FALSE)</f>
        <v>5607</v>
      </c>
      <c r="D138" s="4" t="s">
        <v>32</v>
      </c>
      <c r="E138" s="4" t="s">
        <v>75</v>
      </c>
      <c r="F138" s="1">
        <v>0.15</v>
      </c>
      <c r="G138" s="1">
        <v>1</v>
      </c>
      <c r="H138" s="3" t="s">
        <v>88</v>
      </c>
    </row>
    <row r="139" spans="2:8" ht="100.05" customHeight="1" x14ac:dyDescent="0.3">
      <c r="B139" s="1" t="s">
        <v>6</v>
      </c>
      <c r="C139" s="1">
        <f>VLOOKUP(D139,product_category_id!A:B,2,FALSE)</f>
        <v>5607</v>
      </c>
      <c r="D139" s="4" t="s">
        <v>32</v>
      </c>
      <c r="E139" s="4" t="s">
        <v>75</v>
      </c>
      <c r="F139" s="1">
        <v>0.15</v>
      </c>
      <c r="G139" s="1">
        <v>1</v>
      </c>
      <c r="H139" s="3" t="s">
        <v>88</v>
      </c>
    </row>
    <row r="140" spans="2:8" ht="100.05" customHeight="1" x14ac:dyDescent="0.3">
      <c r="B140" s="1" t="s">
        <v>6</v>
      </c>
      <c r="C140" s="1">
        <f>VLOOKUP(D140,product_category_id!A:B,2,FALSE)</f>
        <v>5607</v>
      </c>
      <c r="D140" s="4" t="s">
        <v>32</v>
      </c>
      <c r="E140" s="4" t="s">
        <v>35</v>
      </c>
      <c r="F140" s="1">
        <v>0.15</v>
      </c>
      <c r="G140" s="1">
        <v>1</v>
      </c>
      <c r="H140" s="3" t="s">
        <v>88</v>
      </c>
    </row>
    <row r="141" spans="2:8" ht="100.05" customHeight="1" x14ac:dyDescent="0.3">
      <c r="B141" s="1" t="s">
        <v>6</v>
      </c>
      <c r="C141" s="1">
        <f>VLOOKUP(D141,product_category_id!A:B,2,FALSE)</f>
        <v>5607</v>
      </c>
      <c r="D141" s="4" t="s">
        <v>32</v>
      </c>
      <c r="E141" s="4" t="s">
        <v>35</v>
      </c>
      <c r="F141" s="1">
        <v>0.15</v>
      </c>
      <c r="G141" s="1">
        <v>1</v>
      </c>
      <c r="H141" s="3" t="s">
        <v>88</v>
      </c>
    </row>
    <row r="142" spans="2:8" ht="100.05" customHeight="1" x14ac:dyDescent="0.3">
      <c r="B142" s="1" t="s">
        <v>6</v>
      </c>
      <c r="C142" s="1">
        <f>VLOOKUP(D142,product_category_id!A:B,2,FALSE)</f>
        <v>5607</v>
      </c>
      <c r="D142" s="4" t="s">
        <v>32</v>
      </c>
      <c r="E142" s="4" t="s">
        <v>35</v>
      </c>
      <c r="F142" s="1">
        <v>0.15</v>
      </c>
      <c r="G142" s="1">
        <v>1</v>
      </c>
      <c r="H142" s="3" t="s">
        <v>88</v>
      </c>
    </row>
    <row r="143" spans="2:8" ht="100.05" customHeight="1" x14ac:dyDescent="0.3">
      <c r="B143" s="1" t="s">
        <v>6</v>
      </c>
      <c r="C143" s="1">
        <f>VLOOKUP(D143,product_category_id!A:B,2,FALSE)</f>
        <v>5607</v>
      </c>
      <c r="D143" s="4" t="s">
        <v>32</v>
      </c>
      <c r="E143" s="4" t="s">
        <v>35</v>
      </c>
      <c r="F143" s="1">
        <v>0.15</v>
      </c>
      <c r="G143" s="1">
        <v>1</v>
      </c>
      <c r="H143" s="3" t="s">
        <v>88</v>
      </c>
    </row>
    <row r="144" spans="2:8" ht="100.05" customHeight="1" x14ac:dyDescent="0.3">
      <c r="B144" s="1" t="s">
        <v>6</v>
      </c>
      <c r="C144" s="1">
        <f>VLOOKUP(D144,product_category_id!A:B,2,FALSE)</f>
        <v>5607</v>
      </c>
      <c r="D144" s="4" t="s">
        <v>32</v>
      </c>
      <c r="E144" s="4" t="s">
        <v>36</v>
      </c>
      <c r="F144" s="1">
        <v>0.15</v>
      </c>
      <c r="G144" s="1">
        <v>1</v>
      </c>
      <c r="H144" s="3" t="s">
        <v>88</v>
      </c>
    </row>
    <row r="145" spans="2:8" ht="100.05" customHeight="1" x14ac:dyDescent="0.3">
      <c r="B145" s="1" t="s">
        <v>6</v>
      </c>
      <c r="C145" s="1">
        <f>VLOOKUP(D145,product_category_id!A:B,2,FALSE)</f>
        <v>5607</v>
      </c>
      <c r="D145" s="4" t="s">
        <v>32</v>
      </c>
      <c r="E145" s="4" t="s">
        <v>36</v>
      </c>
      <c r="F145" s="1">
        <v>0.15</v>
      </c>
      <c r="G145" s="1">
        <v>1</v>
      </c>
      <c r="H145" s="3" t="s">
        <v>88</v>
      </c>
    </row>
    <row r="146" spans="2:8" ht="100.05" customHeight="1" x14ac:dyDescent="0.3">
      <c r="B146" s="1" t="s">
        <v>6</v>
      </c>
      <c r="C146" s="1">
        <f>VLOOKUP(D146,product_category_id!A:B,2,FALSE)</f>
        <v>5607</v>
      </c>
      <c r="D146" s="4" t="s">
        <v>32</v>
      </c>
      <c r="E146" s="4" t="s">
        <v>36</v>
      </c>
      <c r="F146" s="1">
        <v>0.15</v>
      </c>
      <c r="G146" s="1">
        <v>1</v>
      </c>
      <c r="H146" s="3" t="s">
        <v>88</v>
      </c>
    </row>
    <row r="147" spans="2:8" ht="100.05" customHeight="1" x14ac:dyDescent="0.3">
      <c r="B147" s="1" t="s">
        <v>6</v>
      </c>
      <c r="C147" s="1">
        <f>VLOOKUP(D147,product_category_id!A:B,2,FALSE)</f>
        <v>5607</v>
      </c>
      <c r="D147" s="4" t="s">
        <v>32</v>
      </c>
      <c r="E147" s="4" t="s">
        <v>36</v>
      </c>
      <c r="F147" s="1">
        <v>0.15</v>
      </c>
      <c r="G147" s="1">
        <v>1</v>
      </c>
      <c r="H147" s="3" t="s">
        <v>88</v>
      </c>
    </row>
    <row r="148" spans="2:8" ht="100.05" customHeight="1" x14ac:dyDescent="0.3">
      <c r="B148" s="1" t="s">
        <v>6</v>
      </c>
      <c r="C148" s="1">
        <f>VLOOKUP(D148,product_category_id!A:B,2,FALSE)</f>
        <v>5607</v>
      </c>
      <c r="D148" s="4" t="s">
        <v>32</v>
      </c>
      <c r="E148" s="4" t="s">
        <v>81</v>
      </c>
      <c r="F148" s="1">
        <v>0.15</v>
      </c>
      <c r="G148" s="1">
        <v>1</v>
      </c>
      <c r="H148" s="3" t="s">
        <v>88</v>
      </c>
    </row>
    <row r="149" spans="2:8" ht="100.05" customHeight="1" x14ac:dyDescent="0.3">
      <c r="B149" s="1" t="s">
        <v>6</v>
      </c>
      <c r="C149" s="1">
        <f>VLOOKUP(D149,product_category_id!A:B,2,FALSE)</f>
        <v>5607</v>
      </c>
      <c r="D149" s="4" t="s">
        <v>32</v>
      </c>
      <c r="E149" s="4" t="s">
        <v>81</v>
      </c>
      <c r="F149" s="1">
        <v>0.15</v>
      </c>
      <c r="G149" s="1">
        <v>1</v>
      </c>
      <c r="H149" s="3" t="s">
        <v>88</v>
      </c>
    </row>
    <row r="150" spans="2:8" ht="100.05" customHeight="1" x14ac:dyDescent="0.3">
      <c r="B150" s="1" t="s">
        <v>6</v>
      </c>
      <c r="C150" s="1">
        <f>VLOOKUP(D150,product_category_id!A:B,2,FALSE)</f>
        <v>5607</v>
      </c>
      <c r="D150" s="4" t="s">
        <v>32</v>
      </c>
      <c r="E150" s="4" t="s">
        <v>81</v>
      </c>
      <c r="F150" s="1">
        <v>0.15</v>
      </c>
      <c r="G150" s="1">
        <v>1</v>
      </c>
      <c r="H150" s="3" t="s">
        <v>88</v>
      </c>
    </row>
    <row r="151" spans="2:8" ht="100.05" customHeight="1" x14ac:dyDescent="0.3">
      <c r="B151" s="1" t="s">
        <v>6</v>
      </c>
      <c r="C151" s="1">
        <f>VLOOKUP(D151,product_category_id!A:B,2,FALSE)</f>
        <v>5607</v>
      </c>
      <c r="D151" s="4" t="s">
        <v>32</v>
      </c>
      <c r="E151" s="4" t="s">
        <v>81</v>
      </c>
      <c r="F151" s="1">
        <v>0.15</v>
      </c>
      <c r="G151" s="1">
        <v>1</v>
      </c>
      <c r="H151" s="3" t="s">
        <v>88</v>
      </c>
    </row>
    <row r="152" spans="2:8" ht="100.05" customHeight="1" x14ac:dyDescent="0.3">
      <c r="B152" s="1" t="s">
        <v>6</v>
      </c>
      <c r="C152" s="1">
        <f>VLOOKUP(D152,product_category_id!A:B,2,FALSE)</f>
        <v>5603</v>
      </c>
      <c r="D152" s="4" t="s">
        <v>37</v>
      </c>
      <c r="E152" s="4" t="s">
        <v>72</v>
      </c>
      <c r="F152" s="1">
        <v>0.15</v>
      </c>
      <c r="G152" s="1">
        <v>1</v>
      </c>
      <c r="H152" s="3" t="s">
        <v>88</v>
      </c>
    </row>
    <row r="153" spans="2:8" ht="100.05" customHeight="1" x14ac:dyDescent="0.3">
      <c r="B153" s="1" t="s">
        <v>6</v>
      </c>
      <c r="C153" s="1">
        <f>VLOOKUP(D153,product_category_id!A:B,2,FALSE)</f>
        <v>5603</v>
      </c>
      <c r="D153" s="4" t="s">
        <v>37</v>
      </c>
      <c r="E153" s="4" t="s">
        <v>72</v>
      </c>
      <c r="F153" s="1">
        <v>0.15</v>
      </c>
      <c r="G153" s="1">
        <v>1</v>
      </c>
      <c r="H153" s="3" t="s">
        <v>88</v>
      </c>
    </row>
    <row r="154" spans="2:8" ht="100.05" customHeight="1" x14ac:dyDescent="0.3">
      <c r="B154" s="1" t="s">
        <v>6</v>
      </c>
      <c r="C154" s="1">
        <f>VLOOKUP(D154,product_category_id!A:B,2,FALSE)</f>
        <v>5603</v>
      </c>
      <c r="D154" s="4" t="s">
        <v>37</v>
      </c>
      <c r="E154" s="4" t="s">
        <v>72</v>
      </c>
      <c r="F154" s="1">
        <v>0.15</v>
      </c>
      <c r="G154" s="1">
        <v>1</v>
      </c>
      <c r="H154" s="3" t="s">
        <v>88</v>
      </c>
    </row>
    <row r="155" spans="2:8" ht="100.05" customHeight="1" x14ac:dyDescent="0.3">
      <c r="B155" s="1" t="s">
        <v>6</v>
      </c>
      <c r="C155" s="1">
        <f>VLOOKUP(D155,product_category_id!A:B,2,FALSE)</f>
        <v>5603</v>
      </c>
      <c r="D155" s="4" t="s">
        <v>37</v>
      </c>
      <c r="E155" s="4" t="s">
        <v>72</v>
      </c>
      <c r="F155" s="1">
        <v>0.15</v>
      </c>
      <c r="G155" s="1">
        <v>1</v>
      </c>
      <c r="H155" s="3" t="s">
        <v>88</v>
      </c>
    </row>
    <row r="156" spans="2:8" ht="100.05" customHeight="1" x14ac:dyDescent="0.3">
      <c r="B156" s="1" t="s">
        <v>6</v>
      </c>
      <c r="C156" s="1">
        <f>VLOOKUP(D156,product_category_id!A:B,2,FALSE)</f>
        <v>5603</v>
      </c>
      <c r="D156" s="4" t="s">
        <v>37</v>
      </c>
      <c r="E156" s="4" t="s">
        <v>38</v>
      </c>
      <c r="F156" s="1">
        <v>0.15</v>
      </c>
      <c r="G156" s="1">
        <v>1</v>
      </c>
      <c r="H156" s="3" t="s">
        <v>88</v>
      </c>
    </row>
    <row r="157" spans="2:8" ht="100.05" customHeight="1" x14ac:dyDescent="0.3">
      <c r="B157" s="1" t="s">
        <v>6</v>
      </c>
      <c r="C157" s="1">
        <f>VLOOKUP(D157,product_category_id!A:B,2,FALSE)</f>
        <v>5603</v>
      </c>
      <c r="D157" s="4" t="s">
        <v>37</v>
      </c>
      <c r="E157" s="4" t="s">
        <v>38</v>
      </c>
      <c r="F157" s="1">
        <v>0.15</v>
      </c>
      <c r="G157" s="1">
        <v>1</v>
      </c>
      <c r="H157" s="3" t="s">
        <v>88</v>
      </c>
    </row>
    <row r="158" spans="2:8" ht="100.05" customHeight="1" x14ac:dyDescent="0.3">
      <c r="B158" s="1" t="s">
        <v>6</v>
      </c>
      <c r="C158" s="1">
        <f>VLOOKUP(D158,product_category_id!A:B,2,FALSE)</f>
        <v>5603</v>
      </c>
      <c r="D158" s="4" t="s">
        <v>37</v>
      </c>
      <c r="E158" s="4" t="s">
        <v>38</v>
      </c>
      <c r="F158" s="1">
        <v>0.15</v>
      </c>
      <c r="G158" s="1">
        <v>1</v>
      </c>
      <c r="H158" s="3" t="s">
        <v>88</v>
      </c>
    </row>
    <row r="159" spans="2:8" ht="100.05" customHeight="1" x14ac:dyDescent="0.3">
      <c r="B159" s="1" t="s">
        <v>6</v>
      </c>
      <c r="C159" s="1">
        <f>VLOOKUP(D159,product_category_id!A:B,2,FALSE)</f>
        <v>5603</v>
      </c>
      <c r="D159" s="4" t="s">
        <v>37</v>
      </c>
      <c r="E159" s="4" t="s">
        <v>38</v>
      </c>
      <c r="F159" s="1">
        <v>0.15</v>
      </c>
      <c r="G159" s="1">
        <v>1</v>
      </c>
      <c r="H159" s="3" t="s">
        <v>88</v>
      </c>
    </row>
    <row r="160" spans="2:8" ht="100.05" customHeight="1" x14ac:dyDescent="0.3">
      <c r="B160" s="1" t="s">
        <v>6</v>
      </c>
      <c r="C160" s="1">
        <f>VLOOKUP(D160,product_category_id!A:B,2,FALSE)</f>
        <v>5603</v>
      </c>
      <c r="D160" s="4" t="s">
        <v>37</v>
      </c>
      <c r="E160" s="4" t="s">
        <v>39</v>
      </c>
      <c r="F160" s="1">
        <v>0.15</v>
      </c>
      <c r="G160" s="1">
        <v>1</v>
      </c>
      <c r="H160" s="3" t="s">
        <v>88</v>
      </c>
    </row>
    <row r="161" spans="2:8" ht="100.05" customHeight="1" x14ac:dyDescent="0.3">
      <c r="B161" s="1" t="s">
        <v>6</v>
      </c>
      <c r="C161" s="1">
        <f>VLOOKUP(D161,product_category_id!A:B,2,FALSE)</f>
        <v>5603</v>
      </c>
      <c r="D161" s="4" t="s">
        <v>37</v>
      </c>
      <c r="E161" s="4" t="s">
        <v>39</v>
      </c>
      <c r="F161" s="1">
        <v>0.15</v>
      </c>
      <c r="G161" s="1">
        <v>1</v>
      </c>
      <c r="H161" s="3" t="s">
        <v>88</v>
      </c>
    </row>
    <row r="162" spans="2:8" ht="100.05" customHeight="1" x14ac:dyDescent="0.3">
      <c r="B162" s="1" t="s">
        <v>6</v>
      </c>
      <c r="C162" s="1">
        <f>VLOOKUP(D162,product_category_id!A:B,2,FALSE)</f>
        <v>5603</v>
      </c>
      <c r="D162" s="4" t="s">
        <v>37</v>
      </c>
      <c r="E162" s="4" t="s">
        <v>39</v>
      </c>
      <c r="F162" s="1">
        <v>0.15</v>
      </c>
      <c r="G162" s="1">
        <v>1</v>
      </c>
      <c r="H162" s="3" t="s">
        <v>88</v>
      </c>
    </row>
    <row r="163" spans="2:8" ht="100.05" customHeight="1" x14ac:dyDescent="0.3">
      <c r="B163" s="1" t="s">
        <v>6</v>
      </c>
      <c r="C163" s="1">
        <f>VLOOKUP(D163,product_category_id!A:B,2,FALSE)</f>
        <v>5603</v>
      </c>
      <c r="D163" s="4" t="s">
        <v>37</v>
      </c>
      <c r="E163" s="4" t="s">
        <v>39</v>
      </c>
      <c r="F163" s="1">
        <v>0.15</v>
      </c>
      <c r="G163" s="1">
        <v>1</v>
      </c>
      <c r="H163" s="3" t="s">
        <v>88</v>
      </c>
    </row>
    <row r="164" spans="2:8" ht="100.05" customHeight="1" x14ac:dyDescent="0.3">
      <c r="B164" s="1" t="s">
        <v>6</v>
      </c>
      <c r="C164" s="1">
        <f>VLOOKUP(D164,product_category_id!A:B,2,FALSE)</f>
        <v>5603</v>
      </c>
      <c r="D164" s="4" t="s">
        <v>37</v>
      </c>
      <c r="E164" s="4" t="s">
        <v>76</v>
      </c>
      <c r="F164" s="1">
        <v>0.15</v>
      </c>
      <c r="G164" s="1">
        <v>1</v>
      </c>
      <c r="H164" s="3" t="s">
        <v>88</v>
      </c>
    </row>
    <row r="165" spans="2:8" ht="100.05" customHeight="1" x14ac:dyDescent="0.3">
      <c r="B165" s="1" t="s">
        <v>6</v>
      </c>
      <c r="C165" s="1">
        <f>VLOOKUP(D165,product_category_id!A:B,2,FALSE)</f>
        <v>5603</v>
      </c>
      <c r="D165" s="4" t="s">
        <v>37</v>
      </c>
      <c r="E165" s="4" t="s">
        <v>76</v>
      </c>
      <c r="F165" s="1">
        <v>0.15</v>
      </c>
      <c r="G165" s="1">
        <v>1</v>
      </c>
      <c r="H165" s="3" t="s">
        <v>88</v>
      </c>
    </row>
    <row r="166" spans="2:8" ht="100.05" customHeight="1" x14ac:dyDescent="0.3">
      <c r="B166" s="1" t="s">
        <v>6</v>
      </c>
      <c r="C166" s="1">
        <f>VLOOKUP(D166,product_category_id!A:B,2,FALSE)</f>
        <v>5603</v>
      </c>
      <c r="D166" s="4" t="s">
        <v>37</v>
      </c>
      <c r="E166" s="4" t="s">
        <v>76</v>
      </c>
      <c r="F166" s="1">
        <v>0.15</v>
      </c>
      <c r="G166" s="1">
        <v>1</v>
      </c>
      <c r="H166" s="3" t="s">
        <v>88</v>
      </c>
    </row>
    <row r="167" spans="2:8" ht="100.05" customHeight="1" x14ac:dyDescent="0.3">
      <c r="B167" s="1" t="s">
        <v>6</v>
      </c>
      <c r="C167" s="1">
        <f>VLOOKUP(D167,product_category_id!A:B,2,FALSE)</f>
        <v>5603</v>
      </c>
      <c r="D167" s="4" t="s">
        <v>37</v>
      </c>
      <c r="E167" s="4" t="s">
        <v>76</v>
      </c>
      <c r="F167" s="1">
        <v>0.15</v>
      </c>
      <c r="G167" s="1">
        <v>1</v>
      </c>
      <c r="H167" s="3" t="s">
        <v>88</v>
      </c>
    </row>
    <row r="168" spans="2:8" ht="100.05" customHeight="1" x14ac:dyDescent="0.3">
      <c r="B168" s="1" t="s">
        <v>6</v>
      </c>
      <c r="C168" s="1">
        <f>VLOOKUP(D168,product_category_id!A:B,2,FALSE)</f>
        <v>5603</v>
      </c>
      <c r="D168" s="4" t="s">
        <v>37</v>
      </c>
      <c r="E168" s="4" t="s">
        <v>40</v>
      </c>
      <c r="F168" s="1">
        <v>0.15</v>
      </c>
      <c r="G168" s="1">
        <v>1</v>
      </c>
      <c r="H168" s="3" t="s">
        <v>88</v>
      </c>
    </row>
    <row r="169" spans="2:8" ht="100.05" customHeight="1" x14ac:dyDescent="0.3">
      <c r="B169" s="1" t="s">
        <v>6</v>
      </c>
      <c r="C169" s="1">
        <f>VLOOKUP(D169,product_category_id!A:B,2,FALSE)</f>
        <v>5603</v>
      </c>
      <c r="D169" s="4" t="s">
        <v>37</v>
      </c>
      <c r="E169" s="4" t="s">
        <v>40</v>
      </c>
      <c r="F169" s="1">
        <v>0.15</v>
      </c>
      <c r="G169" s="1">
        <v>1</v>
      </c>
      <c r="H169" s="3" t="s">
        <v>88</v>
      </c>
    </row>
    <row r="170" spans="2:8" ht="100.05" customHeight="1" x14ac:dyDescent="0.3">
      <c r="B170" s="1" t="s">
        <v>6</v>
      </c>
      <c r="C170" s="1">
        <f>VLOOKUP(D170,product_category_id!A:B,2,FALSE)</f>
        <v>5603</v>
      </c>
      <c r="D170" s="4" t="s">
        <v>37</v>
      </c>
      <c r="E170" s="4" t="s">
        <v>40</v>
      </c>
      <c r="F170" s="1">
        <v>0.15</v>
      </c>
      <c r="G170" s="1">
        <v>1</v>
      </c>
      <c r="H170" s="3" t="s">
        <v>88</v>
      </c>
    </row>
    <row r="171" spans="2:8" ht="100.05" customHeight="1" x14ac:dyDescent="0.3">
      <c r="B171" s="1" t="s">
        <v>6</v>
      </c>
      <c r="C171" s="1">
        <f>VLOOKUP(D171,product_category_id!A:B,2,FALSE)</f>
        <v>5603</v>
      </c>
      <c r="D171" s="4" t="s">
        <v>37</v>
      </c>
      <c r="E171" s="4" t="s">
        <v>40</v>
      </c>
      <c r="F171" s="1">
        <v>0.15</v>
      </c>
      <c r="G171" s="1">
        <v>1</v>
      </c>
      <c r="H171" s="3" t="s">
        <v>88</v>
      </c>
    </row>
    <row r="172" spans="2:8" ht="100.05" customHeight="1" x14ac:dyDescent="0.3">
      <c r="B172" s="1" t="s">
        <v>6</v>
      </c>
      <c r="C172" s="1">
        <f>VLOOKUP(D172,product_category_id!A:B,2,FALSE)</f>
        <v>5603</v>
      </c>
      <c r="D172" s="4" t="s">
        <v>37</v>
      </c>
      <c r="E172" s="4" t="s">
        <v>41</v>
      </c>
      <c r="F172" s="1">
        <v>0.15</v>
      </c>
      <c r="G172" s="1">
        <v>1</v>
      </c>
      <c r="H172" s="3" t="s">
        <v>88</v>
      </c>
    </row>
    <row r="173" spans="2:8" ht="100.05" customHeight="1" x14ac:dyDescent="0.3">
      <c r="B173" s="1" t="s">
        <v>6</v>
      </c>
      <c r="C173" s="1">
        <f>VLOOKUP(D173,product_category_id!A:B,2,FALSE)</f>
        <v>5603</v>
      </c>
      <c r="D173" s="4" t="s">
        <v>37</v>
      </c>
      <c r="E173" s="4" t="s">
        <v>41</v>
      </c>
      <c r="F173" s="1">
        <v>0.15</v>
      </c>
      <c r="G173" s="1">
        <v>1</v>
      </c>
      <c r="H173" s="3" t="s">
        <v>88</v>
      </c>
    </row>
    <row r="174" spans="2:8" ht="100.05" customHeight="1" x14ac:dyDescent="0.3">
      <c r="B174" s="1" t="s">
        <v>6</v>
      </c>
      <c r="C174" s="1">
        <f>VLOOKUP(D174,product_category_id!A:B,2,FALSE)</f>
        <v>5603</v>
      </c>
      <c r="D174" s="4" t="s">
        <v>37</v>
      </c>
      <c r="E174" s="4" t="s">
        <v>41</v>
      </c>
      <c r="F174" s="1">
        <v>0.15</v>
      </c>
      <c r="G174" s="1">
        <v>1</v>
      </c>
      <c r="H174" s="3" t="s">
        <v>88</v>
      </c>
    </row>
    <row r="175" spans="2:8" ht="100.05" customHeight="1" x14ac:dyDescent="0.3">
      <c r="B175" s="1" t="s">
        <v>6</v>
      </c>
      <c r="C175" s="1">
        <f>VLOOKUP(D175,product_category_id!A:B,2,FALSE)</f>
        <v>5603</v>
      </c>
      <c r="D175" s="4" t="s">
        <v>37</v>
      </c>
      <c r="E175" s="4" t="s">
        <v>42</v>
      </c>
      <c r="F175" s="1">
        <v>0.15</v>
      </c>
      <c r="G175" s="1">
        <v>1</v>
      </c>
      <c r="H175" s="3" t="s">
        <v>88</v>
      </c>
    </row>
    <row r="176" spans="2:8" ht="100.05" customHeight="1" x14ac:dyDescent="0.3">
      <c r="B176" s="1" t="s">
        <v>6</v>
      </c>
      <c r="C176" s="1">
        <f>VLOOKUP(D176,product_category_id!A:B,2,FALSE)</f>
        <v>5603</v>
      </c>
      <c r="D176" s="4" t="s">
        <v>37</v>
      </c>
      <c r="E176" s="4" t="s">
        <v>42</v>
      </c>
      <c r="F176" s="1">
        <v>0.15</v>
      </c>
      <c r="G176" s="1">
        <v>1</v>
      </c>
      <c r="H176" s="3" t="s">
        <v>88</v>
      </c>
    </row>
    <row r="177" spans="2:8" ht="100.05" customHeight="1" x14ac:dyDescent="0.3">
      <c r="B177" s="1" t="s">
        <v>6</v>
      </c>
      <c r="C177" s="1">
        <f>VLOOKUP(D177,product_category_id!A:B,2,FALSE)</f>
        <v>5603</v>
      </c>
      <c r="D177" s="4" t="s">
        <v>37</v>
      </c>
      <c r="E177" s="4" t="s">
        <v>42</v>
      </c>
      <c r="F177" s="1">
        <v>0.15</v>
      </c>
      <c r="G177" s="1">
        <v>1</v>
      </c>
      <c r="H177" s="3" t="s">
        <v>88</v>
      </c>
    </row>
    <row r="178" spans="2:8" ht="100.05" customHeight="1" x14ac:dyDescent="0.3">
      <c r="B178" s="1" t="s">
        <v>6</v>
      </c>
      <c r="C178" s="1">
        <f>VLOOKUP(D178,product_category_id!A:B,2,FALSE)</f>
        <v>5603</v>
      </c>
      <c r="D178" s="4" t="s">
        <v>37</v>
      </c>
      <c r="E178" s="4" t="s">
        <v>42</v>
      </c>
      <c r="F178" s="1">
        <v>0.15</v>
      </c>
      <c r="G178" s="1">
        <v>1</v>
      </c>
      <c r="H178" s="3" t="s">
        <v>88</v>
      </c>
    </row>
    <row r="179" spans="2:8" ht="100.05" customHeight="1" x14ac:dyDescent="0.3">
      <c r="B179" s="1" t="s">
        <v>6</v>
      </c>
      <c r="C179" s="1">
        <f>VLOOKUP(D179,product_category_id!A:B,2,FALSE)</f>
        <v>5602</v>
      </c>
      <c r="D179" s="4" t="s">
        <v>43</v>
      </c>
      <c r="E179" s="4" t="s">
        <v>44</v>
      </c>
      <c r="F179" s="1">
        <v>0.15</v>
      </c>
      <c r="G179" s="1">
        <v>1</v>
      </c>
      <c r="H179" s="3" t="s">
        <v>88</v>
      </c>
    </row>
    <row r="180" spans="2:8" ht="100.05" customHeight="1" x14ac:dyDescent="0.3">
      <c r="B180" s="1" t="s">
        <v>6</v>
      </c>
      <c r="C180" s="1">
        <f>VLOOKUP(D180,product_category_id!A:B,2,FALSE)</f>
        <v>5602</v>
      </c>
      <c r="D180" s="4" t="s">
        <v>43</v>
      </c>
      <c r="E180" s="4" t="s">
        <v>44</v>
      </c>
      <c r="F180" s="1">
        <v>0.15</v>
      </c>
      <c r="G180" s="1">
        <v>1</v>
      </c>
      <c r="H180" s="3" t="s">
        <v>88</v>
      </c>
    </row>
    <row r="181" spans="2:8" ht="100.05" customHeight="1" x14ac:dyDescent="0.3">
      <c r="B181" s="1" t="s">
        <v>6</v>
      </c>
      <c r="C181" s="1">
        <f>VLOOKUP(D181,product_category_id!A:B,2,FALSE)</f>
        <v>5602</v>
      </c>
      <c r="D181" s="4" t="s">
        <v>43</v>
      </c>
      <c r="E181" s="4" t="s">
        <v>44</v>
      </c>
      <c r="F181" s="1">
        <v>0.15</v>
      </c>
      <c r="G181" s="1">
        <v>1</v>
      </c>
      <c r="H181" s="3" t="s">
        <v>88</v>
      </c>
    </row>
    <row r="182" spans="2:8" ht="100.05" customHeight="1" x14ac:dyDescent="0.3">
      <c r="B182" s="1" t="s">
        <v>6</v>
      </c>
      <c r="C182" s="1">
        <f>VLOOKUP(D182,product_category_id!A:B,2,FALSE)</f>
        <v>5602</v>
      </c>
      <c r="D182" s="4" t="s">
        <v>43</v>
      </c>
      <c r="E182" s="4" t="s">
        <v>44</v>
      </c>
      <c r="F182" s="1">
        <v>0.15</v>
      </c>
      <c r="G182" s="1">
        <v>1</v>
      </c>
      <c r="H182" s="3" t="s">
        <v>88</v>
      </c>
    </row>
    <row r="183" spans="2:8" ht="100.05" customHeight="1" x14ac:dyDescent="0.3">
      <c r="B183" s="1" t="s">
        <v>6</v>
      </c>
      <c r="C183" s="1">
        <f>VLOOKUP(D183,product_category_id!A:B,2,FALSE)</f>
        <v>5602</v>
      </c>
      <c r="D183" s="4" t="s">
        <v>43</v>
      </c>
      <c r="E183" s="4" t="s">
        <v>45</v>
      </c>
      <c r="F183" s="1">
        <v>0.15</v>
      </c>
      <c r="G183" s="1">
        <v>1</v>
      </c>
      <c r="H183" s="3" t="s">
        <v>88</v>
      </c>
    </row>
    <row r="184" spans="2:8" ht="100.05" customHeight="1" x14ac:dyDescent="0.3">
      <c r="B184" s="1" t="s">
        <v>6</v>
      </c>
      <c r="C184" s="1">
        <f>VLOOKUP(D184,product_category_id!A:B,2,FALSE)</f>
        <v>5602</v>
      </c>
      <c r="D184" s="4" t="s">
        <v>43</v>
      </c>
      <c r="E184" s="4" t="s">
        <v>45</v>
      </c>
      <c r="F184" s="1">
        <v>0.15</v>
      </c>
      <c r="G184" s="1">
        <v>1</v>
      </c>
      <c r="H184" s="3" t="s">
        <v>88</v>
      </c>
    </row>
    <row r="185" spans="2:8" ht="100.05" customHeight="1" x14ac:dyDescent="0.3">
      <c r="B185" s="1" t="s">
        <v>6</v>
      </c>
      <c r="C185" s="1">
        <f>VLOOKUP(D185,product_category_id!A:B,2,FALSE)</f>
        <v>5602</v>
      </c>
      <c r="D185" s="4" t="s">
        <v>43</v>
      </c>
      <c r="E185" s="4" t="s">
        <v>45</v>
      </c>
      <c r="F185" s="1">
        <v>0.15</v>
      </c>
      <c r="G185" s="1">
        <v>1</v>
      </c>
      <c r="H185" s="3" t="s">
        <v>88</v>
      </c>
    </row>
    <row r="186" spans="2:8" ht="100.05" customHeight="1" x14ac:dyDescent="0.3">
      <c r="B186" s="1" t="s">
        <v>6</v>
      </c>
      <c r="C186" s="1">
        <f>VLOOKUP(D186,product_category_id!A:B,2,FALSE)</f>
        <v>5602</v>
      </c>
      <c r="D186" s="4" t="s">
        <v>43</v>
      </c>
      <c r="E186" s="4" t="s">
        <v>45</v>
      </c>
      <c r="F186" s="1">
        <v>0.15</v>
      </c>
      <c r="G186" s="1">
        <v>1</v>
      </c>
      <c r="H186" s="3" t="s">
        <v>88</v>
      </c>
    </row>
    <row r="187" spans="2:8" ht="100.05" customHeight="1" x14ac:dyDescent="0.3">
      <c r="B187" s="1" t="s">
        <v>6</v>
      </c>
      <c r="C187" s="1">
        <f>VLOOKUP(D187,product_category_id!A:B,2,FALSE)</f>
        <v>5605</v>
      </c>
      <c r="D187" s="4" t="s">
        <v>68</v>
      </c>
      <c r="E187" s="4" t="s">
        <v>46</v>
      </c>
      <c r="F187" s="1">
        <v>0.15</v>
      </c>
      <c r="G187" s="1">
        <v>1</v>
      </c>
      <c r="H187" s="3" t="s">
        <v>88</v>
      </c>
    </row>
    <row r="188" spans="2:8" ht="100.05" customHeight="1" x14ac:dyDescent="0.3">
      <c r="B188" s="1" t="s">
        <v>6</v>
      </c>
      <c r="C188" s="1">
        <f>VLOOKUP(D188,product_category_id!A:B,2,FALSE)</f>
        <v>5605</v>
      </c>
      <c r="D188" s="4" t="s">
        <v>68</v>
      </c>
      <c r="E188" s="4" t="s">
        <v>46</v>
      </c>
      <c r="F188" s="1">
        <v>0.15</v>
      </c>
      <c r="G188" s="1">
        <v>1</v>
      </c>
      <c r="H188" s="3" t="s">
        <v>88</v>
      </c>
    </row>
    <row r="189" spans="2:8" ht="100.05" customHeight="1" x14ac:dyDescent="0.3">
      <c r="B189" s="1" t="s">
        <v>6</v>
      </c>
      <c r="C189" s="1">
        <f>VLOOKUP(D189,product_category_id!A:B,2,FALSE)</f>
        <v>5605</v>
      </c>
      <c r="D189" s="4" t="s">
        <v>68</v>
      </c>
      <c r="E189" s="4" t="s">
        <v>46</v>
      </c>
      <c r="F189" s="1">
        <v>0.15</v>
      </c>
      <c r="G189" s="1">
        <v>1</v>
      </c>
      <c r="H189" s="3" t="s">
        <v>88</v>
      </c>
    </row>
    <row r="190" spans="2:8" ht="100.05" customHeight="1" x14ac:dyDescent="0.3">
      <c r="B190" s="1" t="s">
        <v>6</v>
      </c>
      <c r="C190" s="1">
        <f>VLOOKUP(D190,product_category_id!A:B,2,FALSE)</f>
        <v>5605</v>
      </c>
      <c r="D190" s="4" t="s">
        <v>68</v>
      </c>
      <c r="E190" s="4" t="s">
        <v>46</v>
      </c>
      <c r="F190" s="1">
        <v>0.15</v>
      </c>
      <c r="G190" s="1">
        <v>1</v>
      </c>
      <c r="H190" s="3" t="s">
        <v>88</v>
      </c>
    </row>
    <row r="191" spans="2:8" ht="100.05" customHeight="1" x14ac:dyDescent="0.3">
      <c r="B191" s="1" t="s">
        <v>6</v>
      </c>
      <c r="C191" s="1">
        <f>VLOOKUP(D191,product_category_id!A:B,2,FALSE)</f>
        <v>5605</v>
      </c>
      <c r="D191" s="4" t="s">
        <v>68</v>
      </c>
      <c r="E191" s="4" t="s">
        <v>47</v>
      </c>
      <c r="F191" s="1">
        <v>0.15</v>
      </c>
      <c r="G191" s="1">
        <v>1</v>
      </c>
      <c r="H191" s="3" t="s">
        <v>88</v>
      </c>
    </row>
    <row r="192" spans="2:8" ht="100.05" customHeight="1" x14ac:dyDescent="0.3">
      <c r="B192" s="1" t="s">
        <v>6</v>
      </c>
      <c r="C192" s="1">
        <f>VLOOKUP(D192,product_category_id!A:B,2,FALSE)</f>
        <v>5605</v>
      </c>
      <c r="D192" s="4" t="s">
        <v>68</v>
      </c>
      <c r="E192" s="4" t="s">
        <v>48</v>
      </c>
      <c r="F192" s="1">
        <v>0.15</v>
      </c>
      <c r="G192" s="1">
        <v>1</v>
      </c>
      <c r="H192" s="3" t="s">
        <v>88</v>
      </c>
    </row>
    <row r="193" spans="2:8" ht="100.05" customHeight="1" x14ac:dyDescent="0.3">
      <c r="B193" s="1" t="s">
        <v>6</v>
      </c>
      <c r="C193" s="1">
        <f>VLOOKUP(D193,product_category_id!A:B,2,FALSE)</f>
        <v>5605</v>
      </c>
      <c r="D193" s="4" t="s">
        <v>68</v>
      </c>
      <c r="E193" s="4" t="s">
        <v>48</v>
      </c>
      <c r="F193" s="1">
        <v>0.15</v>
      </c>
      <c r="G193" s="1">
        <v>1</v>
      </c>
      <c r="H193" s="3" t="s">
        <v>88</v>
      </c>
    </row>
    <row r="194" spans="2:8" ht="100.05" customHeight="1" x14ac:dyDescent="0.3">
      <c r="B194" s="1" t="s">
        <v>6</v>
      </c>
      <c r="C194" s="1">
        <f>VLOOKUP(D194,product_category_id!A:B,2,FALSE)</f>
        <v>5605</v>
      </c>
      <c r="D194" s="4" t="s">
        <v>68</v>
      </c>
      <c r="E194" s="4" t="s">
        <v>48</v>
      </c>
      <c r="F194" s="1">
        <v>0.15</v>
      </c>
      <c r="G194" s="1">
        <v>1</v>
      </c>
      <c r="H194" s="3" t="s">
        <v>88</v>
      </c>
    </row>
    <row r="195" spans="2:8" ht="100.05" customHeight="1" x14ac:dyDescent="0.3">
      <c r="B195" s="1" t="s">
        <v>6</v>
      </c>
      <c r="C195" s="1">
        <f>VLOOKUP(D195,product_category_id!A:B,2,FALSE)</f>
        <v>5605</v>
      </c>
      <c r="D195" s="4" t="s">
        <v>68</v>
      </c>
      <c r="E195" s="4" t="s">
        <v>48</v>
      </c>
      <c r="F195" s="1">
        <v>0.15</v>
      </c>
      <c r="G195" s="1">
        <v>1</v>
      </c>
      <c r="H195" s="3" t="s">
        <v>88</v>
      </c>
    </row>
    <row r="196" spans="2:8" ht="100.05" customHeight="1" x14ac:dyDescent="0.3">
      <c r="B196" s="1" t="s">
        <v>6</v>
      </c>
      <c r="C196" s="1">
        <f>VLOOKUP(D196,product_category_id!A:B,2,FALSE)</f>
        <v>5605</v>
      </c>
      <c r="D196" s="4" t="s">
        <v>68</v>
      </c>
      <c r="E196" s="4" t="s">
        <v>49</v>
      </c>
      <c r="F196" s="1">
        <v>0.15</v>
      </c>
      <c r="G196" s="1">
        <v>1</v>
      </c>
      <c r="H196" s="3" t="s">
        <v>88</v>
      </c>
    </row>
    <row r="197" spans="2:8" ht="100.05" customHeight="1" x14ac:dyDescent="0.3">
      <c r="B197" s="1" t="s">
        <v>6</v>
      </c>
      <c r="C197" s="1">
        <f>VLOOKUP(D197,product_category_id!A:B,2,FALSE)</f>
        <v>5605</v>
      </c>
      <c r="D197" s="4" t="s">
        <v>68</v>
      </c>
      <c r="E197" s="4" t="s">
        <v>49</v>
      </c>
      <c r="F197" s="1">
        <v>0.15</v>
      </c>
      <c r="G197" s="1">
        <v>1</v>
      </c>
      <c r="H197" s="3" t="s">
        <v>88</v>
      </c>
    </row>
    <row r="198" spans="2:8" ht="100.05" customHeight="1" x14ac:dyDescent="0.3">
      <c r="B198" s="1" t="s">
        <v>6</v>
      </c>
      <c r="C198" s="1">
        <f>VLOOKUP(D198,product_category_id!A:B,2,FALSE)</f>
        <v>5605</v>
      </c>
      <c r="D198" s="4" t="s">
        <v>68</v>
      </c>
      <c r="E198" s="4" t="s">
        <v>49</v>
      </c>
      <c r="F198" s="1">
        <v>0.15</v>
      </c>
      <c r="G198" s="1">
        <v>1</v>
      </c>
      <c r="H198" s="3" t="s">
        <v>88</v>
      </c>
    </row>
    <row r="199" spans="2:8" ht="100.05" customHeight="1" x14ac:dyDescent="0.3">
      <c r="B199" s="1" t="s">
        <v>6</v>
      </c>
      <c r="C199" s="1">
        <f>VLOOKUP(D199,product_category_id!A:B,2,FALSE)</f>
        <v>5605</v>
      </c>
      <c r="D199" s="4" t="s">
        <v>68</v>
      </c>
      <c r="E199" s="4" t="s">
        <v>49</v>
      </c>
      <c r="F199" s="1">
        <v>0.15</v>
      </c>
      <c r="G199" s="1">
        <v>1</v>
      </c>
      <c r="H199" s="3" t="s">
        <v>88</v>
      </c>
    </row>
    <row r="200" spans="2:8" ht="100.05" customHeight="1" x14ac:dyDescent="0.3">
      <c r="B200" s="1" t="s">
        <v>6</v>
      </c>
      <c r="C200" s="1">
        <f>VLOOKUP(D200,product_category_id!A:B,2,FALSE)</f>
        <v>5608</v>
      </c>
      <c r="D200" s="4" t="s">
        <v>50</v>
      </c>
      <c r="E200" s="4" t="s">
        <v>73</v>
      </c>
      <c r="F200" s="1">
        <v>0.15</v>
      </c>
      <c r="G200" s="1">
        <v>1</v>
      </c>
      <c r="H200" s="3" t="s">
        <v>88</v>
      </c>
    </row>
    <row r="201" spans="2:8" ht="100.05" customHeight="1" x14ac:dyDescent="0.3">
      <c r="B201" s="1" t="s">
        <v>6</v>
      </c>
      <c r="C201" s="1">
        <f>VLOOKUP(D201,product_category_id!A:B,2,FALSE)</f>
        <v>5608</v>
      </c>
      <c r="D201" s="4" t="s">
        <v>50</v>
      </c>
      <c r="E201" s="4" t="s">
        <v>73</v>
      </c>
      <c r="F201" s="1">
        <v>0.15</v>
      </c>
      <c r="G201" s="1">
        <v>1</v>
      </c>
      <c r="H201" s="3" t="s">
        <v>88</v>
      </c>
    </row>
    <row r="202" spans="2:8" ht="100.05" customHeight="1" x14ac:dyDescent="0.3">
      <c r="B202" s="1" t="s">
        <v>6</v>
      </c>
      <c r="C202" s="1">
        <f>VLOOKUP(D202,product_category_id!A:B,2,FALSE)</f>
        <v>5608</v>
      </c>
      <c r="D202" s="4" t="s">
        <v>50</v>
      </c>
      <c r="E202" s="4" t="s">
        <v>73</v>
      </c>
      <c r="F202" s="1">
        <v>0.15</v>
      </c>
      <c r="G202" s="1">
        <v>1</v>
      </c>
      <c r="H202" s="3" t="s">
        <v>88</v>
      </c>
    </row>
    <row r="203" spans="2:8" ht="100.05" customHeight="1" x14ac:dyDescent="0.3">
      <c r="B203" s="1" t="s">
        <v>6</v>
      </c>
      <c r="C203" s="1">
        <f>VLOOKUP(D203,product_category_id!A:B,2,FALSE)</f>
        <v>5608</v>
      </c>
      <c r="D203" s="4" t="s">
        <v>50</v>
      </c>
      <c r="E203" s="4" t="s">
        <v>51</v>
      </c>
      <c r="F203" s="1">
        <v>0.15</v>
      </c>
      <c r="G203" s="1">
        <v>1</v>
      </c>
      <c r="H203" s="3" t="s">
        <v>88</v>
      </c>
    </row>
    <row r="204" spans="2:8" ht="100.05" customHeight="1" x14ac:dyDescent="0.3">
      <c r="B204" s="1" t="s">
        <v>6</v>
      </c>
      <c r="C204" s="1">
        <f>VLOOKUP(D204,product_category_id!A:B,2,FALSE)</f>
        <v>5608</v>
      </c>
      <c r="D204" s="4" t="s">
        <v>50</v>
      </c>
      <c r="E204" s="4" t="s">
        <v>51</v>
      </c>
      <c r="F204" s="1">
        <v>0.15</v>
      </c>
      <c r="G204" s="1">
        <v>1</v>
      </c>
      <c r="H204" s="3" t="s">
        <v>88</v>
      </c>
    </row>
    <row r="205" spans="2:8" ht="100.05" customHeight="1" x14ac:dyDescent="0.3">
      <c r="B205" s="1" t="s">
        <v>6</v>
      </c>
      <c r="C205" s="1">
        <f>VLOOKUP(D205,product_category_id!A:B,2,FALSE)</f>
        <v>5608</v>
      </c>
      <c r="D205" s="4" t="s">
        <v>50</v>
      </c>
      <c r="E205" s="4" t="s">
        <v>51</v>
      </c>
      <c r="F205" s="1">
        <v>0.15</v>
      </c>
      <c r="G205" s="1">
        <v>1</v>
      </c>
      <c r="H205" s="3" t="s">
        <v>88</v>
      </c>
    </row>
    <row r="206" spans="2:8" ht="100.05" customHeight="1" x14ac:dyDescent="0.3">
      <c r="B206" s="1" t="s">
        <v>6</v>
      </c>
      <c r="C206" s="1">
        <f>VLOOKUP(D206,product_category_id!A:B,2,FALSE)</f>
        <v>5608</v>
      </c>
      <c r="D206" s="4" t="s">
        <v>50</v>
      </c>
      <c r="E206" s="4" t="s">
        <v>52</v>
      </c>
      <c r="F206" s="1">
        <v>0.15</v>
      </c>
      <c r="G206" s="1">
        <v>1</v>
      </c>
      <c r="H206" s="3" t="s">
        <v>88</v>
      </c>
    </row>
    <row r="207" spans="2:8" ht="100.05" customHeight="1" x14ac:dyDescent="0.3">
      <c r="B207" s="1" t="s">
        <v>6</v>
      </c>
      <c r="C207" s="1">
        <f>VLOOKUP(D207,product_category_id!A:B,2,FALSE)</f>
        <v>5608</v>
      </c>
      <c r="D207" s="4" t="s">
        <v>50</v>
      </c>
      <c r="E207" s="4" t="s">
        <v>52</v>
      </c>
      <c r="F207" s="1">
        <v>0.15</v>
      </c>
      <c r="G207" s="1">
        <v>1</v>
      </c>
      <c r="H207" s="3" t="s">
        <v>88</v>
      </c>
    </row>
    <row r="208" spans="2:8" ht="100.05" customHeight="1" x14ac:dyDescent="0.3">
      <c r="B208" s="1" t="s">
        <v>6</v>
      </c>
      <c r="C208" s="1">
        <f>VLOOKUP(D208,product_category_id!A:B,2,FALSE)</f>
        <v>5608</v>
      </c>
      <c r="D208" s="4" t="s">
        <v>50</v>
      </c>
      <c r="E208" s="4" t="s">
        <v>52</v>
      </c>
      <c r="F208" s="1">
        <v>0.15</v>
      </c>
      <c r="G208" s="1">
        <v>1</v>
      </c>
      <c r="H208" s="3" t="s">
        <v>88</v>
      </c>
    </row>
    <row r="209" spans="2:8" ht="100.05" customHeight="1" x14ac:dyDescent="0.3">
      <c r="B209" s="1" t="s">
        <v>6</v>
      </c>
      <c r="C209" s="1">
        <f>VLOOKUP(D209,product_category_id!A:B,2,FALSE)</f>
        <v>5609</v>
      </c>
      <c r="D209" s="4" t="s">
        <v>53</v>
      </c>
      <c r="E209" s="4" t="s">
        <v>54</v>
      </c>
      <c r="F209" s="1">
        <v>0.15</v>
      </c>
      <c r="G209" s="1">
        <v>1</v>
      </c>
      <c r="H209" s="3" t="s">
        <v>88</v>
      </c>
    </row>
    <row r="210" spans="2:8" ht="100.05" customHeight="1" x14ac:dyDescent="0.3">
      <c r="B210" s="1" t="s">
        <v>6</v>
      </c>
      <c r="C210" s="1">
        <f>VLOOKUP(D210,product_category_id!A:B,2,FALSE)</f>
        <v>5609</v>
      </c>
      <c r="D210" s="4" t="s">
        <v>53</v>
      </c>
      <c r="E210" s="4" t="s">
        <v>54</v>
      </c>
      <c r="F210" s="1">
        <v>0.15</v>
      </c>
      <c r="G210" s="1">
        <v>1</v>
      </c>
      <c r="H210" s="3" t="s">
        <v>88</v>
      </c>
    </row>
    <row r="211" spans="2:8" ht="100.05" customHeight="1" x14ac:dyDescent="0.3">
      <c r="B211" s="1" t="s">
        <v>6</v>
      </c>
      <c r="C211" s="1">
        <f>VLOOKUP(D211,product_category_id!A:B,2,FALSE)</f>
        <v>5609</v>
      </c>
      <c r="D211" s="4" t="s">
        <v>53</v>
      </c>
      <c r="E211" s="4" t="s">
        <v>54</v>
      </c>
      <c r="F211" s="1">
        <v>0.15</v>
      </c>
      <c r="G211" s="1">
        <v>1</v>
      </c>
      <c r="H211" s="3" t="s">
        <v>88</v>
      </c>
    </row>
    <row r="212" spans="2:8" ht="100.05" customHeight="1" x14ac:dyDescent="0.3">
      <c r="B212" s="1" t="s">
        <v>6</v>
      </c>
      <c r="C212" s="1">
        <f>VLOOKUP(D212,product_category_id!A:B,2,FALSE)</f>
        <v>5609</v>
      </c>
      <c r="D212" s="4" t="s">
        <v>53</v>
      </c>
      <c r="E212" s="4" t="s">
        <v>54</v>
      </c>
      <c r="F212" s="1">
        <v>0.15</v>
      </c>
      <c r="G212" s="1">
        <v>1</v>
      </c>
      <c r="H212" s="3" t="s">
        <v>88</v>
      </c>
    </row>
    <row r="213" spans="2:8" ht="100.05" customHeight="1" x14ac:dyDescent="0.3">
      <c r="B213" s="1" t="s">
        <v>6</v>
      </c>
      <c r="C213" s="1">
        <f>VLOOKUP(D213,product_category_id!A:B,2,FALSE)</f>
        <v>5609</v>
      </c>
      <c r="D213" s="4" t="s">
        <v>53</v>
      </c>
      <c r="E213" s="4" t="s">
        <v>55</v>
      </c>
      <c r="F213" s="1">
        <v>0.15</v>
      </c>
      <c r="G213" s="1">
        <v>1</v>
      </c>
      <c r="H213" s="3" t="s">
        <v>88</v>
      </c>
    </row>
    <row r="214" spans="2:8" ht="100.05" customHeight="1" x14ac:dyDescent="0.3">
      <c r="B214" s="1" t="s">
        <v>6</v>
      </c>
      <c r="C214" s="1">
        <f>VLOOKUP(D214,product_category_id!A:B,2,FALSE)</f>
        <v>5609</v>
      </c>
      <c r="D214" s="4" t="s">
        <v>53</v>
      </c>
      <c r="E214" s="4" t="s">
        <v>55</v>
      </c>
      <c r="F214" s="1">
        <v>0.15</v>
      </c>
      <c r="G214" s="1">
        <v>1</v>
      </c>
      <c r="H214" s="3" t="s">
        <v>88</v>
      </c>
    </row>
    <row r="215" spans="2:8" ht="100.05" customHeight="1" x14ac:dyDescent="0.3">
      <c r="B215" s="1" t="s">
        <v>6</v>
      </c>
      <c r="C215" s="1">
        <f>VLOOKUP(D215,product_category_id!A:B,2,FALSE)</f>
        <v>5609</v>
      </c>
      <c r="D215" s="4" t="s">
        <v>53</v>
      </c>
      <c r="E215" s="4" t="s">
        <v>55</v>
      </c>
      <c r="F215" s="1">
        <v>0.15</v>
      </c>
      <c r="G215" s="1">
        <v>1</v>
      </c>
      <c r="H215" s="3" t="s">
        <v>88</v>
      </c>
    </row>
    <row r="216" spans="2:8" ht="100.05" customHeight="1" x14ac:dyDescent="0.3">
      <c r="B216" s="1" t="s">
        <v>6</v>
      </c>
      <c r="C216" s="1">
        <f>VLOOKUP(D216,product_category_id!A:B,2,FALSE)</f>
        <v>5609</v>
      </c>
      <c r="D216" s="4" t="s">
        <v>53</v>
      </c>
      <c r="E216" s="4" t="s">
        <v>55</v>
      </c>
      <c r="F216" s="1">
        <v>0.15</v>
      </c>
      <c r="G216" s="1">
        <v>1</v>
      </c>
      <c r="H216" s="3" t="s">
        <v>88</v>
      </c>
    </row>
    <row r="217" spans="2:8" ht="100.05" customHeight="1" x14ac:dyDescent="0.3">
      <c r="B217" s="1" t="s">
        <v>6</v>
      </c>
      <c r="C217" s="1">
        <f>VLOOKUP(D217,product_category_id!A:B,2,FALSE)</f>
        <v>6101</v>
      </c>
      <c r="D217" s="4" t="s">
        <v>69</v>
      </c>
      <c r="E217" s="4" t="s">
        <v>56</v>
      </c>
      <c r="F217" s="1">
        <v>0.15</v>
      </c>
      <c r="G217" s="1">
        <v>1</v>
      </c>
      <c r="H217" s="3" t="s">
        <v>88</v>
      </c>
    </row>
    <row r="218" spans="2:8" ht="100.05" customHeight="1" x14ac:dyDescent="0.3">
      <c r="B218" s="1" t="s">
        <v>6</v>
      </c>
      <c r="C218" s="1">
        <f>VLOOKUP(D218,product_category_id!A:B,2,FALSE)</f>
        <v>6101</v>
      </c>
      <c r="D218" s="4" t="s">
        <v>69</v>
      </c>
      <c r="E218" s="4" t="s">
        <v>56</v>
      </c>
      <c r="F218" s="1">
        <v>0.15</v>
      </c>
      <c r="G218" s="1">
        <v>1</v>
      </c>
      <c r="H218" s="3" t="s">
        <v>88</v>
      </c>
    </row>
    <row r="219" spans="2:8" ht="100.05" customHeight="1" x14ac:dyDescent="0.3">
      <c r="B219" s="1" t="s">
        <v>6</v>
      </c>
      <c r="C219" s="1">
        <f>VLOOKUP(D219,product_category_id!A:B,2,FALSE)</f>
        <v>6101</v>
      </c>
      <c r="D219" s="4" t="s">
        <v>69</v>
      </c>
      <c r="E219" s="4" t="s">
        <v>56</v>
      </c>
      <c r="F219" s="1">
        <v>0.15</v>
      </c>
      <c r="G219" s="1">
        <v>1</v>
      </c>
      <c r="H219" s="3" t="s">
        <v>88</v>
      </c>
    </row>
    <row r="220" spans="2:8" ht="100.05" customHeight="1" x14ac:dyDescent="0.3">
      <c r="B220" s="1" t="s">
        <v>6</v>
      </c>
      <c r="C220" s="1">
        <f>VLOOKUP(D220,product_category_id!A:B,2,FALSE)</f>
        <v>6101</v>
      </c>
      <c r="D220" s="4" t="s">
        <v>69</v>
      </c>
      <c r="E220" s="4" t="s">
        <v>56</v>
      </c>
      <c r="F220" s="1">
        <v>0.15</v>
      </c>
      <c r="G220" s="1">
        <v>1</v>
      </c>
      <c r="H220" s="3" t="s">
        <v>88</v>
      </c>
    </row>
    <row r="221" spans="2:8" ht="100.05" customHeight="1" x14ac:dyDescent="0.3">
      <c r="B221" s="1" t="s">
        <v>57</v>
      </c>
      <c r="C221" s="1">
        <f>VLOOKUP(D221,product_category_id!A:B,2,FALSE)</f>
        <v>1101</v>
      </c>
      <c r="D221" s="4" t="s">
        <v>3</v>
      </c>
      <c r="E221" s="4" t="s">
        <v>0</v>
      </c>
      <c r="F221" s="1">
        <v>1</v>
      </c>
      <c r="G221" s="1">
        <v>1</v>
      </c>
      <c r="H221" s="3" t="s">
        <v>88</v>
      </c>
    </row>
    <row r="222" spans="2:8" ht="100.05" customHeight="1" x14ac:dyDescent="0.3">
      <c r="B222" s="1" t="s">
        <v>57</v>
      </c>
      <c r="C222" s="1">
        <f>VLOOKUP(D222,product_category_id!A:B,2,FALSE)</f>
        <v>1101</v>
      </c>
      <c r="D222" s="4" t="s">
        <v>3</v>
      </c>
      <c r="E222" s="4" t="s">
        <v>0</v>
      </c>
      <c r="F222" s="1">
        <v>1</v>
      </c>
      <c r="G222" s="1">
        <v>1</v>
      </c>
      <c r="H222" s="3" t="s">
        <v>88</v>
      </c>
    </row>
    <row r="223" spans="2:8" ht="100.05" customHeight="1" x14ac:dyDescent="0.3">
      <c r="B223" s="1" t="s">
        <v>57</v>
      </c>
      <c r="C223" s="1">
        <f>VLOOKUP(D223,product_category_id!A:B,2,FALSE)</f>
        <v>1101</v>
      </c>
      <c r="D223" s="4" t="s">
        <v>3</v>
      </c>
      <c r="E223" s="4" t="s">
        <v>0</v>
      </c>
      <c r="F223" s="1">
        <v>1</v>
      </c>
      <c r="G223" s="1">
        <v>1</v>
      </c>
      <c r="H223" s="3" t="s">
        <v>88</v>
      </c>
    </row>
    <row r="224" spans="2:8" ht="100.05" customHeight="1" x14ac:dyDescent="0.3">
      <c r="B224" s="1" t="s">
        <v>57</v>
      </c>
      <c r="C224" s="1">
        <f>VLOOKUP(D224,product_category_id!A:B,2,FALSE)</f>
        <v>1101</v>
      </c>
      <c r="D224" s="4" t="s">
        <v>3</v>
      </c>
      <c r="E224" s="4" t="s">
        <v>0</v>
      </c>
      <c r="F224" s="1">
        <v>1</v>
      </c>
      <c r="G224" s="1">
        <v>1</v>
      </c>
      <c r="H224" s="3" t="s">
        <v>88</v>
      </c>
    </row>
    <row r="225" spans="2:8" ht="100.05" customHeight="1" x14ac:dyDescent="0.3">
      <c r="B225" s="1" t="s">
        <v>57</v>
      </c>
      <c r="C225" s="1">
        <f>VLOOKUP(D225,product_category_id!A:B,2,FALSE)</f>
        <v>1601</v>
      </c>
      <c r="D225" s="4" t="s">
        <v>8</v>
      </c>
      <c r="E225" s="4" t="s">
        <v>0</v>
      </c>
      <c r="F225" s="1">
        <v>1.8</v>
      </c>
      <c r="G225" s="1">
        <v>1</v>
      </c>
      <c r="H225" s="3" t="s">
        <v>88</v>
      </c>
    </row>
    <row r="226" spans="2:8" ht="100.05" customHeight="1" x14ac:dyDescent="0.3">
      <c r="B226" s="1" t="s">
        <v>57</v>
      </c>
      <c r="C226" s="1">
        <f>VLOOKUP(D226,product_category_id!A:B,2,FALSE)</f>
        <v>1601</v>
      </c>
      <c r="D226" s="4" t="s">
        <v>8</v>
      </c>
      <c r="E226" s="4" t="s">
        <v>0</v>
      </c>
      <c r="F226" s="1">
        <v>1.8</v>
      </c>
      <c r="G226" s="1">
        <v>1</v>
      </c>
      <c r="H226" s="3" t="s">
        <v>88</v>
      </c>
    </row>
    <row r="227" spans="2:8" ht="100.05" customHeight="1" x14ac:dyDescent="0.3">
      <c r="B227" s="1" t="s">
        <v>57</v>
      </c>
      <c r="C227" s="1">
        <f>VLOOKUP(D227,product_category_id!A:B,2,FALSE)</f>
        <v>1601</v>
      </c>
      <c r="D227" s="4" t="s">
        <v>8</v>
      </c>
      <c r="E227" s="4" t="s">
        <v>0</v>
      </c>
      <c r="F227" s="1">
        <v>1.8</v>
      </c>
      <c r="G227" s="1">
        <v>1</v>
      </c>
      <c r="H227" s="3" t="s">
        <v>88</v>
      </c>
    </row>
    <row r="228" spans="2:8" ht="100.05" customHeight="1" x14ac:dyDescent="0.3">
      <c r="B228" s="1" t="s">
        <v>57</v>
      </c>
      <c r="C228" s="1">
        <f>VLOOKUP(D228,product_category_id!A:B,2,FALSE)</f>
        <v>1601</v>
      </c>
      <c r="D228" s="4" t="s">
        <v>8</v>
      </c>
      <c r="E228" s="4" t="s">
        <v>0</v>
      </c>
      <c r="F228" s="1">
        <v>1.8</v>
      </c>
      <c r="G228" s="1">
        <v>1</v>
      </c>
      <c r="H228" s="3" t="s">
        <v>88</v>
      </c>
    </row>
    <row r="229" spans="2:8" ht="100.05" customHeight="1" x14ac:dyDescent="0.3">
      <c r="B229" s="1" t="s">
        <v>57</v>
      </c>
      <c r="C229" s="1">
        <f>VLOOKUP(D229,product_category_id!A:B,2,FALSE)</f>
        <v>2101</v>
      </c>
      <c r="D229" s="4" t="s">
        <v>9</v>
      </c>
      <c r="E229" s="4" t="s">
        <v>0</v>
      </c>
      <c r="F229" s="1">
        <v>2.5</v>
      </c>
      <c r="G229" s="1">
        <v>1</v>
      </c>
      <c r="H229" s="3" t="s">
        <v>88</v>
      </c>
    </row>
    <row r="230" spans="2:8" ht="100.05" customHeight="1" x14ac:dyDescent="0.3">
      <c r="B230" s="1" t="s">
        <v>57</v>
      </c>
      <c r="C230" s="1">
        <f>VLOOKUP(D230,product_category_id!A:B,2,FALSE)</f>
        <v>2101</v>
      </c>
      <c r="D230" s="4" t="s">
        <v>9</v>
      </c>
      <c r="E230" s="4" t="s">
        <v>0</v>
      </c>
      <c r="F230" s="1">
        <v>2.5</v>
      </c>
      <c r="G230" s="1">
        <v>1</v>
      </c>
      <c r="H230" s="3" t="s">
        <v>88</v>
      </c>
    </row>
    <row r="231" spans="2:8" ht="100.05" customHeight="1" x14ac:dyDescent="0.3">
      <c r="B231" s="1" t="s">
        <v>57</v>
      </c>
      <c r="C231" s="1">
        <f>VLOOKUP(D231,product_category_id!A:B,2,FALSE)</f>
        <v>2101</v>
      </c>
      <c r="D231" s="4" t="s">
        <v>9</v>
      </c>
      <c r="E231" s="4" t="s">
        <v>0</v>
      </c>
      <c r="F231" s="1">
        <v>2.5</v>
      </c>
      <c r="G231" s="1">
        <v>1</v>
      </c>
      <c r="H231" s="3" t="s">
        <v>88</v>
      </c>
    </row>
    <row r="232" spans="2:8" ht="100.05" customHeight="1" x14ac:dyDescent="0.3">
      <c r="B232" s="1" t="s">
        <v>57</v>
      </c>
      <c r="C232" s="1">
        <f>VLOOKUP(D232,product_category_id!A:B,2,FALSE)</f>
        <v>2101</v>
      </c>
      <c r="D232" s="4" t="s">
        <v>9</v>
      </c>
      <c r="E232" s="4" t="s">
        <v>0</v>
      </c>
      <c r="F232" s="1">
        <v>2.5</v>
      </c>
      <c r="G232" s="1">
        <v>1</v>
      </c>
      <c r="H232" s="3" t="s">
        <v>88</v>
      </c>
    </row>
    <row r="233" spans="2:8" ht="100.05" customHeight="1" x14ac:dyDescent="0.3">
      <c r="B233" s="1" t="s">
        <v>57</v>
      </c>
      <c r="C233" s="1">
        <f>VLOOKUP(D233,product_category_id!A:B,2,FALSE)</f>
        <v>2601</v>
      </c>
      <c r="D233" s="4" t="s">
        <v>66</v>
      </c>
      <c r="E233" s="4" t="s">
        <v>1</v>
      </c>
      <c r="F233" s="1">
        <v>1</v>
      </c>
      <c r="G233" s="1">
        <v>1</v>
      </c>
      <c r="H233" s="3" t="s">
        <v>88</v>
      </c>
    </row>
    <row r="234" spans="2:8" ht="100.05" customHeight="1" x14ac:dyDescent="0.3">
      <c r="B234" s="1" t="s">
        <v>57</v>
      </c>
      <c r="C234" s="1">
        <f>VLOOKUP(D234,product_category_id!A:B,2,FALSE)</f>
        <v>2601</v>
      </c>
      <c r="D234" s="4" t="s">
        <v>66</v>
      </c>
      <c r="E234" s="4" t="s">
        <v>1</v>
      </c>
      <c r="F234" s="1">
        <v>1</v>
      </c>
      <c r="G234" s="1">
        <v>1</v>
      </c>
      <c r="H234" s="3" t="s">
        <v>88</v>
      </c>
    </row>
    <row r="235" spans="2:8" ht="100.05" customHeight="1" x14ac:dyDescent="0.3">
      <c r="B235" s="1" t="s">
        <v>57</v>
      </c>
      <c r="C235" s="1">
        <f>VLOOKUP(D235,product_category_id!A:B,2,FALSE)</f>
        <v>2601</v>
      </c>
      <c r="D235" s="4" t="s">
        <v>66</v>
      </c>
      <c r="E235" s="4" t="s">
        <v>1</v>
      </c>
      <c r="F235" s="1">
        <v>1</v>
      </c>
      <c r="G235" s="1">
        <v>1</v>
      </c>
      <c r="H235" s="3" t="s">
        <v>88</v>
      </c>
    </row>
    <row r="236" spans="2:8" ht="100.05" customHeight="1" x14ac:dyDescent="0.3">
      <c r="B236" s="1" t="s">
        <v>57</v>
      </c>
      <c r="C236" s="1">
        <f>VLOOKUP(D236,product_category_id!A:B,2,FALSE)</f>
        <v>2601</v>
      </c>
      <c r="D236" s="4" t="s">
        <v>66</v>
      </c>
      <c r="E236" s="4" t="s">
        <v>1</v>
      </c>
      <c r="F236" s="1">
        <v>1</v>
      </c>
      <c r="G236" s="1">
        <v>1</v>
      </c>
      <c r="H236" s="3" t="s">
        <v>88</v>
      </c>
    </row>
    <row r="237" spans="2:8" ht="100.05" customHeight="1" x14ac:dyDescent="0.3">
      <c r="B237" s="1" t="s">
        <v>58</v>
      </c>
      <c r="C237" s="1">
        <f>VLOOKUP(D237,product_category_id!A:B,2,FALSE)</f>
        <v>1101</v>
      </c>
      <c r="D237" s="4" t="s">
        <v>3</v>
      </c>
      <c r="E237" s="4" t="s">
        <v>0</v>
      </c>
      <c r="F237" s="1">
        <v>0.35</v>
      </c>
      <c r="G237" s="1">
        <v>1</v>
      </c>
      <c r="H237" s="3" t="s">
        <v>88</v>
      </c>
    </row>
    <row r="238" spans="2:8" ht="100.05" customHeight="1" x14ac:dyDescent="0.3">
      <c r="B238" s="1" t="s">
        <v>58</v>
      </c>
      <c r="C238" s="1">
        <f>VLOOKUP(D238,product_category_id!A:B,2,FALSE)</f>
        <v>1101</v>
      </c>
      <c r="D238" s="4" t="s">
        <v>3</v>
      </c>
      <c r="E238" s="4" t="s">
        <v>0</v>
      </c>
      <c r="F238" s="1">
        <v>0.35</v>
      </c>
      <c r="G238" s="1">
        <v>1</v>
      </c>
      <c r="H238" s="3" t="s">
        <v>88</v>
      </c>
    </row>
    <row r="239" spans="2:8" ht="100.05" customHeight="1" x14ac:dyDescent="0.3">
      <c r="B239" s="1" t="s">
        <v>58</v>
      </c>
      <c r="C239" s="1">
        <f>VLOOKUP(D239,product_category_id!A:B,2,FALSE)</f>
        <v>1101</v>
      </c>
      <c r="D239" s="4" t="s">
        <v>3</v>
      </c>
      <c r="E239" s="4" t="s">
        <v>0</v>
      </c>
      <c r="F239" s="1">
        <v>0.35</v>
      </c>
      <c r="G239" s="1">
        <v>1</v>
      </c>
      <c r="H239" s="3" t="s">
        <v>88</v>
      </c>
    </row>
    <row r="240" spans="2:8" ht="100.05" customHeight="1" x14ac:dyDescent="0.3">
      <c r="B240" s="1" t="s">
        <v>58</v>
      </c>
      <c r="C240" s="1">
        <f>VLOOKUP(D240,product_category_id!A:B,2,FALSE)</f>
        <v>1101</v>
      </c>
      <c r="D240" s="4" t="s">
        <v>3</v>
      </c>
      <c r="E240" s="4" t="s">
        <v>0</v>
      </c>
      <c r="F240" s="1">
        <v>0.35</v>
      </c>
      <c r="G240" s="1">
        <v>1</v>
      </c>
      <c r="H240" s="3" t="s">
        <v>88</v>
      </c>
    </row>
    <row r="241" spans="2:8" ht="100.05" customHeight="1" x14ac:dyDescent="0.3">
      <c r="B241" s="1" t="s">
        <v>58</v>
      </c>
      <c r="C241" s="1">
        <f>VLOOKUP(D241,product_category_id!A:B,2,FALSE)</f>
        <v>1601</v>
      </c>
      <c r="D241" s="4" t="s">
        <v>8</v>
      </c>
      <c r="E241" s="4" t="s">
        <v>0</v>
      </c>
      <c r="F241" s="1">
        <v>0.65</v>
      </c>
      <c r="G241" s="1">
        <v>1</v>
      </c>
      <c r="H241" s="3" t="s">
        <v>88</v>
      </c>
    </row>
    <row r="242" spans="2:8" ht="100.05" customHeight="1" x14ac:dyDescent="0.3">
      <c r="B242" s="1" t="s">
        <v>58</v>
      </c>
      <c r="C242" s="1">
        <f>VLOOKUP(D242,product_category_id!A:B,2,FALSE)</f>
        <v>1601</v>
      </c>
      <c r="D242" s="4" t="s">
        <v>8</v>
      </c>
      <c r="E242" s="4" t="s">
        <v>0</v>
      </c>
      <c r="F242" s="1">
        <v>0.65</v>
      </c>
      <c r="G242" s="1">
        <v>1</v>
      </c>
      <c r="H242" s="3" t="s">
        <v>88</v>
      </c>
    </row>
    <row r="243" spans="2:8" ht="100.05" customHeight="1" x14ac:dyDescent="0.3">
      <c r="B243" s="1" t="s">
        <v>58</v>
      </c>
      <c r="C243" s="1">
        <f>VLOOKUP(D243,product_category_id!A:B,2,FALSE)</f>
        <v>1601</v>
      </c>
      <c r="D243" s="4" t="s">
        <v>8</v>
      </c>
      <c r="E243" s="4" t="s">
        <v>0</v>
      </c>
      <c r="F243" s="1">
        <v>0.65</v>
      </c>
      <c r="G243" s="1">
        <v>1</v>
      </c>
      <c r="H243" s="3" t="s">
        <v>88</v>
      </c>
    </row>
    <row r="244" spans="2:8" ht="100.05" customHeight="1" x14ac:dyDescent="0.3">
      <c r="B244" s="1" t="s">
        <v>58</v>
      </c>
      <c r="C244" s="1">
        <f>VLOOKUP(D244,product_category_id!A:B,2,FALSE)</f>
        <v>1601</v>
      </c>
      <c r="D244" s="4" t="s">
        <v>8</v>
      </c>
      <c r="E244" s="4" t="s">
        <v>0</v>
      </c>
      <c r="F244" s="1">
        <v>0.65</v>
      </c>
      <c r="G244" s="1">
        <v>1</v>
      </c>
      <c r="H244" s="3" t="s">
        <v>88</v>
      </c>
    </row>
    <row r="245" spans="2:8" ht="100.05" customHeight="1" x14ac:dyDescent="0.3">
      <c r="B245" s="1" t="s">
        <v>58</v>
      </c>
      <c r="C245" s="1">
        <f>VLOOKUP(D245,product_category_id!A:B,2,FALSE)</f>
        <v>2101</v>
      </c>
      <c r="D245" s="4" t="s">
        <v>9</v>
      </c>
      <c r="E245" s="4" t="s">
        <v>0</v>
      </c>
      <c r="F245" s="1">
        <v>1.05</v>
      </c>
      <c r="G245" s="1">
        <v>1</v>
      </c>
      <c r="H245" s="3" t="s">
        <v>88</v>
      </c>
    </row>
    <row r="246" spans="2:8" ht="100.05" customHeight="1" x14ac:dyDescent="0.3">
      <c r="B246" s="1" t="s">
        <v>58</v>
      </c>
      <c r="C246" s="1">
        <f>VLOOKUP(D246,product_category_id!A:B,2,FALSE)</f>
        <v>2101</v>
      </c>
      <c r="D246" s="4" t="s">
        <v>9</v>
      </c>
      <c r="E246" s="4" t="s">
        <v>0</v>
      </c>
      <c r="F246" s="1">
        <v>1.05</v>
      </c>
      <c r="G246" s="1">
        <v>1</v>
      </c>
      <c r="H246" s="3" t="s">
        <v>88</v>
      </c>
    </row>
    <row r="247" spans="2:8" ht="100.05" customHeight="1" x14ac:dyDescent="0.3">
      <c r="B247" s="1" t="s">
        <v>58</v>
      </c>
      <c r="C247" s="1">
        <f>VLOOKUP(D247,product_category_id!A:B,2,FALSE)</f>
        <v>2101</v>
      </c>
      <c r="D247" s="4" t="s">
        <v>9</v>
      </c>
      <c r="E247" s="4" t="s">
        <v>0</v>
      </c>
      <c r="F247" s="1">
        <v>1.05</v>
      </c>
      <c r="G247" s="1">
        <v>1</v>
      </c>
      <c r="H247" s="3" t="s">
        <v>88</v>
      </c>
    </row>
    <row r="248" spans="2:8" ht="100.05" customHeight="1" x14ac:dyDescent="0.3">
      <c r="B248" s="1" t="s">
        <v>58</v>
      </c>
      <c r="C248" s="1">
        <f>VLOOKUP(D248,product_category_id!A:B,2,FALSE)</f>
        <v>2101</v>
      </c>
      <c r="D248" s="4" t="s">
        <v>9</v>
      </c>
      <c r="E248" s="4" t="s">
        <v>0</v>
      </c>
      <c r="F248" s="1">
        <v>1.05</v>
      </c>
      <c r="G248" s="1">
        <v>1</v>
      </c>
      <c r="H248" s="3" t="s">
        <v>88</v>
      </c>
    </row>
    <row r="249" spans="2:8" ht="100.05" customHeight="1" x14ac:dyDescent="0.3">
      <c r="B249" s="1" t="s">
        <v>58</v>
      </c>
      <c r="C249" s="1">
        <f>VLOOKUP(D249,product_category_id!A:B,2,FALSE)</f>
        <v>2601</v>
      </c>
      <c r="D249" s="4" t="s">
        <v>66</v>
      </c>
      <c r="E249" s="4" t="s">
        <v>1</v>
      </c>
      <c r="F249" s="1">
        <v>0.25</v>
      </c>
      <c r="G249" s="1">
        <v>1</v>
      </c>
      <c r="H249" s="3" t="s">
        <v>88</v>
      </c>
    </row>
    <row r="250" spans="2:8" ht="100.05" customHeight="1" x14ac:dyDescent="0.3">
      <c r="B250" s="1" t="s">
        <v>58</v>
      </c>
      <c r="C250" s="1">
        <f>VLOOKUP(D250,product_category_id!A:B,2,FALSE)</f>
        <v>2601</v>
      </c>
      <c r="D250" s="4" t="s">
        <v>66</v>
      </c>
      <c r="E250" s="4" t="s">
        <v>1</v>
      </c>
      <c r="F250" s="1">
        <v>0.25</v>
      </c>
      <c r="G250" s="1">
        <v>1</v>
      </c>
      <c r="H250" s="3" t="s">
        <v>88</v>
      </c>
    </row>
    <row r="251" spans="2:8" ht="100.05" customHeight="1" x14ac:dyDescent="0.3">
      <c r="B251" s="1" t="s">
        <v>58</v>
      </c>
      <c r="C251" s="1">
        <f>VLOOKUP(D251,product_category_id!A:B,2,FALSE)</f>
        <v>2601</v>
      </c>
      <c r="D251" s="4" t="s">
        <v>66</v>
      </c>
      <c r="E251" s="4" t="s">
        <v>1</v>
      </c>
      <c r="F251" s="1">
        <v>0.25</v>
      </c>
      <c r="G251" s="1">
        <v>1</v>
      </c>
      <c r="H251" s="3" t="s">
        <v>88</v>
      </c>
    </row>
    <row r="252" spans="2:8" ht="100.05" customHeight="1" x14ac:dyDescent="0.3">
      <c r="B252" s="1" t="s">
        <v>58</v>
      </c>
      <c r="C252" s="1">
        <f>VLOOKUP(D252,product_category_id!A:B,2,FALSE)</f>
        <v>2601</v>
      </c>
      <c r="D252" s="4" t="s">
        <v>66</v>
      </c>
      <c r="E252" s="4" t="s">
        <v>1</v>
      </c>
      <c r="F252" s="1">
        <v>0.25</v>
      </c>
      <c r="G252" s="1">
        <v>1</v>
      </c>
      <c r="H252" s="3" t="s">
        <v>88</v>
      </c>
    </row>
    <row r="253" spans="2:8" ht="100.05" customHeight="1" x14ac:dyDescent="0.3">
      <c r="B253" s="1" t="s">
        <v>58</v>
      </c>
      <c r="C253" s="1">
        <f>VLOOKUP(D253,product_category_id!A:B,2,FALSE)</f>
        <v>4101</v>
      </c>
      <c r="D253" s="4" t="s">
        <v>63</v>
      </c>
      <c r="E253" s="4" t="s">
        <v>86</v>
      </c>
      <c r="F253" s="1">
        <v>1.35</v>
      </c>
      <c r="G253" s="1">
        <v>1</v>
      </c>
      <c r="H253" s="3" t="s">
        <v>88</v>
      </c>
    </row>
    <row r="254" spans="2:8" ht="100.05" customHeight="1" x14ac:dyDescent="0.3">
      <c r="B254" s="1" t="s">
        <v>58</v>
      </c>
      <c r="C254" s="1">
        <f>VLOOKUP(D254,product_category_id!A:B,2,FALSE)</f>
        <v>4101</v>
      </c>
      <c r="D254" s="4" t="s">
        <v>63</v>
      </c>
      <c r="E254" s="4" t="s">
        <v>86</v>
      </c>
      <c r="F254" s="1">
        <v>1.35</v>
      </c>
      <c r="G254" s="1">
        <v>1</v>
      </c>
      <c r="H254" s="3" t="s">
        <v>88</v>
      </c>
    </row>
    <row r="255" spans="2:8" ht="100.05" customHeight="1" x14ac:dyDescent="0.3">
      <c r="B255" s="1" t="s">
        <v>58</v>
      </c>
      <c r="C255" s="1">
        <f>VLOOKUP(D255,product_category_id!A:B,2,FALSE)</f>
        <v>4101</v>
      </c>
      <c r="D255" s="4" t="s">
        <v>63</v>
      </c>
      <c r="E255" s="4" t="s">
        <v>86</v>
      </c>
      <c r="F255" s="1">
        <v>1.35</v>
      </c>
      <c r="G255" s="1">
        <v>1</v>
      </c>
      <c r="H255" s="3" t="s">
        <v>88</v>
      </c>
    </row>
    <row r="256" spans="2:8" ht="100.05" customHeight="1" x14ac:dyDescent="0.3">
      <c r="B256" s="1" t="s">
        <v>58</v>
      </c>
      <c r="C256" s="1">
        <f>VLOOKUP(D256,product_category_id!A:B,2,FALSE)</f>
        <v>4101</v>
      </c>
      <c r="D256" s="4" t="s">
        <v>63</v>
      </c>
      <c r="E256" s="4" t="s">
        <v>86</v>
      </c>
      <c r="F256" s="1">
        <v>1.35</v>
      </c>
      <c r="G256" s="1">
        <v>1</v>
      </c>
      <c r="H256" s="3" t="s">
        <v>88</v>
      </c>
    </row>
    <row r="257" spans="2:8" ht="100.05" customHeight="1" x14ac:dyDescent="0.3">
      <c r="B257" s="1" t="s">
        <v>59</v>
      </c>
      <c r="C257" s="1">
        <f>VLOOKUP(D257,product_category_id!A:B,2,FALSE)</f>
        <v>1101</v>
      </c>
      <c r="D257" s="4" t="s">
        <v>3</v>
      </c>
      <c r="E257" s="4" t="s">
        <v>0</v>
      </c>
      <c r="F257" s="1">
        <v>0.4</v>
      </c>
      <c r="G257" s="1">
        <v>1</v>
      </c>
      <c r="H257" s="3" t="s">
        <v>88</v>
      </c>
    </row>
    <row r="258" spans="2:8" ht="100.05" customHeight="1" x14ac:dyDescent="0.3">
      <c r="B258" s="1" t="s">
        <v>59</v>
      </c>
      <c r="C258" s="1">
        <f>VLOOKUP(D258,product_category_id!A:B,2,FALSE)</f>
        <v>1101</v>
      </c>
      <c r="D258" s="4" t="s">
        <v>3</v>
      </c>
      <c r="E258" s="4" t="s">
        <v>0</v>
      </c>
      <c r="F258" s="1">
        <v>0.4</v>
      </c>
      <c r="G258" s="1">
        <v>1</v>
      </c>
      <c r="H258" s="3" t="s">
        <v>88</v>
      </c>
    </row>
    <row r="259" spans="2:8" ht="100.05" customHeight="1" x14ac:dyDescent="0.3">
      <c r="B259" s="1" t="s">
        <v>59</v>
      </c>
      <c r="C259" s="1">
        <f>VLOOKUP(D259,product_category_id!A:B,2,FALSE)</f>
        <v>1101</v>
      </c>
      <c r="D259" s="4" t="s">
        <v>3</v>
      </c>
      <c r="E259" s="4" t="s">
        <v>0</v>
      </c>
      <c r="F259" s="1">
        <v>0.4</v>
      </c>
      <c r="G259" s="1">
        <v>1</v>
      </c>
      <c r="H259" s="3" t="s">
        <v>88</v>
      </c>
    </row>
    <row r="260" spans="2:8" ht="100.05" customHeight="1" x14ac:dyDescent="0.3">
      <c r="B260" s="1" t="s">
        <v>59</v>
      </c>
      <c r="C260" s="1">
        <f>VLOOKUP(D260,product_category_id!A:B,2,FALSE)</f>
        <v>1101</v>
      </c>
      <c r="D260" s="4" t="s">
        <v>3</v>
      </c>
      <c r="E260" s="4" t="s">
        <v>0</v>
      </c>
      <c r="F260" s="1">
        <v>0.4</v>
      </c>
      <c r="G260" s="1">
        <v>1</v>
      </c>
      <c r="H260" s="3" t="s">
        <v>88</v>
      </c>
    </row>
    <row r="261" spans="2:8" ht="100.05" customHeight="1" x14ac:dyDescent="0.3">
      <c r="B261" s="1" t="s">
        <v>59</v>
      </c>
      <c r="C261" s="1">
        <f>VLOOKUP(D261,product_category_id!A:B,2,FALSE)</f>
        <v>1601</v>
      </c>
      <c r="D261" s="4" t="s">
        <v>8</v>
      </c>
      <c r="E261" s="4" t="s">
        <v>0</v>
      </c>
      <c r="F261" s="1">
        <v>0.8</v>
      </c>
      <c r="G261" s="1">
        <v>1</v>
      </c>
      <c r="H261" s="3" t="s">
        <v>88</v>
      </c>
    </row>
    <row r="262" spans="2:8" ht="100.05" customHeight="1" x14ac:dyDescent="0.3">
      <c r="B262" s="1" t="s">
        <v>59</v>
      </c>
      <c r="C262" s="1">
        <f>VLOOKUP(D262,product_category_id!A:B,2,FALSE)</f>
        <v>1601</v>
      </c>
      <c r="D262" s="4" t="s">
        <v>8</v>
      </c>
      <c r="E262" s="4" t="s">
        <v>0</v>
      </c>
      <c r="F262" s="1">
        <v>0.8</v>
      </c>
      <c r="G262" s="1">
        <v>1</v>
      </c>
      <c r="H262" s="3" t="s">
        <v>88</v>
      </c>
    </row>
    <row r="263" spans="2:8" ht="100.05" customHeight="1" x14ac:dyDescent="0.3">
      <c r="B263" s="1" t="s">
        <v>59</v>
      </c>
      <c r="C263" s="1">
        <f>VLOOKUP(D263,product_category_id!A:B,2,FALSE)</f>
        <v>1601</v>
      </c>
      <c r="D263" s="4" t="s">
        <v>8</v>
      </c>
      <c r="E263" s="4" t="s">
        <v>0</v>
      </c>
      <c r="F263" s="1">
        <v>0.8</v>
      </c>
      <c r="G263" s="1">
        <v>1</v>
      </c>
      <c r="H263" s="3" t="s">
        <v>88</v>
      </c>
    </row>
    <row r="264" spans="2:8" ht="100.05" customHeight="1" x14ac:dyDescent="0.3">
      <c r="B264" s="1" t="s">
        <v>59</v>
      </c>
      <c r="C264" s="1">
        <f>VLOOKUP(D264,product_category_id!A:B,2,FALSE)</f>
        <v>1601</v>
      </c>
      <c r="D264" s="4" t="s">
        <v>8</v>
      </c>
      <c r="E264" s="4" t="s">
        <v>0</v>
      </c>
      <c r="F264" s="1">
        <v>0.8</v>
      </c>
      <c r="G264" s="1">
        <v>1</v>
      </c>
      <c r="H264" s="3" t="s">
        <v>88</v>
      </c>
    </row>
    <row r="265" spans="2:8" ht="100.05" customHeight="1" x14ac:dyDescent="0.3">
      <c r="B265" s="1" t="s">
        <v>59</v>
      </c>
      <c r="C265" s="1">
        <f>VLOOKUP(D265,product_category_id!A:B,2,FALSE)</f>
        <v>2101</v>
      </c>
      <c r="D265" s="4" t="s">
        <v>9</v>
      </c>
      <c r="E265" s="4" t="s">
        <v>0</v>
      </c>
      <c r="F265" s="1">
        <v>1.1000000000000001</v>
      </c>
      <c r="G265" s="1">
        <v>1</v>
      </c>
      <c r="H265" s="3" t="s">
        <v>88</v>
      </c>
    </row>
    <row r="266" spans="2:8" ht="100.05" customHeight="1" x14ac:dyDescent="0.3">
      <c r="B266" s="1" t="s">
        <v>59</v>
      </c>
      <c r="C266" s="1">
        <f>VLOOKUP(D266,product_category_id!A:B,2,FALSE)</f>
        <v>2101</v>
      </c>
      <c r="D266" s="4" t="s">
        <v>9</v>
      </c>
      <c r="E266" s="4" t="s">
        <v>0</v>
      </c>
      <c r="F266" s="1">
        <v>1.1000000000000001</v>
      </c>
      <c r="G266" s="1">
        <v>1</v>
      </c>
      <c r="H266" s="3" t="s">
        <v>88</v>
      </c>
    </row>
    <row r="267" spans="2:8" ht="100.05" customHeight="1" x14ac:dyDescent="0.3">
      <c r="B267" s="1" t="s">
        <v>59</v>
      </c>
      <c r="C267" s="1">
        <f>VLOOKUP(D267,product_category_id!A:B,2,FALSE)</f>
        <v>2101</v>
      </c>
      <c r="D267" s="4" t="s">
        <v>9</v>
      </c>
      <c r="E267" s="4" t="s">
        <v>0</v>
      </c>
      <c r="F267" s="1">
        <v>1.1000000000000001</v>
      </c>
      <c r="G267" s="1">
        <v>1</v>
      </c>
      <c r="H267" s="3" t="s">
        <v>88</v>
      </c>
    </row>
    <row r="268" spans="2:8" ht="100.05" customHeight="1" x14ac:dyDescent="0.3">
      <c r="B268" s="1" t="s">
        <v>59</v>
      </c>
      <c r="C268" s="1">
        <f>VLOOKUP(D268,product_category_id!A:B,2,FALSE)</f>
        <v>2101</v>
      </c>
      <c r="D268" s="4" t="s">
        <v>9</v>
      </c>
      <c r="E268" s="4" t="s">
        <v>0</v>
      </c>
      <c r="F268" s="1">
        <v>1.1000000000000001</v>
      </c>
      <c r="G268" s="1">
        <v>1</v>
      </c>
      <c r="H268" s="3" t="s">
        <v>88</v>
      </c>
    </row>
    <row r="269" spans="2:8" ht="100.05" customHeight="1" x14ac:dyDescent="0.3">
      <c r="B269" s="1" t="s">
        <v>59</v>
      </c>
      <c r="C269" s="1">
        <f>VLOOKUP(D269,product_category_id!A:B,2,FALSE)</f>
        <v>2601</v>
      </c>
      <c r="D269" s="4" t="s">
        <v>66</v>
      </c>
      <c r="E269" s="4" t="s">
        <v>1</v>
      </c>
      <c r="F269" s="1">
        <v>0.3</v>
      </c>
      <c r="G269" s="1">
        <v>1</v>
      </c>
      <c r="H269" s="3" t="s">
        <v>88</v>
      </c>
    </row>
    <row r="270" spans="2:8" ht="100.05" customHeight="1" x14ac:dyDescent="0.3">
      <c r="B270" s="1" t="s">
        <v>59</v>
      </c>
      <c r="C270" s="1">
        <f>VLOOKUP(D270,product_category_id!A:B,2,FALSE)</f>
        <v>2601</v>
      </c>
      <c r="D270" s="4" t="s">
        <v>66</v>
      </c>
      <c r="E270" s="4" t="s">
        <v>1</v>
      </c>
      <c r="F270" s="1">
        <v>0.3</v>
      </c>
      <c r="G270" s="1">
        <v>1</v>
      </c>
      <c r="H270" s="3" t="s">
        <v>88</v>
      </c>
    </row>
    <row r="271" spans="2:8" ht="100.05" customHeight="1" x14ac:dyDescent="0.3">
      <c r="B271" s="1" t="s">
        <v>59</v>
      </c>
      <c r="C271" s="1">
        <f>VLOOKUP(D271,product_category_id!A:B,2,FALSE)</f>
        <v>2601</v>
      </c>
      <c r="D271" s="4" t="s">
        <v>66</v>
      </c>
      <c r="E271" s="4" t="s">
        <v>1</v>
      </c>
      <c r="F271" s="1">
        <v>0.3</v>
      </c>
      <c r="G271" s="1">
        <v>1</v>
      </c>
      <c r="H271" s="3" t="s">
        <v>88</v>
      </c>
    </row>
    <row r="272" spans="2:8" ht="100.05" customHeight="1" x14ac:dyDescent="0.3">
      <c r="B272" s="1" t="s">
        <v>59</v>
      </c>
      <c r="C272" s="1">
        <f>VLOOKUP(D272,product_category_id!A:B,2,FALSE)</f>
        <v>2601</v>
      </c>
      <c r="D272" s="4" t="s">
        <v>66</v>
      </c>
      <c r="E272" s="4" t="s">
        <v>1</v>
      </c>
      <c r="F272" s="1">
        <v>0.3</v>
      </c>
      <c r="G272" s="1">
        <v>1</v>
      </c>
      <c r="H272" s="3" t="s">
        <v>88</v>
      </c>
    </row>
    <row r="273" spans="2:8" ht="100.05" customHeight="1" x14ac:dyDescent="0.3">
      <c r="B273" s="1" t="s">
        <v>59</v>
      </c>
      <c r="C273" s="1">
        <f>VLOOKUP(D273,product_category_id!A:B,2,FALSE)</f>
        <v>3101</v>
      </c>
      <c r="D273" s="4" t="s">
        <v>12</v>
      </c>
      <c r="E273" s="4" t="s">
        <v>85</v>
      </c>
      <c r="F273" s="1">
        <v>0.2</v>
      </c>
      <c r="G273" s="1">
        <v>1</v>
      </c>
      <c r="H273" s="3" t="s">
        <v>88</v>
      </c>
    </row>
    <row r="274" spans="2:8" ht="100.05" customHeight="1" x14ac:dyDescent="0.3">
      <c r="B274" s="1" t="s">
        <v>59</v>
      </c>
      <c r="C274" s="1">
        <f>VLOOKUP(D274,product_category_id!A:B,2,FALSE)</f>
        <v>3101</v>
      </c>
      <c r="D274" s="4" t="s">
        <v>12</v>
      </c>
      <c r="E274" s="4" t="s">
        <v>85</v>
      </c>
      <c r="F274" s="1">
        <v>0.2</v>
      </c>
      <c r="G274" s="1">
        <v>1</v>
      </c>
      <c r="H274" s="3" t="s">
        <v>88</v>
      </c>
    </row>
    <row r="275" spans="2:8" ht="100.05" customHeight="1" x14ac:dyDescent="0.3">
      <c r="B275" s="1" t="s">
        <v>59</v>
      </c>
      <c r="C275" s="1">
        <f>VLOOKUP(D275,product_category_id!A:B,2,FALSE)</f>
        <v>3101</v>
      </c>
      <c r="D275" s="4" t="s">
        <v>12</v>
      </c>
      <c r="E275" s="4" t="s">
        <v>85</v>
      </c>
      <c r="F275" s="1">
        <v>0.2</v>
      </c>
      <c r="G275" s="1">
        <v>1</v>
      </c>
      <c r="H275" s="3" t="s">
        <v>88</v>
      </c>
    </row>
    <row r="276" spans="2:8" ht="100.05" customHeight="1" x14ac:dyDescent="0.3">
      <c r="B276" s="1" t="s">
        <v>59</v>
      </c>
      <c r="C276" s="1">
        <f>VLOOKUP(D276,product_category_id!A:B,2,FALSE)</f>
        <v>3601</v>
      </c>
      <c r="D276" s="4" t="s">
        <v>65</v>
      </c>
      <c r="E276" s="4" t="s">
        <v>79</v>
      </c>
      <c r="F276" s="1">
        <v>0.55000000000000004</v>
      </c>
      <c r="G276" s="1">
        <v>1</v>
      </c>
      <c r="H276" s="3" t="s">
        <v>88</v>
      </c>
    </row>
    <row r="277" spans="2:8" ht="100.05" customHeight="1" x14ac:dyDescent="0.3">
      <c r="B277" s="1" t="s">
        <v>59</v>
      </c>
      <c r="C277" s="1">
        <f>VLOOKUP(D277,product_category_id!A:B,2,FALSE)</f>
        <v>3601</v>
      </c>
      <c r="D277" s="4" t="s">
        <v>65</v>
      </c>
      <c r="E277" s="4" t="s">
        <v>79</v>
      </c>
      <c r="F277" s="1">
        <v>0.55000000000000004</v>
      </c>
      <c r="G277" s="1">
        <v>1</v>
      </c>
      <c r="H277" s="3" t="s">
        <v>88</v>
      </c>
    </row>
    <row r="278" spans="2:8" ht="100.05" customHeight="1" x14ac:dyDescent="0.3">
      <c r="B278" s="1" t="s">
        <v>59</v>
      </c>
      <c r="C278" s="1">
        <f>VLOOKUP(D278,product_category_id!A:B,2,FALSE)</f>
        <v>3601</v>
      </c>
      <c r="D278" s="4" t="s">
        <v>65</v>
      </c>
      <c r="E278" s="4" t="s">
        <v>79</v>
      </c>
      <c r="F278" s="1">
        <v>0.55000000000000004</v>
      </c>
      <c r="G278" s="1">
        <v>1</v>
      </c>
      <c r="H278" s="3" t="s">
        <v>88</v>
      </c>
    </row>
    <row r="279" spans="2:8" ht="100.05" customHeight="1" x14ac:dyDescent="0.3">
      <c r="B279" s="1" t="s">
        <v>59</v>
      </c>
      <c r="C279" s="1">
        <f>VLOOKUP(D279,product_category_id!A:B,2,FALSE)</f>
        <v>3601</v>
      </c>
      <c r="D279" s="4" t="s">
        <v>65</v>
      </c>
      <c r="E279" s="4" t="s">
        <v>79</v>
      </c>
      <c r="F279" s="1">
        <v>0.55000000000000004</v>
      </c>
      <c r="G279" s="1">
        <v>1</v>
      </c>
      <c r="H279" s="3" t="s">
        <v>88</v>
      </c>
    </row>
    <row r="280" spans="2:8" ht="100.05" customHeight="1" x14ac:dyDescent="0.3">
      <c r="B280" s="1" t="s">
        <v>59</v>
      </c>
      <c r="C280" s="1">
        <f>VLOOKUP(D280,product_category_id!A:B,2,FALSE)</f>
        <v>4101</v>
      </c>
      <c r="D280" s="4" t="s">
        <v>63</v>
      </c>
      <c r="E280" s="4" t="s">
        <v>86</v>
      </c>
      <c r="F280" s="1">
        <v>1.65</v>
      </c>
      <c r="G280" s="1">
        <v>1</v>
      </c>
      <c r="H280" s="3" t="s">
        <v>88</v>
      </c>
    </row>
    <row r="281" spans="2:8" ht="100.05" customHeight="1" x14ac:dyDescent="0.3">
      <c r="B281" s="1" t="s">
        <v>59</v>
      </c>
      <c r="C281" s="1">
        <f>VLOOKUP(D281,product_category_id!A:B,2,FALSE)</f>
        <v>4101</v>
      </c>
      <c r="D281" s="4" t="s">
        <v>63</v>
      </c>
      <c r="E281" s="4" t="s">
        <v>86</v>
      </c>
      <c r="F281" s="1">
        <v>1.65</v>
      </c>
      <c r="G281" s="1">
        <v>1</v>
      </c>
      <c r="H281" s="3" t="s">
        <v>88</v>
      </c>
    </row>
    <row r="282" spans="2:8" ht="100.05" customHeight="1" x14ac:dyDescent="0.3">
      <c r="B282" s="1" t="s">
        <v>59</v>
      </c>
      <c r="C282" s="1">
        <f>VLOOKUP(D282,product_category_id!A:B,2,FALSE)</f>
        <v>4101</v>
      </c>
      <c r="D282" s="4" t="s">
        <v>63</v>
      </c>
      <c r="E282" s="4" t="s">
        <v>86</v>
      </c>
      <c r="F282" s="1">
        <v>1.65</v>
      </c>
      <c r="G282" s="1">
        <v>1</v>
      </c>
      <c r="H282" s="3" t="s">
        <v>88</v>
      </c>
    </row>
    <row r="283" spans="2:8" ht="100.05" customHeight="1" x14ac:dyDescent="0.3">
      <c r="B283" s="1" t="s">
        <v>59</v>
      </c>
      <c r="C283" s="1">
        <f>VLOOKUP(D283,product_category_id!A:B,2,FALSE)</f>
        <v>4101</v>
      </c>
      <c r="D283" s="4" t="s">
        <v>63</v>
      </c>
      <c r="E283" s="4" t="s">
        <v>86</v>
      </c>
      <c r="F283" s="1">
        <v>1.65</v>
      </c>
      <c r="G283" s="1">
        <v>1</v>
      </c>
      <c r="H283" s="3" t="s">
        <v>88</v>
      </c>
    </row>
    <row r="284" spans="2:8" ht="100.05" customHeight="1" x14ac:dyDescent="0.3">
      <c r="B284" s="1" t="s">
        <v>59</v>
      </c>
      <c r="C284" s="1">
        <f>VLOOKUP(D284,product_category_id!A:B,2,FALSE)</f>
        <v>4601</v>
      </c>
      <c r="D284" s="4" t="s">
        <v>13</v>
      </c>
      <c r="E284" s="4" t="s">
        <v>60</v>
      </c>
      <c r="F284" s="1">
        <v>0.2</v>
      </c>
      <c r="G284" s="1">
        <v>1</v>
      </c>
      <c r="H284" s="3" t="s">
        <v>88</v>
      </c>
    </row>
    <row r="285" spans="2:8" ht="100.05" customHeight="1" x14ac:dyDescent="0.3">
      <c r="B285" s="1" t="s">
        <v>59</v>
      </c>
      <c r="C285" s="1">
        <f>VLOOKUP(D285,product_category_id!A:B,2,FALSE)</f>
        <v>4601</v>
      </c>
      <c r="D285" s="4" t="s">
        <v>13</v>
      </c>
      <c r="E285" s="4" t="s">
        <v>60</v>
      </c>
      <c r="F285" s="1">
        <v>0.2</v>
      </c>
      <c r="G285" s="1">
        <v>1</v>
      </c>
      <c r="H285" s="3" t="s">
        <v>88</v>
      </c>
    </row>
    <row r="286" spans="2:8" ht="100.05" customHeight="1" x14ac:dyDescent="0.3">
      <c r="B286" s="1" t="s">
        <v>59</v>
      </c>
      <c r="C286" s="1">
        <f>VLOOKUP(D286,product_category_id!A:B,2,FALSE)</f>
        <v>4601</v>
      </c>
      <c r="D286" s="4" t="s">
        <v>13</v>
      </c>
      <c r="E286" s="4" t="s">
        <v>60</v>
      </c>
      <c r="F286" s="1">
        <v>0.2</v>
      </c>
      <c r="G286" s="1">
        <v>1</v>
      </c>
      <c r="H286" s="3" t="s">
        <v>88</v>
      </c>
    </row>
    <row r="287" spans="2:8" ht="100.05" customHeight="1" x14ac:dyDescent="0.3">
      <c r="B287" s="1" t="s">
        <v>59</v>
      </c>
      <c r="C287" s="1">
        <f>VLOOKUP(D287,product_category_id!A:B,2,FALSE)</f>
        <v>4601</v>
      </c>
      <c r="D287" s="4" t="s">
        <v>13</v>
      </c>
      <c r="E287" s="4" t="s">
        <v>60</v>
      </c>
      <c r="F287" s="1">
        <v>0.2</v>
      </c>
      <c r="G287" s="1">
        <v>1</v>
      </c>
      <c r="H287" s="3" t="s">
        <v>88</v>
      </c>
    </row>
    <row r="288" spans="2:8" ht="100.05" customHeight="1" x14ac:dyDescent="0.3">
      <c r="B288" s="1" t="s">
        <v>59</v>
      </c>
      <c r="C288" s="1">
        <f>VLOOKUP(D288,product_category_id!A:B,2,FALSE)</f>
        <v>5101</v>
      </c>
      <c r="D288" s="4" t="s">
        <v>14</v>
      </c>
      <c r="E288" s="4" t="s">
        <v>82</v>
      </c>
      <c r="F288" s="1">
        <v>0.2</v>
      </c>
      <c r="G288" s="1">
        <v>1</v>
      </c>
      <c r="H288" s="3" t="s">
        <v>88</v>
      </c>
    </row>
    <row r="289" spans="2:8" ht="100.05" customHeight="1" x14ac:dyDescent="0.3">
      <c r="B289" s="1" t="s">
        <v>59</v>
      </c>
      <c r="C289" s="1">
        <f>VLOOKUP(D289,product_category_id!A:B,2,FALSE)</f>
        <v>5101</v>
      </c>
      <c r="D289" s="4" t="s">
        <v>14</v>
      </c>
      <c r="E289" s="4" t="s">
        <v>82</v>
      </c>
      <c r="F289" s="1">
        <v>0.2</v>
      </c>
      <c r="G289" s="1">
        <v>1</v>
      </c>
      <c r="H289" s="3" t="s">
        <v>88</v>
      </c>
    </row>
    <row r="290" spans="2:8" ht="100.05" customHeight="1" x14ac:dyDescent="0.3">
      <c r="B290" s="1" t="s">
        <v>59</v>
      </c>
      <c r="C290" s="1">
        <f>VLOOKUP(D290,product_category_id!A:B,2,FALSE)</f>
        <v>5101</v>
      </c>
      <c r="D290" s="4" t="s">
        <v>14</v>
      </c>
      <c r="E290" s="4" t="s">
        <v>82</v>
      </c>
      <c r="F290" s="1">
        <v>0.2</v>
      </c>
      <c r="G290" s="1">
        <v>1</v>
      </c>
      <c r="H290" s="3" t="s">
        <v>88</v>
      </c>
    </row>
    <row r="291" spans="2:8" ht="100.05" customHeight="1" x14ac:dyDescent="0.3">
      <c r="B291" s="1" t="s">
        <v>59</v>
      </c>
      <c r="C291" s="1">
        <f>VLOOKUP(D291,product_category_id!A:B,2,FALSE)</f>
        <v>5101</v>
      </c>
      <c r="D291" s="4" t="s">
        <v>14</v>
      </c>
      <c r="E291" s="4" t="s">
        <v>82</v>
      </c>
      <c r="F291" s="1">
        <v>0.2</v>
      </c>
      <c r="G291" s="1">
        <v>1</v>
      </c>
      <c r="H291" s="3" t="s">
        <v>88</v>
      </c>
    </row>
    <row r="292" spans="2:8" ht="100.05" customHeight="1" x14ac:dyDescent="0.3">
      <c r="B292" s="1" t="s">
        <v>59</v>
      </c>
      <c r="C292" s="1">
        <f>VLOOKUP(D292,product_category_id!A:B,2,FALSE)</f>
        <v>5101</v>
      </c>
      <c r="D292" s="4" t="s">
        <v>14</v>
      </c>
      <c r="E292" s="4" t="s">
        <v>82</v>
      </c>
      <c r="F292" s="1">
        <v>0.2</v>
      </c>
      <c r="G292" s="1">
        <v>1</v>
      </c>
      <c r="H292" s="3" t="s">
        <v>88</v>
      </c>
    </row>
    <row r="293" spans="2:8" ht="100.05" customHeight="1" x14ac:dyDescent="0.3">
      <c r="B293" s="1" t="s">
        <v>59</v>
      </c>
      <c r="C293" s="1">
        <f>VLOOKUP(D293,product_category_id!A:B,2,FALSE)</f>
        <v>5101</v>
      </c>
      <c r="D293" s="4" t="s">
        <v>14</v>
      </c>
      <c r="E293" s="4" t="s">
        <v>82</v>
      </c>
      <c r="F293" s="1">
        <v>0.2</v>
      </c>
      <c r="G293" s="1">
        <v>1</v>
      </c>
      <c r="H293" s="3" t="s">
        <v>88</v>
      </c>
    </row>
    <row r="294" spans="2:8" ht="100.05" customHeight="1" x14ac:dyDescent="0.3">
      <c r="B294" s="1" t="s">
        <v>59</v>
      </c>
      <c r="C294" s="1">
        <f>VLOOKUP(D294,product_category_id!A:B,2,FALSE)</f>
        <v>5101</v>
      </c>
      <c r="D294" s="4" t="s">
        <v>14</v>
      </c>
      <c r="E294" s="4" t="s">
        <v>82</v>
      </c>
      <c r="F294" s="1">
        <v>0.2</v>
      </c>
      <c r="G294" s="1">
        <v>1</v>
      </c>
      <c r="H294" s="3" t="s">
        <v>88</v>
      </c>
    </row>
    <row r="295" spans="2:8" ht="100.05" customHeight="1" x14ac:dyDescent="0.3">
      <c r="B295" s="1" t="s">
        <v>59</v>
      </c>
      <c r="C295" s="1">
        <f>VLOOKUP(D295,product_category_id!A:B,2,FALSE)</f>
        <v>5101</v>
      </c>
      <c r="D295" s="4" t="s">
        <v>14</v>
      </c>
      <c r="E295" s="4" t="s">
        <v>82</v>
      </c>
      <c r="F295" s="1">
        <v>0.2</v>
      </c>
      <c r="G295" s="1">
        <v>1</v>
      </c>
      <c r="H295" s="3" t="s">
        <v>88</v>
      </c>
    </row>
    <row r="296" spans="2:8" ht="100.05" customHeight="1" x14ac:dyDescent="0.3">
      <c r="B296" s="1" t="s">
        <v>61</v>
      </c>
      <c r="C296" s="1">
        <f>VLOOKUP(D296,product_category_id!A:B,2,FALSE)</f>
        <v>1101</v>
      </c>
      <c r="D296" s="4" t="s">
        <v>3</v>
      </c>
      <c r="E296" s="4" t="s">
        <v>0</v>
      </c>
      <c r="G296" s="1">
        <v>1</v>
      </c>
      <c r="H296" s="3" t="s">
        <v>88</v>
      </c>
    </row>
    <row r="297" spans="2:8" ht="100.05" customHeight="1" x14ac:dyDescent="0.3">
      <c r="B297" s="1" t="s">
        <v>61</v>
      </c>
      <c r="C297" s="1">
        <f>VLOOKUP(D297,product_category_id!A:B,2,FALSE)</f>
        <v>1101</v>
      </c>
      <c r="D297" s="4" t="s">
        <v>3</v>
      </c>
      <c r="E297" s="4" t="s">
        <v>0</v>
      </c>
      <c r="G297" s="1">
        <v>1</v>
      </c>
      <c r="H297" s="3" t="s">
        <v>88</v>
      </c>
    </row>
    <row r="298" spans="2:8" ht="100.05" customHeight="1" x14ac:dyDescent="0.3">
      <c r="B298" s="1" t="s">
        <v>61</v>
      </c>
      <c r="C298" s="1">
        <f>VLOOKUP(D298,product_category_id!A:B,2,FALSE)</f>
        <v>1101</v>
      </c>
      <c r="D298" s="4" t="s">
        <v>3</v>
      </c>
      <c r="E298" s="4" t="s">
        <v>0</v>
      </c>
      <c r="G298" s="1">
        <v>1</v>
      </c>
      <c r="H298" s="3" t="s">
        <v>88</v>
      </c>
    </row>
    <row r="299" spans="2:8" ht="100.05" customHeight="1" x14ac:dyDescent="0.3">
      <c r="B299" s="1" t="s">
        <v>61</v>
      </c>
      <c r="C299" s="1">
        <f>VLOOKUP(D299,product_category_id!A:B,2,FALSE)</f>
        <v>1101</v>
      </c>
      <c r="D299" s="4" t="s">
        <v>3</v>
      </c>
      <c r="E299" s="4" t="s">
        <v>0</v>
      </c>
      <c r="G299" s="1">
        <v>1</v>
      </c>
      <c r="H299" s="3" t="s">
        <v>88</v>
      </c>
    </row>
    <row r="300" spans="2:8" ht="100.05" customHeight="1" x14ac:dyDescent="0.3">
      <c r="B300" s="1" t="s">
        <v>61</v>
      </c>
      <c r="C300" s="1">
        <f>VLOOKUP(D300,product_category_id!A:B,2,FALSE)</f>
        <v>1601</v>
      </c>
      <c r="D300" s="4" t="s">
        <v>8</v>
      </c>
      <c r="E300" s="4" t="s">
        <v>0</v>
      </c>
      <c r="G300" s="1">
        <v>1</v>
      </c>
      <c r="H300" s="3" t="s">
        <v>88</v>
      </c>
    </row>
    <row r="301" spans="2:8" ht="100.05" customHeight="1" x14ac:dyDescent="0.3">
      <c r="B301" s="1" t="s">
        <v>61</v>
      </c>
      <c r="C301" s="1">
        <f>VLOOKUP(D301,product_category_id!A:B,2,FALSE)</f>
        <v>1601</v>
      </c>
      <c r="D301" s="4" t="s">
        <v>8</v>
      </c>
      <c r="E301" s="4" t="s">
        <v>0</v>
      </c>
      <c r="G301" s="1">
        <v>1</v>
      </c>
      <c r="H301" s="3" t="s">
        <v>88</v>
      </c>
    </row>
    <row r="302" spans="2:8" ht="100.05" customHeight="1" x14ac:dyDescent="0.3">
      <c r="B302" s="1" t="s">
        <v>61</v>
      </c>
      <c r="C302" s="1">
        <f>VLOOKUP(D302,product_category_id!A:B,2,FALSE)</f>
        <v>1601</v>
      </c>
      <c r="D302" s="4" t="s">
        <v>8</v>
      </c>
      <c r="E302" s="4" t="s">
        <v>0</v>
      </c>
      <c r="G302" s="1">
        <v>1</v>
      </c>
      <c r="H302" s="3" t="s">
        <v>88</v>
      </c>
    </row>
    <row r="303" spans="2:8" ht="100.05" customHeight="1" x14ac:dyDescent="0.3">
      <c r="B303" s="1" t="s">
        <v>61</v>
      </c>
      <c r="C303" s="1">
        <f>VLOOKUP(D303,product_category_id!A:B,2,FALSE)</f>
        <v>1601</v>
      </c>
      <c r="D303" s="4" t="s">
        <v>8</v>
      </c>
      <c r="E303" s="4" t="s">
        <v>0</v>
      </c>
      <c r="G303" s="1">
        <v>1</v>
      </c>
      <c r="H303" s="3" t="s">
        <v>88</v>
      </c>
    </row>
    <row r="304" spans="2:8" ht="100.05" customHeight="1" x14ac:dyDescent="0.3">
      <c r="B304" s="1" t="s">
        <v>61</v>
      </c>
      <c r="C304" s="1">
        <f>VLOOKUP(D304,product_category_id!A:B,2,FALSE)</f>
        <v>2101</v>
      </c>
      <c r="D304" s="4" t="s">
        <v>9</v>
      </c>
      <c r="E304" s="4" t="s">
        <v>0</v>
      </c>
      <c r="G304" s="1">
        <v>1</v>
      </c>
      <c r="H304" s="3" t="s">
        <v>88</v>
      </c>
    </row>
    <row r="305" spans="2:8" ht="100.05" customHeight="1" x14ac:dyDescent="0.3">
      <c r="B305" s="1" t="s">
        <v>61</v>
      </c>
      <c r="C305" s="1">
        <f>VLOOKUP(D305,product_category_id!A:B,2,FALSE)</f>
        <v>2101</v>
      </c>
      <c r="D305" s="4" t="s">
        <v>9</v>
      </c>
      <c r="E305" s="4" t="s">
        <v>0</v>
      </c>
      <c r="G305" s="1">
        <v>1</v>
      </c>
      <c r="H305" s="3" t="s">
        <v>88</v>
      </c>
    </row>
    <row r="306" spans="2:8" ht="100.05" customHeight="1" x14ac:dyDescent="0.3">
      <c r="B306" s="1" t="s">
        <v>61</v>
      </c>
      <c r="C306" s="1">
        <f>VLOOKUP(D306,product_category_id!A:B,2,FALSE)</f>
        <v>2101</v>
      </c>
      <c r="D306" s="4" t="s">
        <v>9</v>
      </c>
      <c r="E306" s="4" t="s">
        <v>0</v>
      </c>
      <c r="G306" s="1">
        <v>1</v>
      </c>
      <c r="H306" s="3" t="s">
        <v>88</v>
      </c>
    </row>
    <row r="307" spans="2:8" ht="100.05" customHeight="1" x14ac:dyDescent="0.3">
      <c r="B307" s="1" t="s">
        <v>61</v>
      </c>
      <c r="C307" s="1">
        <f>VLOOKUP(D307,product_category_id!A:B,2,FALSE)</f>
        <v>2101</v>
      </c>
      <c r="D307" s="4" t="s">
        <v>9</v>
      </c>
      <c r="E307" s="4" t="s">
        <v>0</v>
      </c>
      <c r="G307" s="1">
        <v>1</v>
      </c>
      <c r="H307" s="3" t="s">
        <v>88</v>
      </c>
    </row>
    <row r="308" spans="2:8" ht="100.05" customHeight="1" x14ac:dyDescent="0.3">
      <c r="B308" s="1" t="s">
        <v>61</v>
      </c>
      <c r="C308" s="1">
        <f>VLOOKUP(D308,product_category_id!A:B,2,FALSE)</f>
        <v>2601</v>
      </c>
      <c r="D308" s="4" t="s">
        <v>66</v>
      </c>
      <c r="E308" s="4" t="s">
        <v>1</v>
      </c>
      <c r="G308" s="1">
        <v>1</v>
      </c>
      <c r="H308" s="3" t="s">
        <v>88</v>
      </c>
    </row>
    <row r="309" spans="2:8" ht="100.05" customHeight="1" x14ac:dyDescent="0.3">
      <c r="B309" s="1" t="s">
        <v>61</v>
      </c>
      <c r="C309" s="1">
        <f>VLOOKUP(D309,product_category_id!A:B,2,FALSE)</f>
        <v>2601</v>
      </c>
      <c r="D309" s="4" t="s">
        <v>66</v>
      </c>
      <c r="E309" s="4" t="s">
        <v>1</v>
      </c>
      <c r="G309" s="1">
        <v>1</v>
      </c>
      <c r="H309" s="3" t="s">
        <v>88</v>
      </c>
    </row>
    <row r="310" spans="2:8" ht="100.05" customHeight="1" x14ac:dyDescent="0.3">
      <c r="B310" s="1" t="s">
        <v>61</v>
      </c>
      <c r="C310" s="1">
        <f>VLOOKUP(D310,product_category_id!A:B,2,FALSE)</f>
        <v>2601</v>
      </c>
      <c r="D310" s="4" t="s">
        <v>66</v>
      </c>
      <c r="E310" s="4" t="s">
        <v>1</v>
      </c>
      <c r="G310" s="1">
        <v>1</v>
      </c>
      <c r="H310" s="3" t="s">
        <v>88</v>
      </c>
    </row>
    <row r="311" spans="2:8" ht="100.05" customHeight="1" x14ac:dyDescent="0.3">
      <c r="B311" s="1" t="s">
        <v>61</v>
      </c>
      <c r="C311" s="1">
        <f>VLOOKUP(D311,product_category_id!A:B,2,FALSE)</f>
        <v>2601</v>
      </c>
      <c r="D311" s="4" t="s">
        <v>66</v>
      </c>
      <c r="E311" s="4" t="s">
        <v>1</v>
      </c>
      <c r="G311" s="1">
        <v>1</v>
      </c>
      <c r="H311" s="3" t="s">
        <v>88</v>
      </c>
    </row>
    <row r="312" spans="2:8" ht="100.05" customHeight="1" x14ac:dyDescent="0.3">
      <c r="B312" s="1" t="s">
        <v>61</v>
      </c>
      <c r="C312" s="1">
        <f>VLOOKUP(D312,product_category_id!A:B,2,FALSE)</f>
        <v>2601</v>
      </c>
      <c r="D312" s="4" t="s">
        <v>66</v>
      </c>
      <c r="E312" s="4" t="s">
        <v>1</v>
      </c>
      <c r="G312" s="1">
        <v>1</v>
      </c>
      <c r="H312" s="3" t="s">
        <v>88</v>
      </c>
    </row>
    <row r="313" spans="2:8" ht="100.05" customHeight="1" x14ac:dyDescent="0.3">
      <c r="B313" s="1" t="s">
        <v>61</v>
      </c>
      <c r="C313" s="1">
        <f>VLOOKUP(D313,product_category_id!A:B,2,FALSE)</f>
        <v>3102</v>
      </c>
      <c r="D313" s="4" t="s">
        <v>62</v>
      </c>
      <c r="E313" s="4" t="s">
        <v>78</v>
      </c>
      <c r="G313" s="1">
        <v>1</v>
      </c>
      <c r="H313" s="3" t="s">
        <v>88</v>
      </c>
    </row>
    <row r="314" spans="2:8" ht="100.05" customHeight="1" x14ac:dyDescent="0.3">
      <c r="B314" s="1" t="s">
        <v>61</v>
      </c>
      <c r="C314" s="1">
        <f>VLOOKUP(D314,product_category_id!A:B,2,FALSE)</f>
        <v>3102</v>
      </c>
      <c r="D314" s="4" t="s">
        <v>62</v>
      </c>
      <c r="E314" s="4" t="s">
        <v>78</v>
      </c>
      <c r="G314" s="1">
        <v>1</v>
      </c>
      <c r="H314" s="3" t="s">
        <v>88</v>
      </c>
    </row>
    <row r="315" spans="2:8" ht="100.05" customHeight="1" x14ac:dyDescent="0.3">
      <c r="B315" s="1" t="s">
        <v>61</v>
      </c>
      <c r="C315" s="1">
        <f>VLOOKUP(D315,product_category_id!A:B,2,FALSE)</f>
        <v>3102</v>
      </c>
      <c r="D315" s="4" t="s">
        <v>62</v>
      </c>
      <c r="E315" s="4" t="s">
        <v>78</v>
      </c>
      <c r="G315" s="1">
        <v>1</v>
      </c>
      <c r="H315" s="3" t="s">
        <v>88</v>
      </c>
    </row>
    <row r="316" spans="2:8" ht="100.05" customHeight="1" x14ac:dyDescent="0.3">
      <c r="B316" s="1" t="s">
        <v>61</v>
      </c>
      <c r="C316" s="1">
        <f>VLOOKUP(D316,product_category_id!A:B,2,FALSE)</f>
        <v>3102</v>
      </c>
      <c r="D316" s="4" t="s">
        <v>62</v>
      </c>
      <c r="E316" s="4" t="s">
        <v>78</v>
      </c>
      <c r="G316" s="1">
        <v>1</v>
      </c>
      <c r="H316" s="3" t="s">
        <v>88</v>
      </c>
    </row>
    <row r="317" spans="2:8" ht="100.05" customHeight="1" x14ac:dyDescent="0.3">
      <c r="B317" s="1" t="s">
        <v>61</v>
      </c>
      <c r="C317" s="1">
        <f>VLOOKUP(D317,product_category_id!A:B,2,FALSE)</f>
        <v>3102</v>
      </c>
      <c r="D317" s="4" t="s">
        <v>62</v>
      </c>
      <c r="E317" s="4" t="s">
        <v>78</v>
      </c>
      <c r="G317" s="1">
        <v>1</v>
      </c>
      <c r="H317" s="3" t="s">
        <v>88</v>
      </c>
    </row>
    <row r="318" spans="2:8" ht="100.05" customHeight="1" x14ac:dyDescent="0.3">
      <c r="B318" s="1" t="s">
        <v>61</v>
      </c>
      <c r="C318" s="1">
        <f>VLOOKUP(D318,product_category_id!A:B,2,FALSE)</f>
        <v>3601</v>
      </c>
      <c r="D318" s="4" t="s">
        <v>65</v>
      </c>
      <c r="E318" s="4" t="s">
        <v>79</v>
      </c>
      <c r="G318" s="1">
        <v>1</v>
      </c>
      <c r="H318" s="3" t="s">
        <v>88</v>
      </c>
    </row>
    <row r="319" spans="2:8" ht="100.05" customHeight="1" x14ac:dyDescent="0.3">
      <c r="B319" s="1" t="s">
        <v>61</v>
      </c>
      <c r="C319" s="1">
        <f>VLOOKUP(D319,product_category_id!A:B,2,FALSE)</f>
        <v>3601</v>
      </c>
      <c r="D319" s="4" t="s">
        <v>65</v>
      </c>
      <c r="E319" s="4" t="s">
        <v>79</v>
      </c>
      <c r="G319" s="1">
        <v>1</v>
      </c>
      <c r="H319" s="3" t="s">
        <v>88</v>
      </c>
    </row>
    <row r="320" spans="2:8" ht="100.05" customHeight="1" x14ac:dyDescent="0.3">
      <c r="B320" s="1" t="s">
        <v>61</v>
      </c>
      <c r="C320" s="1">
        <f>VLOOKUP(D320,product_category_id!A:B,2,FALSE)</f>
        <v>3601</v>
      </c>
      <c r="D320" s="4" t="s">
        <v>65</v>
      </c>
      <c r="E320" s="4" t="s">
        <v>79</v>
      </c>
      <c r="G320" s="1">
        <v>1</v>
      </c>
      <c r="H320" s="3" t="s">
        <v>88</v>
      </c>
    </row>
    <row r="321" spans="2:8" ht="100.05" customHeight="1" x14ac:dyDescent="0.3">
      <c r="B321" s="1" t="s">
        <v>61</v>
      </c>
      <c r="C321" s="1">
        <f>VLOOKUP(D321,product_category_id!A:B,2,FALSE)</f>
        <v>3601</v>
      </c>
      <c r="D321" s="4" t="s">
        <v>65</v>
      </c>
      <c r="E321" s="4" t="s">
        <v>79</v>
      </c>
      <c r="G321" s="1">
        <v>1</v>
      </c>
      <c r="H321" s="3" t="s">
        <v>88</v>
      </c>
    </row>
    <row r="322" spans="2:8" ht="100.05" customHeight="1" x14ac:dyDescent="0.3">
      <c r="B322" s="1" t="s">
        <v>61</v>
      </c>
      <c r="C322" s="1">
        <f>VLOOKUP(D322,product_category_id!A:B,2,FALSE)</f>
        <v>4101</v>
      </c>
      <c r="D322" s="4" t="s">
        <v>63</v>
      </c>
      <c r="E322" s="4" t="s">
        <v>86</v>
      </c>
      <c r="G322" s="1">
        <v>1</v>
      </c>
      <c r="H322" s="3" t="s">
        <v>88</v>
      </c>
    </row>
    <row r="323" spans="2:8" ht="100.05" customHeight="1" x14ac:dyDescent="0.3">
      <c r="B323" s="1" t="s">
        <v>61</v>
      </c>
      <c r="C323" s="1">
        <f>VLOOKUP(D323,product_category_id!A:B,2,FALSE)</f>
        <v>4101</v>
      </c>
      <c r="D323" s="4" t="s">
        <v>63</v>
      </c>
      <c r="E323" s="4" t="s">
        <v>86</v>
      </c>
      <c r="G323" s="1">
        <v>1</v>
      </c>
      <c r="H323" s="3" t="s">
        <v>88</v>
      </c>
    </row>
    <row r="324" spans="2:8" ht="100.05" customHeight="1" x14ac:dyDescent="0.3">
      <c r="B324" s="1" t="s">
        <v>61</v>
      </c>
      <c r="C324" s="1">
        <f>VLOOKUP(D324,product_category_id!A:B,2,FALSE)</f>
        <v>4101</v>
      </c>
      <c r="D324" s="4" t="s">
        <v>63</v>
      </c>
      <c r="E324" s="4" t="s">
        <v>86</v>
      </c>
      <c r="G324" s="1">
        <v>1</v>
      </c>
      <c r="H324" s="3" t="s">
        <v>88</v>
      </c>
    </row>
    <row r="325" spans="2:8" ht="100.05" customHeight="1" x14ac:dyDescent="0.3">
      <c r="B325" s="1" t="s">
        <v>61</v>
      </c>
      <c r="C325" s="1">
        <f>VLOOKUP(D325,product_category_id!A:B,2,FALSE)</f>
        <v>4101</v>
      </c>
      <c r="D325" s="4" t="s">
        <v>63</v>
      </c>
      <c r="E325" s="4" t="s">
        <v>86</v>
      </c>
      <c r="G325" s="1">
        <v>1</v>
      </c>
      <c r="H325" s="3" t="s">
        <v>88</v>
      </c>
    </row>
    <row r="326" spans="2:8" ht="100.05" customHeight="1" x14ac:dyDescent="0.3">
      <c r="B326" s="1" t="s">
        <v>61</v>
      </c>
      <c r="C326" s="1">
        <f>VLOOKUP(D326,product_category_id!A:B,2,FALSE)</f>
        <v>4601</v>
      </c>
      <c r="D326" s="4" t="s">
        <v>13</v>
      </c>
      <c r="E326" s="4" t="s">
        <v>60</v>
      </c>
      <c r="G326" s="1">
        <v>1</v>
      </c>
      <c r="H326" s="3" t="s">
        <v>88</v>
      </c>
    </row>
    <row r="327" spans="2:8" ht="100.05" customHeight="1" x14ac:dyDescent="0.3">
      <c r="B327" s="1" t="s">
        <v>61</v>
      </c>
      <c r="C327" s="1">
        <f>VLOOKUP(D327,product_category_id!A:B,2,FALSE)</f>
        <v>4601</v>
      </c>
      <c r="D327" s="4" t="s">
        <v>13</v>
      </c>
      <c r="E327" s="4" t="s">
        <v>60</v>
      </c>
      <c r="G327" s="1">
        <v>1</v>
      </c>
      <c r="H327" s="3" t="s">
        <v>88</v>
      </c>
    </row>
    <row r="328" spans="2:8" ht="100.05" customHeight="1" x14ac:dyDescent="0.3">
      <c r="B328" s="1" t="s">
        <v>61</v>
      </c>
      <c r="C328" s="1">
        <f>VLOOKUP(D328,product_category_id!A:B,2,FALSE)</f>
        <v>4601</v>
      </c>
      <c r="D328" s="4" t="s">
        <v>13</v>
      </c>
      <c r="E328" s="4" t="s">
        <v>60</v>
      </c>
      <c r="G328" s="1">
        <v>1</v>
      </c>
      <c r="H328" s="3" t="s">
        <v>88</v>
      </c>
    </row>
    <row r="329" spans="2:8" ht="100.05" customHeight="1" x14ac:dyDescent="0.3">
      <c r="B329" s="1" t="s">
        <v>61</v>
      </c>
      <c r="C329" s="1">
        <f>VLOOKUP(D329,product_category_id!A:B,2,FALSE)</f>
        <v>4601</v>
      </c>
      <c r="D329" s="4" t="s">
        <v>13</v>
      </c>
      <c r="E329" s="4" t="s">
        <v>60</v>
      </c>
      <c r="G329" s="1">
        <v>1</v>
      </c>
      <c r="H329" s="3" t="s">
        <v>88</v>
      </c>
    </row>
    <row r="330" spans="2:8" ht="100.05" customHeight="1" x14ac:dyDescent="0.3">
      <c r="B330" s="1" t="s">
        <v>61</v>
      </c>
      <c r="C330" s="1">
        <f>VLOOKUP(D330,product_category_id!A:B,2,FALSE)</f>
        <v>4601</v>
      </c>
      <c r="D330" s="4" t="s">
        <v>13</v>
      </c>
      <c r="E330" s="4" t="s">
        <v>60</v>
      </c>
      <c r="G330" s="1">
        <v>1</v>
      </c>
      <c r="H330" s="3" t="s">
        <v>88</v>
      </c>
    </row>
    <row r="331" spans="2:8" ht="100.05" customHeight="1" x14ac:dyDescent="0.3">
      <c r="B331" s="1" t="s">
        <v>61</v>
      </c>
      <c r="C331" s="1">
        <f>VLOOKUP(D331,product_category_id!A:B,2,FALSE)</f>
        <v>5101</v>
      </c>
      <c r="D331" s="4" t="s">
        <v>14</v>
      </c>
      <c r="E331" s="4" t="s">
        <v>82</v>
      </c>
      <c r="G331" s="1">
        <v>1</v>
      </c>
      <c r="H331" s="3" t="s">
        <v>88</v>
      </c>
    </row>
    <row r="332" spans="2:8" ht="100.05" customHeight="1" x14ac:dyDescent="0.3">
      <c r="B332" s="1" t="s">
        <v>61</v>
      </c>
      <c r="C332" s="1">
        <f>VLOOKUP(D332,product_category_id!A:B,2,FALSE)</f>
        <v>5101</v>
      </c>
      <c r="D332" s="4" t="s">
        <v>14</v>
      </c>
      <c r="E332" s="4" t="s">
        <v>82</v>
      </c>
      <c r="G332" s="1">
        <v>1</v>
      </c>
      <c r="H332" s="3" t="s">
        <v>88</v>
      </c>
    </row>
    <row r="333" spans="2:8" ht="100.05" customHeight="1" x14ac:dyDescent="0.3">
      <c r="B333" s="1" t="s">
        <v>61</v>
      </c>
      <c r="C333" s="1">
        <f>VLOOKUP(D333,product_category_id!A:B,2,FALSE)</f>
        <v>5101</v>
      </c>
      <c r="D333" s="4" t="s">
        <v>14</v>
      </c>
      <c r="E333" s="4" t="s">
        <v>82</v>
      </c>
      <c r="G333" s="1">
        <v>1</v>
      </c>
      <c r="H333" s="3" t="s">
        <v>88</v>
      </c>
    </row>
    <row r="334" spans="2:8" ht="100.05" customHeight="1" x14ac:dyDescent="0.3">
      <c r="B334" s="1" t="s">
        <v>61</v>
      </c>
      <c r="C334" s="1">
        <f>VLOOKUP(D334,product_category_id!A:B,2,FALSE)</f>
        <v>5101</v>
      </c>
      <c r="D334" s="4" t="s">
        <v>14</v>
      </c>
      <c r="E334" s="4" t="s">
        <v>82</v>
      </c>
      <c r="G334" s="1">
        <v>1</v>
      </c>
      <c r="H334" s="3" t="s">
        <v>88</v>
      </c>
    </row>
    <row r="335" spans="2:8" ht="100.05" customHeight="1" x14ac:dyDescent="0.3">
      <c r="B335" s="1" t="s">
        <v>61</v>
      </c>
      <c r="C335" s="1">
        <f>VLOOKUP(D335,product_category_id!A:B,2,FALSE)</f>
        <v>5101</v>
      </c>
      <c r="D335" s="4" t="s">
        <v>14</v>
      </c>
      <c r="E335" s="4" t="s">
        <v>82</v>
      </c>
      <c r="G335" s="1">
        <v>1</v>
      </c>
      <c r="H335" s="3" t="s">
        <v>88</v>
      </c>
    </row>
    <row r="336" spans="2:8" ht="100.05" customHeight="1" x14ac:dyDescent="0.3">
      <c r="B336" s="1" t="s">
        <v>61</v>
      </c>
      <c r="C336" s="1">
        <f>VLOOKUP(D336,product_category_id!A:B,2,FALSE)</f>
        <v>5101</v>
      </c>
      <c r="D336" s="4" t="s">
        <v>14</v>
      </c>
      <c r="E336" s="4" t="s">
        <v>82</v>
      </c>
      <c r="G336" s="1">
        <v>1</v>
      </c>
      <c r="H336" s="3" t="s">
        <v>88</v>
      </c>
    </row>
    <row r="337" spans="1:8" ht="100.05" customHeight="1" x14ac:dyDescent="0.3">
      <c r="B337" s="1" t="s">
        <v>61</v>
      </c>
      <c r="C337" s="1">
        <f>VLOOKUP(D337,product_category_id!A:B,2,FALSE)</f>
        <v>5101</v>
      </c>
      <c r="D337" s="4" t="s">
        <v>14</v>
      </c>
      <c r="E337" s="4" t="s">
        <v>82</v>
      </c>
      <c r="G337" s="1">
        <v>1</v>
      </c>
      <c r="H337" s="3" t="s">
        <v>88</v>
      </c>
    </row>
    <row r="338" spans="1:8" ht="100.05" customHeight="1" x14ac:dyDescent="0.3">
      <c r="B338" s="1" t="s">
        <v>61</v>
      </c>
      <c r="C338" s="1">
        <f>VLOOKUP(D338,product_category_id!A:B,2,FALSE)</f>
        <v>5101</v>
      </c>
      <c r="D338" s="4" t="s">
        <v>14</v>
      </c>
      <c r="E338" s="4" t="s">
        <v>82</v>
      </c>
      <c r="G338" s="1">
        <v>1</v>
      </c>
      <c r="H338" s="3" t="s">
        <v>88</v>
      </c>
    </row>
    <row r="339" spans="1:8" ht="100.05" customHeight="1" x14ac:dyDescent="0.3">
      <c r="A339" s="2"/>
      <c r="B339" s="1" t="s">
        <v>6</v>
      </c>
      <c r="D339" s="4" t="s">
        <v>134</v>
      </c>
      <c r="E339" s="4" t="s">
        <v>137</v>
      </c>
      <c r="G339" s="1">
        <v>0</v>
      </c>
      <c r="H339" s="3" t="s">
        <v>88</v>
      </c>
    </row>
    <row r="340" spans="1:8" ht="100.05" customHeight="1" x14ac:dyDescent="0.3">
      <c r="A340" s="2"/>
      <c r="B340" s="1" t="s">
        <v>6</v>
      </c>
      <c r="D340" s="4" t="s">
        <v>134</v>
      </c>
      <c r="E340" s="4" t="s">
        <v>137</v>
      </c>
      <c r="G340" s="1">
        <v>0</v>
      </c>
      <c r="H340" s="3" t="s">
        <v>88</v>
      </c>
    </row>
    <row r="341" spans="1:8" ht="100.05" customHeight="1" x14ac:dyDescent="0.3">
      <c r="A341" s="2"/>
      <c r="B341" s="1" t="s">
        <v>6</v>
      </c>
      <c r="D341" s="4" t="s">
        <v>135</v>
      </c>
      <c r="E341" s="4" t="s">
        <v>137</v>
      </c>
      <c r="G341" s="1">
        <v>0</v>
      </c>
      <c r="H341" s="3" t="s">
        <v>88</v>
      </c>
    </row>
    <row r="342" spans="1:8" ht="100.05" customHeight="1" x14ac:dyDescent="0.3">
      <c r="A342" s="2"/>
      <c r="B342" s="1" t="s">
        <v>6</v>
      </c>
      <c r="D342" s="4" t="s">
        <v>135</v>
      </c>
      <c r="E342" s="4" t="s">
        <v>137</v>
      </c>
      <c r="G342" s="1">
        <v>0</v>
      </c>
      <c r="H342" s="3" t="s">
        <v>88</v>
      </c>
    </row>
    <row r="343" spans="1:8" ht="100.05" customHeight="1" x14ac:dyDescent="0.3">
      <c r="A343" s="2"/>
      <c r="B343" s="1" t="s">
        <v>6</v>
      </c>
      <c r="D343" s="4" t="s">
        <v>135</v>
      </c>
      <c r="E343" s="4" t="s">
        <v>137</v>
      </c>
      <c r="G343" s="1">
        <v>0</v>
      </c>
      <c r="H343" s="3" t="s">
        <v>88</v>
      </c>
    </row>
    <row r="344" spans="1:8" ht="100.05" customHeight="1" x14ac:dyDescent="0.3">
      <c r="A344" s="2"/>
      <c r="B344" s="1" t="s">
        <v>6</v>
      </c>
      <c r="D344" s="4" t="s">
        <v>136</v>
      </c>
      <c r="E344" s="4" t="s">
        <v>137</v>
      </c>
      <c r="G344" s="1">
        <v>0</v>
      </c>
      <c r="H344" s="3" t="s">
        <v>88</v>
      </c>
    </row>
    <row r="345" spans="1:8" ht="100.05" customHeight="1" x14ac:dyDescent="0.3">
      <c r="A345" s="2"/>
      <c r="B345" s="1" t="s">
        <v>6</v>
      </c>
      <c r="D345" s="4" t="s">
        <v>136</v>
      </c>
      <c r="E345" s="4" t="s">
        <v>137</v>
      </c>
      <c r="G345" s="1">
        <v>0</v>
      </c>
      <c r="H345" s="3" t="s">
        <v>88</v>
      </c>
    </row>
    <row r="346" spans="1:8" ht="100.05" customHeight="1" x14ac:dyDescent="0.3">
      <c r="A346" s="2"/>
      <c r="B346" s="1" t="s">
        <v>6</v>
      </c>
      <c r="D346" s="4" t="s">
        <v>136</v>
      </c>
      <c r="E346" s="4" t="s">
        <v>137</v>
      </c>
      <c r="G346" s="1">
        <v>0</v>
      </c>
      <c r="H346" s="3" t="s">
        <v>88</v>
      </c>
    </row>
    <row r="347" spans="1:8" ht="100.05" customHeight="1" x14ac:dyDescent="0.3">
      <c r="A347" s="2"/>
      <c r="B347" s="1" t="s">
        <v>6</v>
      </c>
      <c r="D347" s="4" t="s">
        <v>136</v>
      </c>
      <c r="E347" s="4" t="s">
        <v>137</v>
      </c>
      <c r="G347" s="1">
        <v>0</v>
      </c>
      <c r="H347" s="3" t="s">
        <v>88</v>
      </c>
    </row>
    <row r="348" spans="1:8" ht="100.05" customHeight="1" x14ac:dyDescent="0.3">
      <c r="A348" s="2"/>
      <c r="B348" s="1" t="s">
        <v>6</v>
      </c>
      <c r="D348" s="4" t="s">
        <v>136</v>
      </c>
      <c r="E348" s="4" t="s">
        <v>137</v>
      </c>
      <c r="G348" s="1">
        <v>0</v>
      </c>
      <c r="H348" s="3" t="s">
        <v>88</v>
      </c>
    </row>
    <row r="349" spans="1:8" ht="100.05" customHeight="1" x14ac:dyDescent="0.3">
      <c r="A349" s="2"/>
      <c r="B349" s="1" t="s">
        <v>6</v>
      </c>
      <c r="D349" s="4" t="s">
        <v>136</v>
      </c>
      <c r="E349" s="4" t="s">
        <v>137</v>
      </c>
      <c r="G349" s="1">
        <v>0</v>
      </c>
      <c r="H349" s="3" t="s">
        <v>88</v>
      </c>
    </row>
    <row r="350" spans="1:8" ht="100.05" customHeight="1" x14ac:dyDescent="0.3">
      <c r="A350" s="2"/>
      <c r="B350" s="1" t="s">
        <v>6</v>
      </c>
      <c r="D350" s="4" t="s">
        <v>136</v>
      </c>
      <c r="E350" s="4" t="s">
        <v>137</v>
      </c>
      <c r="G350" s="1">
        <v>0</v>
      </c>
      <c r="H350" s="3" t="s">
        <v>88</v>
      </c>
    </row>
    <row r="351" spans="1:8" ht="100.05" customHeight="1" x14ac:dyDescent="0.3">
      <c r="B351" s="1" t="s">
        <v>6</v>
      </c>
      <c r="D351" s="4" t="s">
        <v>124</v>
      </c>
      <c r="E351" s="4" t="s">
        <v>126</v>
      </c>
      <c r="G351" s="1">
        <v>0</v>
      </c>
      <c r="H351" s="3" t="s">
        <v>88</v>
      </c>
    </row>
    <row r="352" spans="1:8" ht="100.05" customHeight="1" x14ac:dyDescent="0.3">
      <c r="B352" s="1" t="s">
        <v>6</v>
      </c>
      <c r="D352" s="4" t="s">
        <v>89</v>
      </c>
      <c r="E352" s="4" t="s">
        <v>126</v>
      </c>
      <c r="G352" s="1">
        <v>0</v>
      </c>
      <c r="H352" s="3" t="s">
        <v>88</v>
      </c>
    </row>
    <row r="353" spans="2:8" ht="100.05" customHeight="1" x14ac:dyDescent="0.3">
      <c r="B353" s="1" t="s">
        <v>6</v>
      </c>
      <c r="D353" s="4" t="s">
        <v>90</v>
      </c>
      <c r="E353" s="4" t="s">
        <v>126</v>
      </c>
      <c r="G353" s="1">
        <v>0</v>
      </c>
      <c r="H353" s="3" t="s">
        <v>88</v>
      </c>
    </row>
    <row r="354" spans="2:8" ht="100.05" customHeight="1" x14ac:dyDescent="0.3">
      <c r="B354" s="1" t="s">
        <v>6</v>
      </c>
      <c r="D354" s="4" t="s">
        <v>108</v>
      </c>
      <c r="E354" s="4" t="s">
        <v>126</v>
      </c>
      <c r="G354" s="1">
        <v>0</v>
      </c>
      <c r="H354" s="3" t="s">
        <v>88</v>
      </c>
    </row>
    <row r="355" spans="2:8" ht="100.05" customHeight="1" x14ac:dyDescent="0.3">
      <c r="B355" s="1" t="s">
        <v>6</v>
      </c>
      <c r="D355" s="4" t="s">
        <v>91</v>
      </c>
      <c r="E355" s="4" t="s">
        <v>126</v>
      </c>
      <c r="G355" s="1">
        <v>0</v>
      </c>
      <c r="H355" s="3" t="s">
        <v>88</v>
      </c>
    </row>
    <row r="356" spans="2:8" ht="100.05" customHeight="1" x14ac:dyDescent="0.3">
      <c r="B356" s="1" t="s">
        <v>6</v>
      </c>
      <c r="D356" s="4" t="s">
        <v>92</v>
      </c>
      <c r="E356" s="4" t="s">
        <v>126</v>
      </c>
      <c r="G356" s="1">
        <v>0</v>
      </c>
      <c r="H356" s="3" t="s">
        <v>88</v>
      </c>
    </row>
    <row r="357" spans="2:8" ht="100.05" customHeight="1" x14ac:dyDescent="0.3">
      <c r="B357" s="1" t="s">
        <v>6</v>
      </c>
      <c r="D357" s="4" t="s">
        <v>93</v>
      </c>
      <c r="E357" s="4" t="s">
        <v>126</v>
      </c>
      <c r="G357" s="1">
        <v>0</v>
      </c>
      <c r="H357" s="3" t="s">
        <v>88</v>
      </c>
    </row>
    <row r="358" spans="2:8" ht="100.05" customHeight="1" x14ac:dyDescent="0.3">
      <c r="B358" s="1" t="s">
        <v>6</v>
      </c>
      <c r="D358" s="4" t="s">
        <v>94</v>
      </c>
      <c r="E358" s="4" t="s">
        <v>126</v>
      </c>
      <c r="G358" s="1">
        <v>0</v>
      </c>
      <c r="H358" s="3" t="s">
        <v>88</v>
      </c>
    </row>
    <row r="359" spans="2:8" ht="100.05" customHeight="1" x14ac:dyDescent="0.3">
      <c r="B359" s="1" t="s">
        <v>6</v>
      </c>
      <c r="D359" s="4" t="s">
        <v>95</v>
      </c>
      <c r="E359" s="4" t="s">
        <v>126</v>
      </c>
      <c r="G359" s="1">
        <v>0</v>
      </c>
      <c r="H359" s="3" t="s">
        <v>88</v>
      </c>
    </row>
    <row r="360" spans="2:8" ht="100.05" customHeight="1" x14ac:dyDescent="0.3">
      <c r="B360" s="1" t="s">
        <v>6</v>
      </c>
      <c r="D360" s="4" t="s">
        <v>96</v>
      </c>
      <c r="E360" s="4" t="s">
        <v>126</v>
      </c>
      <c r="G360" s="1">
        <v>0</v>
      </c>
      <c r="H360" s="3" t="s">
        <v>88</v>
      </c>
    </row>
    <row r="361" spans="2:8" ht="100.05" customHeight="1" x14ac:dyDescent="0.3">
      <c r="B361" s="1" t="s">
        <v>6</v>
      </c>
      <c r="D361" s="4" t="s">
        <v>115</v>
      </c>
      <c r="E361" s="4" t="s">
        <v>126</v>
      </c>
      <c r="G361" s="1">
        <v>0</v>
      </c>
      <c r="H361" s="3" t="s">
        <v>88</v>
      </c>
    </row>
    <row r="362" spans="2:8" ht="100.05" customHeight="1" x14ac:dyDescent="0.3">
      <c r="B362" s="1" t="s">
        <v>6</v>
      </c>
      <c r="D362" s="4" t="s">
        <v>97</v>
      </c>
      <c r="E362" s="4" t="s">
        <v>126</v>
      </c>
      <c r="G362" s="1">
        <v>0</v>
      </c>
      <c r="H362" s="3" t="s">
        <v>88</v>
      </c>
    </row>
    <row r="363" spans="2:8" ht="100.05" customHeight="1" x14ac:dyDescent="0.3">
      <c r="B363" s="1" t="s">
        <v>6</v>
      </c>
      <c r="D363" s="4" t="s">
        <v>98</v>
      </c>
      <c r="E363" s="4" t="s">
        <v>126</v>
      </c>
      <c r="G363" s="1">
        <v>0</v>
      </c>
      <c r="H363" s="3" t="s">
        <v>88</v>
      </c>
    </row>
    <row r="364" spans="2:8" ht="100.05" customHeight="1" x14ac:dyDescent="0.3">
      <c r="B364" s="1" t="s">
        <v>6</v>
      </c>
      <c r="D364" s="4" t="s">
        <v>99</v>
      </c>
      <c r="E364" s="4" t="s">
        <v>126</v>
      </c>
      <c r="G364" s="1">
        <v>0</v>
      </c>
      <c r="H364" s="3" t="s">
        <v>88</v>
      </c>
    </row>
    <row r="365" spans="2:8" ht="100.05" customHeight="1" x14ac:dyDescent="0.3">
      <c r="B365" s="1" t="s">
        <v>6</v>
      </c>
      <c r="D365" s="4" t="s">
        <v>100</v>
      </c>
      <c r="E365" s="4" t="s">
        <v>126</v>
      </c>
      <c r="G365" s="1">
        <v>0</v>
      </c>
      <c r="H365" s="3" t="s">
        <v>88</v>
      </c>
    </row>
    <row r="366" spans="2:8" ht="100.05" customHeight="1" x14ac:dyDescent="0.3">
      <c r="B366" s="1" t="s">
        <v>6</v>
      </c>
      <c r="D366" s="4" t="s">
        <v>116</v>
      </c>
      <c r="E366" s="4" t="s">
        <v>126</v>
      </c>
      <c r="G366" s="1">
        <v>0</v>
      </c>
      <c r="H366" s="3" t="s">
        <v>88</v>
      </c>
    </row>
    <row r="367" spans="2:8" ht="100.05" customHeight="1" x14ac:dyDescent="0.3">
      <c r="B367" s="1" t="s">
        <v>6</v>
      </c>
      <c r="D367" s="4" t="s">
        <v>117</v>
      </c>
      <c r="E367" s="4" t="s">
        <v>126</v>
      </c>
      <c r="G367" s="1">
        <v>0</v>
      </c>
      <c r="H367" s="3" t="s">
        <v>88</v>
      </c>
    </row>
    <row r="368" spans="2:8" ht="100.05" customHeight="1" x14ac:dyDescent="0.3">
      <c r="B368" s="1" t="s">
        <v>6</v>
      </c>
      <c r="D368" s="4" t="s">
        <v>101</v>
      </c>
      <c r="E368" s="4" t="s">
        <v>126</v>
      </c>
      <c r="G368" s="1">
        <v>0</v>
      </c>
      <c r="H368" s="3" t="s">
        <v>88</v>
      </c>
    </row>
    <row r="369" spans="2:8" ht="100.05" customHeight="1" x14ac:dyDescent="0.3">
      <c r="B369" s="1" t="s">
        <v>6</v>
      </c>
      <c r="D369" s="4" t="s">
        <v>118</v>
      </c>
      <c r="E369" s="4" t="s">
        <v>126</v>
      </c>
      <c r="G369" s="1">
        <v>0</v>
      </c>
      <c r="H369" s="3" t="s">
        <v>88</v>
      </c>
    </row>
    <row r="370" spans="2:8" ht="100.05" customHeight="1" x14ac:dyDescent="0.3">
      <c r="B370" s="1" t="s">
        <v>6</v>
      </c>
      <c r="D370" s="4" t="s">
        <v>119</v>
      </c>
      <c r="E370" s="4" t="s">
        <v>126</v>
      </c>
      <c r="G370" s="1">
        <v>0</v>
      </c>
      <c r="H370" s="3" t="s">
        <v>88</v>
      </c>
    </row>
    <row r="371" spans="2:8" ht="100.05" customHeight="1" x14ac:dyDescent="0.3">
      <c r="B371" s="1" t="s">
        <v>6</v>
      </c>
      <c r="D371" s="4" t="s">
        <v>102</v>
      </c>
      <c r="E371" s="4" t="s">
        <v>126</v>
      </c>
      <c r="G371" s="1">
        <v>0</v>
      </c>
      <c r="H371" s="3" t="s">
        <v>88</v>
      </c>
    </row>
    <row r="372" spans="2:8" ht="100.05" customHeight="1" x14ac:dyDescent="0.3">
      <c r="B372" s="1" t="s">
        <v>6</v>
      </c>
      <c r="D372" s="4" t="s">
        <v>103</v>
      </c>
      <c r="E372" s="4" t="s">
        <v>126</v>
      </c>
      <c r="G372" s="1">
        <v>0</v>
      </c>
      <c r="H372" s="3" t="s">
        <v>88</v>
      </c>
    </row>
    <row r="373" spans="2:8" ht="100.05" customHeight="1" x14ac:dyDescent="0.3">
      <c r="B373" s="1" t="s">
        <v>6</v>
      </c>
      <c r="D373" s="4" t="s">
        <v>104</v>
      </c>
      <c r="E373" s="4" t="s">
        <v>126</v>
      </c>
      <c r="G373" s="1">
        <v>0</v>
      </c>
      <c r="H373" s="3" t="s">
        <v>88</v>
      </c>
    </row>
    <row r="374" spans="2:8" ht="100.05" customHeight="1" x14ac:dyDescent="0.3">
      <c r="B374" s="1" t="s">
        <v>6</v>
      </c>
      <c r="D374" s="4" t="s">
        <v>109</v>
      </c>
      <c r="E374" s="4" t="s">
        <v>126</v>
      </c>
      <c r="G374" s="1">
        <v>0</v>
      </c>
      <c r="H374" s="3" t="s">
        <v>88</v>
      </c>
    </row>
    <row r="375" spans="2:8" ht="100.05" customHeight="1" x14ac:dyDescent="0.3">
      <c r="B375" s="1" t="s">
        <v>6</v>
      </c>
      <c r="D375" s="4" t="s">
        <v>120</v>
      </c>
      <c r="E375" s="4" t="s">
        <v>126</v>
      </c>
      <c r="G375" s="1">
        <v>0</v>
      </c>
      <c r="H375" s="3" t="s">
        <v>88</v>
      </c>
    </row>
    <row r="376" spans="2:8" ht="100.05" customHeight="1" x14ac:dyDescent="0.3">
      <c r="B376" s="1" t="s">
        <v>6</v>
      </c>
      <c r="D376" s="4" t="s">
        <v>105</v>
      </c>
      <c r="E376" s="4" t="s">
        <v>126</v>
      </c>
      <c r="G376" s="1">
        <v>0</v>
      </c>
      <c r="H376" s="3" t="s">
        <v>88</v>
      </c>
    </row>
    <row r="377" spans="2:8" ht="100.05" customHeight="1" x14ac:dyDescent="0.3">
      <c r="B377" s="1" t="s">
        <v>6</v>
      </c>
      <c r="D377" s="4" t="s">
        <v>106</v>
      </c>
      <c r="E377" s="4" t="s">
        <v>126</v>
      </c>
      <c r="G377" s="1">
        <v>0</v>
      </c>
      <c r="H377" s="3" t="s">
        <v>88</v>
      </c>
    </row>
    <row r="378" spans="2:8" ht="100.05" customHeight="1" x14ac:dyDescent="0.3">
      <c r="B378" s="1" t="s">
        <v>6</v>
      </c>
      <c r="D378" s="4" t="s">
        <v>121</v>
      </c>
      <c r="E378" s="4" t="s">
        <v>126</v>
      </c>
      <c r="G378" s="1">
        <v>0</v>
      </c>
      <c r="H378" s="3" t="s">
        <v>88</v>
      </c>
    </row>
    <row r="379" spans="2:8" ht="100.05" customHeight="1" x14ac:dyDescent="0.3">
      <c r="B379" s="1" t="s">
        <v>6</v>
      </c>
      <c r="D379" s="4" t="s">
        <v>107</v>
      </c>
      <c r="E379" s="4" t="s">
        <v>126</v>
      </c>
      <c r="G379" s="1">
        <v>0</v>
      </c>
      <c r="H379" s="3" t="s">
        <v>88</v>
      </c>
    </row>
    <row r="380" spans="2:8" ht="100.05" customHeight="1" x14ac:dyDescent="0.3">
      <c r="B380" s="1" t="s">
        <v>6</v>
      </c>
      <c r="D380" s="4" t="s">
        <v>122</v>
      </c>
      <c r="E380" s="4" t="s">
        <v>126</v>
      </c>
      <c r="G380" s="1">
        <v>0</v>
      </c>
      <c r="H380" s="3" t="s">
        <v>88</v>
      </c>
    </row>
    <row r="381" spans="2:8" ht="100.05" customHeight="1" x14ac:dyDescent="0.3">
      <c r="B381" s="1" t="s">
        <v>6</v>
      </c>
      <c r="D381" s="4" t="s">
        <v>110</v>
      </c>
      <c r="E381" s="4" t="s">
        <v>126</v>
      </c>
      <c r="G381" s="1">
        <v>0</v>
      </c>
      <c r="H381" s="3" t="s">
        <v>88</v>
      </c>
    </row>
    <row r="382" spans="2:8" ht="100.05" customHeight="1" x14ac:dyDescent="0.3">
      <c r="B382" s="1" t="s">
        <v>6</v>
      </c>
      <c r="D382" s="4" t="s">
        <v>111</v>
      </c>
      <c r="E382" s="4" t="s">
        <v>126</v>
      </c>
      <c r="G382" s="1">
        <v>0</v>
      </c>
      <c r="H382" s="3" t="s">
        <v>88</v>
      </c>
    </row>
    <row r="383" spans="2:8" ht="100.05" customHeight="1" x14ac:dyDescent="0.3">
      <c r="B383" s="1" t="s">
        <v>6</v>
      </c>
      <c r="D383" s="4" t="s">
        <v>112</v>
      </c>
      <c r="E383" s="4" t="s">
        <v>126</v>
      </c>
      <c r="G383" s="1">
        <v>0</v>
      </c>
      <c r="H383" s="3" t="s">
        <v>88</v>
      </c>
    </row>
    <row r="384" spans="2:8" ht="100.05" customHeight="1" x14ac:dyDescent="0.3">
      <c r="B384" s="1" t="s">
        <v>6</v>
      </c>
      <c r="D384" s="4" t="s">
        <v>113</v>
      </c>
      <c r="E384" s="4" t="s">
        <v>126</v>
      </c>
      <c r="G384" s="1">
        <v>0</v>
      </c>
      <c r="H384" s="3" t="s">
        <v>88</v>
      </c>
    </row>
    <row r="385" spans="2:8" ht="100.05" customHeight="1" x14ac:dyDescent="0.3">
      <c r="B385" s="1" t="s">
        <v>6</v>
      </c>
      <c r="D385" s="4" t="s">
        <v>123</v>
      </c>
      <c r="E385" s="4" t="s">
        <v>126</v>
      </c>
      <c r="G385" s="1">
        <v>0</v>
      </c>
      <c r="H385" s="3" t="s">
        <v>88</v>
      </c>
    </row>
    <row r="386" spans="2:8" ht="100.05" customHeight="1" x14ac:dyDescent="0.3">
      <c r="B386" s="1" t="s">
        <v>6</v>
      </c>
      <c r="D386" s="4" t="s">
        <v>114</v>
      </c>
      <c r="E386" s="4" t="s">
        <v>126</v>
      </c>
      <c r="G386" s="1">
        <v>0</v>
      </c>
      <c r="H386" s="3" t="s">
        <v>88</v>
      </c>
    </row>
    <row r="387" spans="2:8" ht="100.05" customHeight="1" x14ac:dyDescent="0.3">
      <c r="B387" s="1" t="s">
        <v>6</v>
      </c>
      <c r="D387" s="4" t="s">
        <v>127</v>
      </c>
      <c r="E387" s="4" t="s">
        <v>125</v>
      </c>
      <c r="G387" s="1">
        <v>0</v>
      </c>
      <c r="H387" s="3" t="s">
        <v>88</v>
      </c>
    </row>
    <row r="388" spans="2:8" ht="100.05" customHeight="1" x14ac:dyDescent="0.3">
      <c r="B388" s="1" t="s">
        <v>6</v>
      </c>
      <c r="D388" s="4" t="s">
        <v>128</v>
      </c>
      <c r="E388" s="4" t="s">
        <v>125</v>
      </c>
      <c r="G388" s="1">
        <v>0</v>
      </c>
      <c r="H388" s="3" t="s">
        <v>88</v>
      </c>
    </row>
    <row r="389" spans="2:8" ht="100.05" customHeight="1" x14ac:dyDescent="0.3">
      <c r="B389" s="1" t="s">
        <v>6</v>
      </c>
      <c r="D389" s="4" t="s">
        <v>129</v>
      </c>
      <c r="E389" s="4" t="s">
        <v>125</v>
      </c>
      <c r="G389" s="1">
        <v>0</v>
      </c>
      <c r="H389" s="3" t="s">
        <v>88</v>
      </c>
    </row>
    <row r="390" spans="2:8" ht="100.05" customHeight="1" x14ac:dyDescent="0.3">
      <c r="B390" s="1" t="s">
        <v>6</v>
      </c>
      <c r="D390" s="4" t="s">
        <v>139</v>
      </c>
      <c r="E390" s="4" t="s">
        <v>125</v>
      </c>
      <c r="G390" s="1">
        <v>0</v>
      </c>
      <c r="H390" s="3" t="s">
        <v>88</v>
      </c>
    </row>
    <row r="391" spans="2:8" ht="100.05" customHeight="1" x14ac:dyDescent="0.3">
      <c r="B391" s="1" t="s">
        <v>6</v>
      </c>
      <c r="D391" s="4" t="s">
        <v>130</v>
      </c>
      <c r="E391" s="4" t="s">
        <v>125</v>
      </c>
      <c r="G391" s="1">
        <v>0</v>
      </c>
      <c r="H391" s="3" t="s">
        <v>88</v>
      </c>
    </row>
    <row r="392" spans="2:8" ht="100.05" customHeight="1" x14ac:dyDescent="0.3">
      <c r="B392" s="1" t="s">
        <v>6</v>
      </c>
      <c r="D392" s="4" t="s">
        <v>131</v>
      </c>
      <c r="E392" s="4" t="s">
        <v>125</v>
      </c>
      <c r="G392" s="1">
        <v>0</v>
      </c>
      <c r="H392" s="3" t="s">
        <v>88</v>
      </c>
    </row>
    <row r="393" spans="2:8" ht="100.05" customHeight="1" x14ac:dyDescent="0.3">
      <c r="B393" s="1" t="s">
        <v>6</v>
      </c>
      <c r="D393" s="4" t="s">
        <v>132</v>
      </c>
      <c r="E393" s="4" t="s">
        <v>125</v>
      </c>
      <c r="G393" s="1">
        <v>0</v>
      </c>
      <c r="H393" s="3" t="s">
        <v>88</v>
      </c>
    </row>
    <row r="394" spans="2:8" ht="100.05" customHeight="1" x14ac:dyDescent="0.3">
      <c r="B394" s="1" t="s">
        <v>6</v>
      </c>
      <c r="D394" s="4" t="s">
        <v>133</v>
      </c>
      <c r="E394" s="4" t="s">
        <v>125</v>
      </c>
      <c r="G394" s="1">
        <v>0</v>
      </c>
      <c r="H394" s="3" t="s">
        <v>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D7E4-98A5-4C2D-AC66-010B254808D6}">
  <dimension ref="A1:C12"/>
  <sheetViews>
    <sheetView workbookViewId="0"/>
  </sheetViews>
  <sheetFormatPr defaultRowHeight="14.4" x14ac:dyDescent="0.3"/>
  <cols>
    <col min="1" max="2" width="13.5546875" style="6" customWidth="1"/>
    <col min="3" max="3" width="64" bestFit="1" customWidth="1"/>
  </cols>
  <sheetData>
    <row r="1" spans="1:3" s="9" customFormat="1" ht="28.8" x14ac:dyDescent="0.3">
      <c r="A1" s="5" t="s">
        <v>151</v>
      </c>
      <c r="B1" s="5" t="s">
        <v>152</v>
      </c>
      <c r="C1" s="5" t="s">
        <v>150</v>
      </c>
    </row>
    <row r="2" spans="1:3" x14ac:dyDescent="0.3">
      <c r="A2" s="6">
        <v>1</v>
      </c>
      <c r="B2" s="7">
        <f>A2*5-4</f>
        <v>1</v>
      </c>
      <c r="C2" t="s">
        <v>140</v>
      </c>
    </row>
    <row r="3" spans="1:3" x14ac:dyDescent="0.3">
      <c r="A3" s="6">
        <v>2</v>
      </c>
      <c r="B3" s="7">
        <f t="shared" ref="B3:B12" si="0">A3*5-4</f>
        <v>6</v>
      </c>
      <c r="C3" t="s">
        <v>141</v>
      </c>
    </row>
    <row r="4" spans="1:3" x14ac:dyDescent="0.3">
      <c r="A4" s="6">
        <v>3</v>
      </c>
      <c r="B4" s="7">
        <f t="shared" si="0"/>
        <v>11</v>
      </c>
      <c r="C4" t="s">
        <v>142</v>
      </c>
    </row>
    <row r="5" spans="1:3" x14ac:dyDescent="0.3">
      <c r="A5" s="6">
        <v>4</v>
      </c>
      <c r="B5" s="7">
        <f t="shared" si="0"/>
        <v>16</v>
      </c>
      <c r="C5" t="s">
        <v>143</v>
      </c>
    </row>
    <row r="6" spans="1:3" x14ac:dyDescent="0.3">
      <c r="A6" s="6">
        <v>5</v>
      </c>
      <c r="B6" s="7">
        <f t="shared" si="0"/>
        <v>21</v>
      </c>
      <c r="C6" t="s">
        <v>144</v>
      </c>
    </row>
    <row r="7" spans="1:3" x14ac:dyDescent="0.3">
      <c r="A7" s="6">
        <v>6</v>
      </c>
      <c r="B7" s="7">
        <f t="shared" si="0"/>
        <v>26</v>
      </c>
      <c r="C7" t="s">
        <v>145</v>
      </c>
    </row>
    <row r="8" spans="1:3" x14ac:dyDescent="0.3">
      <c r="A8" s="6">
        <v>7</v>
      </c>
      <c r="B8" s="7">
        <f t="shared" si="0"/>
        <v>31</v>
      </c>
      <c r="C8" t="s">
        <v>146</v>
      </c>
    </row>
    <row r="9" spans="1:3" x14ac:dyDescent="0.3">
      <c r="A9" s="6">
        <v>8</v>
      </c>
      <c r="B9" s="7">
        <f t="shared" si="0"/>
        <v>36</v>
      </c>
      <c r="C9" t="s">
        <v>13</v>
      </c>
    </row>
    <row r="10" spans="1:3" x14ac:dyDescent="0.3">
      <c r="A10" s="6">
        <v>9</v>
      </c>
      <c r="B10" s="7">
        <f t="shared" si="0"/>
        <v>41</v>
      </c>
      <c r="C10" t="s">
        <v>147</v>
      </c>
    </row>
    <row r="11" spans="1:3" x14ac:dyDescent="0.3">
      <c r="A11" s="6">
        <v>10</v>
      </c>
      <c r="B11" s="7">
        <f t="shared" si="0"/>
        <v>46</v>
      </c>
      <c r="C11" t="s">
        <v>148</v>
      </c>
    </row>
    <row r="12" spans="1:3" x14ac:dyDescent="0.3">
      <c r="A12" s="6">
        <v>11</v>
      </c>
      <c r="B12" s="7">
        <f t="shared" si="0"/>
        <v>51</v>
      </c>
      <c r="C1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2F33-F6F1-4F9A-89CF-6ACDC5AC0AD2}">
  <dimension ref="A1:M59"/>
  <sheetViews>
    <sheetView workbookViewId="0"/>
  </sheetViews>
  <sheetFormatPr defaultRowHeight="14.4" x14ac:dyDescent="0.3"/>
  <cols>
    <col min="1" max="1" width="4.21875" style="7" customWidth="1"/>
    <col min="2" max="2" width="13.5546875" style="7" customWidth="1"/>
    <col min="3" max="3" width="9.109375" style="7" bestFit="1" customWidth="1"/>
    <col min="4" max="4" width="14.5546875" style="7" bestFit="1" customWidth="1"/>
    <col min="5" max="5" width="19.6640625" style="7" bestFit="1" customWidth="1"/>
    <col min="6" max="6" width="16.21875" style="11" bestFit="1" customWidth="1"/>
    <col min="7" max="7" width="86.5546875" bestFit="1" customWidth="1"/>
    <col min="8" max="8" width="255.77734375" bestFit="1" customWidth="1"/>
    <col min="9" max="9" width="15.6640625" bestFit="1" customWidth="1"/>
    <col min="10" max="10" width="9" bestFit="1" customWidth="1"/>
    <col min="11" max="11" width="7.44140625" bestFit="1" customWidth="1"/>
    <col min="12" max="12" width="19.33203125" bestFit="1" customWidth="1"/>
    <col min="13" max="13" width="7.77734375" bestFit="1" customWidth="1"/>
  </cols>
  <sheetData>
    <row r="1" spans="1:13" s="8" customFormat="1" ht="28.8" x14ac:dyDescent="0.3">
      <c r="A1" s="5" t="s">
        <v>151</v>
      </c>
      <c r="B1" s="5" t="s">
        <v>152</v>
      </c>
      <c r="C1" s="5" t="s">
        <v>153</v>
      </c>
      <c r="D1" s="5" t="s">
        <v>154</v>
      </c>
      <c r="E1" s="5" t="s">
        <v>155</v>
      </c>
      <c r="F1" s="10" t="s">
        <v>4</v>
      </c>
      <c r="G1" s="8" t="s">
        <v>5</v>
      </c>
      <c r="H1" s="8" t="s">
        <v>10</v>
      </c>
      <c r="I1" s="8" t="s">
        <v>6</v>
      </c>
      <c r="J1" s="8" t="s">
        <v>57</v>
      </c>
      <c r="K1" s="8" t="s">
        <v>61</v>
      </c>
      <c r="L1" s="8" t="s">
        <v>59</v>
      </c>
      <c r="M1" s="8" t="s">
        <v>58</v>
      </c>
    </row>
    <row r="2" spans="1:13" x14ac:dyDescent="0.3">
      <c r="A2" s="7">
        <v>1</v>
      </c>
      <c r="B2" s="7">
        <f>A2*5-4</f>
        <v>1</v>
      </c>
      <c r="C2" s="7">
        <f>B2*100</f>
        <v>100</v>
      </c>
      <c r="D2" s="7">
        <f>C2+1000</f>
        <v>1100</v>
      </c>
      <c r="E2" s="7">
        <v>1</v>
      </c>
      <c r="F2" s="11">
        <f>D2+E2</f>
        <v>1101</v>
      </c>
      <c r="G2" t="s">
        <v>3</v>
      </c>
      <c r="H2" t="s">
        <v>0</v>
      </c>
      <c r="I2">
        <v>4</v>
      </c>
      <c r="J2">
        <v>4</v>
      </c>
      <c r="K2">
        <v>4</v>
      </c>
      <c r="L2">
        <v>4</v>
      </c>
      <c r="M2">
        <v>4</v>
      </c>
    </row>
    <row r="3" spans="1:13" x14ac:dyDescent="0.3">
      <c r="A3" s="7">
        <v>2</v>
      </c>
      <c r="B3" s="7">
        <f t="shared" ref="B3:B59" si="0">A3*5-4</f>
        <v>6</v>
      </c>
      <c r="C3" s="7">
        <f t="shared" ref="C3:C59" si="1">B3*100</f>
        <v>600</v>
      </c>
      <c r="D3" s="7">
        <f t="shared" ref="D3:D59" si="2">C3+1000</f>
        <v>1600</v>
      </c>
      <c r="E3" s="7">
        <v>1</v>
      </c>
      <c r="F3" s="11">
        <f t="shared" ref="F3:F59" si="3">D3+E3</f>
        <v>1601</v>
      </c>
      <c r="G3" t="s">
        <v>8</v>
      </c>
      <c r="H3" t="s">
        <v>0</v>
      </c>
      <c r="I3">
        <v>4</v>
      </c>
      <c r="J3">
        <v>4</v>
      </c>
      <c r="K3">
        <v>4</v>
      </c>
      <c r="L3">
        <v>4</v>
      </c>
      <c r="M3">
        <v>4</v>
      </c>
    </row>
    <row r="4" spans="1:13" x14ac:dyDescent="0.3">
      <c r="A4" s="7">
        <v>3</v>
      </c>
      <c r="B4" s="7">
        <f t="shared" si="0"/>
        <v>11</v>
      </c>
      <c r="C4" s="7">
        <f t="shared" si="1"/>
        <v>1100</v>
      </c>
      <c r="D4" s="7">
        <f t="shared" si="2"/>
        <v>2100</v>
      </c>
      <c r="E4" s="7">
        <v>1</v>
      </c>
      <c r="F4" s="11">
        <f t="shared" si="3"/>
        <v>2101</v>
      </c>
      <c r="G4" t="s">
        <v>9</v>
      </c>
      <c r="H4" t="s">
        <v>0</v>
      </c>
      <c r="I4">
        <v>4</v>
      </c>
      <c r="J4">
        <v>4</v>
      </c>
      <c r="K4">
        <v>4</v>
      </c>
      <c r="L4">
        <v>4</v>
      </c>
      <c r="M4">
        <v>4</v>
      </c>
    </row>
    <row r="5" spans="1:13" x14ac:dyDescent="0.3">
      <c r="A5" s="7">
        <v>4</v>
      </c>
      <c r="B5" s="7">
        <f t="shared" si="0"/>
        <v>16</v>
      </c>
      <c r="C5" s="7">
        <f t="shared" si="1"/>
        <v>1600</v>
      </c>
      <c r="D5" s="7">
        <f t="shared" si="2"/>
        <v>2600</v>
      </c>
      <c r="E5" s="7">
        <v>1</v>
      </c>
      <c r="F5" s="11">
        <f t="shared" si="3"/>
        <v>2601</v>
      </c>
      <c r="G5" t="s">
        <v>66</v>
      </c>
      <c r="H5" t="s">
        <v>1</v>
      </c>
      <c r="I5">
        <v>4</v>
      </c>
      <c r="J5">
        <v>4</v>
      </c>
      <c r="K5">
        <v>5</v>
      </c>
      <c r="L5">
        <v>4</v>
      </c>
      <c r="M5">
        <v>4</v>
      </c>
    </row>
    <row r="6" spans="1:13" x14ac:dyDescent="0.3">
      <c r="A6" s="7">
        <v>5</v>
      </c>
      <c r="B6" s="7">
        <f t="shared" si="0"/>
        <v>21</v>
      </c>
      <c r="C6" s="7">
        <f t="shared" si="1"/>
        <v>2100</v>
      </c>
      <c r="D6" s="7">
        <f t="shared" si="2"/>
        <v>3100</v>
      </c>
      <c r="E6" s="7">
        <v>1</v>
      </c>
      <c r="F6" s="11">
        <f t="shared" si="3"/>
        <v>3101</v>
      </c>
      <c r="G6" t="s">
        <v>12</v>
      </c>
      <c r="H6" t="s">
        <v>85</v>
      </c>
      <c r="I6">
        <v>4</v>
      </c>
      <c r="L6">
        <v>3</v>
      </c>
    </row>
    <row r="7" spans="1:13" x14ac:dyDescent="0.3">
      <c r="A7" s="7">
        <v>5</v>
      </c>
      <c r="B7" s="7">
        <f t="shared" si="0"/>
        <v>21</v>
      </c>
      <c r="C7" s="7">
        <f t="shared" si="1"/>
        <v>2100</v>
      </c>
      <c r="D7" s="7">
        <f t="shared" si="2"/>
        <v>3100</v>
      </c>
      <c r="E7" s="7">
        <v>2</v>
      </c>
      <c r="F7" s="11">
        <f t="shared" si="3"/>
        <v>3102</v>
      </c>
      <c r="G7" t="s">
        <v>62</v>
      </c>
      <c r="H7" t="s">
        <v>78</v>
      </c>
      <c r="K7">
        <v>5</v>
      </c>
    </row>
    <row r="8" spans="1:13" x14ac:dyDescent="0.3">
      <c r="A8" s="7">
        <v>6</v>
      </c>
      <c r="B8" s="7">
        <f t="shared" si="0"/>
        <v>26</v>
      </c>
      <c r="C8" s="7">
        <f t="shared" si="1"/>
        <v>2600</v>
      </c>
      <c r="D8" s="7">
        <f t="shared" si="2"/>
        <v>3600</v>
      </c>
      <c r="E8" s="7">
        <v>1</v>
      </c>
      <c r="F8" s="11">
        <f t="shared" si="3"/>
        <v>3601</v>
      </c>
      <c r="G8" t="s">
        <v>65</v>
      </c>
      <c r="H8" t="s">
        <v>79</v>
      </c>
      <c r="K8">
        <v>4</v>
      </c>
      <c r="L8">
        <v>4</v>
      </c>
    </row>
    <row r="9" spans="1:13" x14ac:dyDescent="0.3">
      <c r="A9" s="7">
        <v>7</v>
      </c>
      <c r="B9" s="7">
        <f t="shared" si="0"/>
        <v>31</v>
      </c>
      <c r="C9" s="7">
        <f t="shared" si="1"/>
        <v>3100</v>
      </c>
      <c r="D9" s="7">
        <f t="shared" si="2"/>
        <v>4100</v>
      </c>
      <c r="E9" s="7">
        <v>1</v>
      </c>
      <c r="F9" s="11">
        <f t="shared" si="3"/>
        <v>4101</v>
      </c>
      <c r="G9" t="s">
        <v>63</v>
      </c>
      <c r="H9" t="s">
        <v>86</v>
      </c>
      <c r="I9">
        <v>4</v>
      </c>
      <c r="K9">
        <v>4</v>
      </c>
      <c r="L9">
        <v>4</v>
      </c>
      <c r="M9">
        <v>4</v>
      </c>
    </row>
    <row r="10" spans="1:13" x14ac:dyDescent="0.3">
      <c r="A10" s="7">
        <v>8</v>
      </c>
      <c r="B10" s="7">
        <f t="shared" si="0"/>
        <v>36</v>
      </c>
      <c r="C10" s="7">
        <f t="shared" si="1"/>
        <v>3600</v>
      </c>
      <c r="D10" s="7">
        <f t="shared" si="2"/>
        <v>4600</v>
      </c>
      <c r="E10" s="7">
        <v>1</v>
      </c>
      <c r="F10" s="11">
        <f t="shared" si="3"/>
        <v>4601</v>
      </c>
      <c r="G10" t="s">
        <v>13</v>
      </c>
      <c r="H10" t="s">
        <v>60</v>
      </c>
      <c r="I10">
        <v>4</v>
      </c>
      <c r="K10">
        <v>5</v>
      </c>
      <c r="L10">
        <v>4</v>
      </c>
    </row>
    <row r="11" spans="1:13" x14ac:dyDescent="0.3">
      <c r="A11" s="7">
        <v>9</v>
      </c>
      <c r="B11" s="7">
        <f t="shared" si="0"/>
        <v>41</v>
      </c>
      <c r="C11" s="7">
        <f t="shared" si="1"/>
        <v>4100</v>
      </c>
      <c r="D11" s="7">
        <f t="shared" si="2"/>
        <v>5100</v>
      </c>
      <c r="E11" s="7">
        <v>1</v>
      </c>
      <c r="F11" s="11">
        <f t="shared" si="3"/>
        <v>5101</v>
      </c>
      <c r="G11" t="s">
        <v>14</v>
      </c>
      <c r="H11" t="s">
        <v>82</v>
      </c>
      <c r="I11">
        <v>8</v>
      </c>
      <c r="K11">
        <v>8</v>
      </c>
      <c r="L11">
        <v>8</v>
      </c>
    </row>
    <row r="12" spans="1:13" x14ac:dyDescent="0.3">
      <c r="A12" s="7">
        <v>10</v>
      </c>
      <c r="B12" s="7">
        <f t="shared" si="0"/>
        <v>46</v>
      </c>
      <c r="C12" s="7">
        <f t="shared" si="1"/>
        <v>4600</v>
      </c>
      <c r="D12" s="7">
        <f t="shared" si="2"/>
        <v>5600</v>
      </c>
      <c r="E12" s="7">
        <v>1</v>
      </c>
      <c r="F12" s="11">
        <f t="shared" si="3"/>
        <v>5601</v>
      </c>
      <c r="G12" t="s">
        <v>67</v>
      </c>
      <c r="H12" t="s">
        <v>17</v>
      </c>
      <c r="I12">
        <v>4</v>
      </c>
    </row>
    <row r="13" spans="1:13" x14ac:dyDescent="0.3">
      <c r="A13" s="7">
        <v>10</v>
      </c>
      <c r="B13" s="7">
        <f t="shared" si="0"/>
        <v>46</v>
      </c>
      <c r="C13" s="7">
        <f t="shared" si="1"/>
        <v>4600</v>
      </c>
      <c r="D13" s="7">
        <f t="shared" si="2"/>
        <v>5600</v>
      </c>
      <c r="E13" s="7">
        <v>1</v>
      </c>
      <c r="F13" s="11">
        <f t="shared" si="3"/>
        <v>5601</v>
      </c>
      <c r="G13" t="s">
        <v>67</v>
      </c>
      <c r="H13" t="s">
        <v>15</v>
      </c>
      <c r="I13">
        <v>4</v>
      </c>
    </row>
    <row r="14" spans="1:13" x14ac:dyDescent="0.3">
      <c r="A14" s="7">
        <v>10</v>
      </c>
      <c r="B14" s="7">
        <f t="shared" si="0"/>
        <v>46</v>
      </c>
      <c r="C14" s="7">
        <f t="shared" si="1"/>
        <v>4600</v>
      </c>
      <c r="D14" s="7">
        <f t="shared" si="2"/>
        <v>5600</v>
      </c>
      <c r="E14" s="7">
        <v>1</v>
      </c>
      <c r="F14" s="11">
        <f t="shared" si="3"/>
        <v>5601</v>
      </c>
      <c r="G14" t="s">
        <v>67</v>
      </c>
      <c r="H14" t="s">
        <v>23</v>
      </c>
      <c r="I14">
        <v>4</v>
      </c>
    </row>
    <row r="15" spans="1:13" x14ac:dyDescent="0.3">
      <c r="A15" s="7">
        <v>10</v>
      </c>
      <c r="B15" s="7">
        <f t="shared" si="0"/>
        <v>46</v>
      </c>
      <c r="C15" s="7">
        <f t="shared" si="1"/>
        <v>4600</v>
      </c>
      <c r="D15" s="7">
        <f t="shared" si="2"/>
        <v>5600</v>
      </c>
      <c r="E15" s="7">
        <v>1</v>
      </c>
      <c r="F15" s="11">
        <f t="shared" si="3"/>
        <v>5601</v>
      </c>
      <c r="G15" t="s">
        <v>67</v>
      </c>
      <c r="H15" t="s">
        <v>19</v>
      </c>
      <c r="I15">
        <v>4</v>
      </c>
    </row>
    <row r="16" spans="1:13" x14ac:dyDescent="0.3">
      <c r="A16" s="7">
        <v>10</v>
      </c>
      <c r="B16" s="7">
        <f t="shared" si="0"/>
        <v>46</v>
      </c>
      <c r="C16" s="7">
        <f t="shared" si="1"/>
        <v>4600</v>
      </c>
      <c r="D16" s="7">
        <f t="shared" si="2"/>
        <v>5600</v>
      </c>
      <c r="E16" s="7">
        <v>1</v>
      </c>
      <c r="F16" s="11">
        <f t="shared" si="3"/>
        <v>5601</v>
      </c>
      <c r="G16" t="s">
        <v>67</v>
      </c>
      <c r="H16" t="s">
        <v>18</v>
      </c>
      <c r="I16">
        <v>4</v>
      </c>
    </row>
    <row r="17" spans="1:9" x14ac:dyDescent="0.3">
      <c r="A17" s="7">
        <v>10</v>
      </c>
      <c r="B17" s="7">
        <f t="shared" si="0"/>
        <v>46</v>
      </c>
      <c r="C17" s="7">
        <f t="shared" si="1"/>
        <v>4600</v>
      </c>
      <c r="D17" s="7">
        <f t="shared" si="2"/>
        <v>5600</v>
      </c>
      <c r="E17" s="7">
        <v>1</v>
      </c>
      <c r="F17" s="11">
        <f t="shared" si="3"/>
        <v>5601</v>
      </c>
      <c r="G17" t="s">
        <v>67</v>
      </c>
      <c r="H17" t="s">
        <v>71</v>
      </c>
      <c r="I17">
        <v>4</v>
      </c>
    </row>
    <row r="18" spans="1:9" x14ac:dyDescent="0.3">
      <c r="A18" s="7">
        <v>10</v>
      </c>
      <c r="B18" s="7">
        <f t="shared" si="0"/>
        <v>46</v>
      </c>
      <c r="C18" s="7">
        <f t="shared" si="1"/>
        <v>4600</v>
      </c>
      <c r="D18" s="7">
        <f t="shared" si="2"/>
        <v>5600</v>
      </c>
      <c r="E18" s="7">
        <v>1</v>
      </c>
      <c r="F18" s="11">
        <f t="shared" si="3"/>
        <v>5601</v>
      </c>
      <c r="G18" t="s">
        <v>67</v>
      </c>
      <c r="H18" t="s">
        <v>20</v>
      </c>
      <c r="I18">
        <v>4</v>
      </c>
    </row>
    <row r="19" spans="1:9" x14ac:dyDescent="0.3">
      <c r="A19" s="7">
        <v>10</v>
      </c>
      <c r="B19" s="7">
        <f t="shared" si="0"/>
        <v>46</v>
      </c>
      <c r="C19" s="7">
        <f t="shared" si="1"/>
        <v>4600</v>
      </c>
      <c r="D19" s="7">
        <f t="shared" si="2"/>
        <v>5600</v>
      </c>
      <c r="E19" s="7">
        <v>1</v>
      </c>
      <c r="F19" s="11">
        <f t="shared" si="3"/>
        <v>5601</v>
      </c>
      <c r="G19" t="s">
        <v>67</v>
      </c>
      <c r="H19" t="s">
        <v>21</v>
      </c>
      <c r="I19">
        <v>4</v>
      </c>
    </row>
    <row r="20" spans="1:9" x14ac:dyDescent="0.3">
      <c r="A20" s="7">
        <v>10</v>
      </c>
      <c r="B20" s="7">
        <f t="shared" si="0"/>
        <v>46</v>
      </c>
      <c r="C20" s="7">
        <f t="shared" si="1"/>
        <v>4600</v>
      </c>
      <c r="D20" s="7">
        <f t="shared" si="2"/>
        <v>5600</v>
      </c>
      <c r="E20" s="7">
        <v>1</v>
      </c>
      <c r="F20" s="11">
        <f t="shared" si="3"/>
        <v>5601</v>
      </c>
      <c r="G20" t="s">
        <v>67</v>
      </c>
      <c r="H20" t="s">
        <v>22</v>
      </c>
      <c r="I20">
        <v>4</v>
      </c>
    </row>
    <row r="21" spans="1:9" x14ac:dyDescent="0.3">
      <c r="A21" s="7">
        <v>10</v>
      </c>
      <c r="B21" s="7">
        <f t="shared" si="0"/>
        <v>46</v>
      </c>
      <c r="C21" s="7">
        <f t="shared" si="1"/>
        <v>4600</v>
      </c>
      <c r="D21" s="7">
        <f t="shared" si="2"/>
        <v>5600</v>
      </c>
      <c r="E21" s="7">
        <v>1</v>
      </c>
      <c r="F21" s="11">
        <f t="shared" si="3"/>
        <v>5601</v>
      </c>
      <c r="G21" t="s">
        <v>67</v>
      </c>
      <c r="H21" t="s">
        <v>74</v>
      </c>
      <c r="I21">
        <v>4</v>
      </c>
    </row>
    <row r="22" spans="1:9" x14ac:dyDescent="0.3">
      <c r="A22" s="7">
        <v>10</v>
      </c>
      <c r="B22" s="7">
        <f t="shared" si="0"/>
        <v>46</v>
      </c>
      <c r="C22" s="7">
        <f t="shared" si="1"/>
        <v>4600</v>
      </c>
      <c r="D22" s="7">
        <f t="shared" si="2"/>
        <v>5600</v>
      </c>
      <c r="E22" s="7">
        <v>1</v>
      </c>
      <c r="F22" s="11">
        <f t="shared" si="3"/>
        <v>5601</v>
      </c>
      <c r="G22" t="s">
        <v>67</v>
      </c>
      <c r="H22" t="s">
        <v>83</v>
      </c>
      <c r="I22">
        <v>4</v>
      </c>
    </row>
    <row r="23" spans="1:9" x14ac:dyDescent="0.3">
      <c r="A23" s="7">
        <v>10</v>
      </c>
      <c r="B23" s="7">
        <f t="shared" si="0"/>
        <v>46</v>
      </c>
      <c r="C23" s="7">
        <f t="shared" si="1"/>
        <v>4600</v>
      </c>
      <c r="D23" s="7">
        <f t="shared" si="2"/>
        <v>5600</v>
      </c>
      <c r="E23" s="7">
        <v>1</v>
      </c>
      <c r="F23" s="11">
        <f t="shared" si="3"/>
        <v>5601</v>
      </c>
      <c r="G23" t="s">
        <v>67</v>
      </c>
      <c r="H23" t="s">
        <v>138</v>
      </c>
      <c r="I23">
        <v>3</v>
      </c>
    </row>
    <row r="24" spans="1:9" x14ac:dyDescent="0.3">
      <c r="A24" s="7">
        <v>10</v>
      </c>
      <c r="B24" s="7">
        <f t="shared" si="0"/>
        <v>46</v>
      </c>
      <c r="C24" s="7">
        <f t="shared" si="1"/>
        <v>4600</v>
      </c>
      <c r="D24" s="7">
        <f t="shared" si="2"/>
        <v>5600</v>
      </c>
      <c r="E24" s="7">
        <v>1</v>
      </c>
      <c r="F24" s="11">
        <f t="shared" si="3"/>
        <v>5601</v>
      </c>
      <c r="G24" t="s">
        <v>67</v>
      </c>
      <c r="H24" t="s">
        <v>77</v>
      </c>
      <c r="I24">
        <v>4</v>
      </c>
    </row>
    <row r="25" spans="1:9" x14ac:dyDescent="0.3">
      <c r="A25" s="7">
        <v>10</v>
      </c>
      <c r="B25" s="7">
        <f t="shared" si="0"/>
        <v>46</v>
      </c>
      <c r="C25" s="7">
        <f t="shared" si="1"/>
        <v>4600</v>
      </c>
      <c r="D25" s="7">
        <f t="shared" si="2"/>
        <v>5600</v>
      </c>
      <c r="E25" s="7">
        <v>1</v>
      </c>
      <c r="F25" s="11">
        <f t="shared" si="3"/>
        <v>5601</v>
      </c>
      <c r="G25" t="s">
        <v>67</v>
      </c>
      <c r="H25" t="s">
        <v>16</v>
      </c>
      <c r="I25">
        <v>4</v>
      </c>
    </row>
    <row r="26" spans="1:9" x14ac:dyDescent="0.3">
      <c r="A26" s="7">
        <v>10</v>
      </c>
      <c r="B26" s="7">
        <f t="shared" si="0"/>
        <v>46</v>
      </c>
      <c r="C26" s="7">
        <f t="shared" si="1"/>
        <v>4600</v>
      </c>
      <c r="D26" s="7">
        <f t="shared" si="2"/>
        <v>5600</v>
      </c>
      <c r="E26" s="7">
        <v>1</v>
      </c>
      <c r="F26" s="11">
        <f t="shared" si="3"/>
        <v>5601</v>
      </c>
      <c r="G26" t="s">
        <v>67</v>
      </c>
      <c r="H26" t="s">
        <v>24</v>
      </c>
      <c r="I26">
        <v>4</v>
      </c>
    </row>
    <row r="27" spans="1:9" x14ac:dyDescent="0.3">
      <c r="A27" s="7">
        <v>10</v>
      </c>
      <c r="B27" s="7">
        <f t="shared" si="0"/>
        <v>46</v>
      </c>
      <c r="C27" s="7">
        <f t="shared" si="1"/>
        <v>4600</v>
      </c>
      <c r="D27" s="7">
        <f t="shared" si="2"/>
        <v>5600</v>
      </c>
      <c r="E27" s="7">
        <v>1</v>
      </c>
      <c r="F27" s="11">
        <f t="shared" si="3"/>
        <v>5601</v>
      </c>
      <c r="G27" t="s">
        <v>67</v>
      </c>
      <c r="H27" t="s">
        <v>80</v>
      </c>
      <c r="I27">
        <v>4</v>
      </c>
    </row>
    <row r="28" spans="1:9" x14ac:dyDescent="0.3">
      <c r="A28" s="7">
        <v>10</v>
      </c>
      <c r="B28" s="7">
        <f t="shared" si="0"/>
        <v>46</v>
      </c>
      <c r="C28" s="7">
        <f t="shared" si="1"/>
        <v>4600</v>
      </c>
      <c r="D28" s="7">
        <f t="shared" si="2"/>
        <v>5600</v>
      </c>
      <c r="E28" s="7">
        <v>2</v>
      </c>
      <c r="F28" s="11">
        <f t="shared" si="3"/>
        <v>5602</v>
      </c>
      <c r="G28" t="s">
        <v>43</v>
      </c>
      <c r="H28" t="s">
        <v>45</v>
      </c>
      <c r="I28">
        <v>4</v>
      </c>
    </row>
    <row r="29" spans="1:9" x14ac:dyDescent="0.3">
      <c r="A29" s="7">
        <v>10</v>
      </c>
      <c r="B29" s="7">
        <f t="shared" si="0"/>
        <v>46</v>
      </c>
      <c r="C29" s="7">
        <f t="shared" si="1"/>
        <v>4600</v>
      </c>
      <c r="D29" s="7">
        <f t="shared" si="2"/>
        <v>5600</v>
      </c>
      <c r="E29" s="7">
        <v>2</v>
      </c>
      <c r="F29" s="11">
        <f t="shared" si="3"/>
        <v>5602</v>
      </c>
      <c r="G29" t="s">
        <v>43</v>
      </c>
      <c r="H29" t="s">
        <v>44</v>
      </c>
      <c r="I29">
        <v>4</v>
      </c>
    </row>
    <row r="30" spans="1:9" x14ac:dyDescent="0.3">
      <c r="A30" s="7">
        <v>10</v>
      </c>
      <c r="B30" s="7">
        <f t="shared" si="0"/>
        <v>46</v>
      </c>
      <c r="C30" s="7">
        <f t="shared" si="1"/>
        <v>4600</v>
      </c>
      <c r="D30" s="7">
        <f t="shared" si="2"/>
        <v>5600</v>
      </c>
      <c r="E30" s="7">
        <v>3</v>
      </c>
      <c r="F30" s="11">
        <f t="shared" si="3"/>
        <v>5603</v>
      </c>
      <c r="G30" t="s">
        <v>37</v>
      </c>
      <c r="H30" t="s">
        <v>40</v>
      </c>
      <c r="I30">
        <v>4</v>
      </c>
    </row>
    <row r="31" spans="1:9" x14ac:dyDescent="0.3">
      <c r="A31" s="7">
        <v>10</v>
      </c>
      <c r="B31" s="7">
        <f t="shared" si="0"/>
        <v>46</v>
      </c>
      <c r="C31" s="7">
        <f t="shared" si="1"/>
        <v>4600</v>
      </c>
      <c r="D31" s="7">
        <f t="shared" si="2"/>
        <v>5600</v>
      </c>
      <c r="E31" s="7">
        <v>3</v>
      </c>
      <c r="F31" s="11">
        <f t="shared" si="3"/>
        <v>5603</v>
      </c>
      <c r="G31" t="s">
        <v>37</v>
      </c>
      <c r="H31" t="s">
        <v>72</v>
      </c>
      <c r="I31">
        <v>4</v>
      </c>
    </row>
    <row r="32" spans="1:9" x14ac:dyDescent="0.3">
      <c r="A32" s="7">
        <v>10</v>
      </c>
      <c r="B32" s="7">
        <f t="shared" si="0"/>
        <v>46</v>
      </c>
      <c r="C32" s="7">
        <f t="shared" si="1"/>
        <v>4600</v>
      </c>
      <c r="D32" s="7">
        <f t="shared" si="2"/>
        <v>5600</v>
      </c>
      <c r="E32" s="7">
        <v>3</v>
      </c>
      <c r="F32" s="11">
        <f t="shared" si="3"/>
        <v>5603</v>
      </c>
      <c r="G32" t="s">
        <v>37</v>
      </c>
      <c r="H32" t="s">
        <v>38</v>
      </c>
      <c r="I32">
        <v>4</v>
      </c>
    </row>
    <row r="33" spans="1:9" x14ac:dyDescent="0.3">
      <c r="A33" s="7">
        <v>10</v>
      </c>
      <c r="B33" s="7">
        <f t="shared" si="0"/>
        <v>46</v>
      </c>
      <c r="C33" s="7">
        <f t="shared" si="1"/>
        <v>4600</v>
      </c>
      <c r="D33" s="7">
        <f t="shared" si="2"/>
        <v>5600</v>
      </c>
      <c r="E33" s="7">
        <v>3</v>
      </c>
      <c r="F33" s="11">
        <f t="shared" si="3"/>
        <v>5603</v>
      </c>
      <c r="G33" t="s">
        <v>37</v>
      </c>
      <c r="H33" t="s">
        <v>39</v>
      </c>
      <c r="I33">
        <v>4</v>
      </c>
    </row>
    <row r="34" spans="1:9" x14ac:dyDescent="0.3">
      <c r="A34" s="7">
        <v>10</v>
      </c>
      <c r="B34" s="7">
        <f t="shared" si="0"/>
        <v>46</v>
      </c>
      <c r="C34" s="7">
        <f t="shared" si="1"/>
        <v>4600</v>
      </c>
      <c r="D34" s="7">
        <f t="shared" si="2"/>
        <v>5600</v>
      </c>
      <c r="E34" s="7">
        <v>3</v>
      </c>
      <c r="F34" s="11">
        <f t="shared" si="3"/>
        <v>5603</v>
      </c>
      <c r="G34" t="s">
        <v>37</v>
      </c>
      <c r="H34" t="s">
        <v>76</v>
      </c>
      <c r="I34">
        <v>4</v>
      </c>
    </row>
    <row r="35" spans="1:9" x14ac:dyDescent="0.3">
      <c r="A35" s="7">
        <v>10</v>
      </c>
      <c r="B35" s="7">
        <f t="shared" si="0"/>
        <v>46</v>
      </c>
      <c r="C35" s="7">
        <f t="shared" si="1"/>
        <v>4600</v>
      </c>
      <c r="D35" s="7">
        <f t="shared" si="2"/>
        <v>5600</v>
      </c>
      <c r="E35" s="7">
        <v>3</v>
      </c>
      <c r="F35" s="11">
        <f t="shared" si="3"/>
        <v>5603</v>
      </c>
      <c r="G35" t="s">
        <v>37</v>
      </c>
      <c r="H35" t="s">
        <v>41</v>
      </c>
      <c r="I35">
        <v>3</v>
      </c>
    </row>
    <row r="36" spans="1:9" x14ac:dyDescent="0.3">
      <c r="A36" s="7">
        <v>10</v>
      </c>
      <c r="B36" s="7">
        <f t="shared" si="0"/>
        <v>46</v>
      </c>
      <c r="C36" s="7">
        <f t="shared" si="1"/>
        <v>4600</v>
      </c>
      <c r="D36" s="7">
        <f t="shared" si="2"/>
        <v>5600</v>
      </c>
      <c r="E36" s="7">
        <v>3</v>
      </c>
      <c r="F36" s="11">
        <f t="shared" si="3"/>
        <v>5603</v>
      </c>
      <c r="G36" t="s">
        <v>37</v>
      </c>
      <c r="H36" t="s">
        <v>42</v>
      </c>
      <c r="I36">
        <v>4</v>
      </c>
    </row>
    <row r="37" spans="1:9" x14ac:dyDescent="0.3">
      <c r="A37" s="7">
        <v>10</v>
      </c>
      <c r="B37" s="7">
        <f t="shared" si="0"/>
        <v>46</v>
      </c>
      <c r="C37" s="7">
        <f t="shared" si="1"/>
        <v>4600</v>
      </c>
      <c r="D37" s="7">
        <f t="shared" si="2"/>
        <v>5600</v>
      </c>
      <c r="E37" s="7">
        <v>4</v>
      </c>
      <c r="F37" s="11">
        <f t="shared" si="3"/>
        <v>5604</v>
      </c>
      <c r="G37" t="s">
        <v>31</v>
      </c>
      <c r="H37" t="s">
        <v>70</v>
      </c>
      <c r="I37">
        <v>4</v>
      </c>
    </row>
    <row r="38" spans="1:9" x14ac:dyDescent="0.3">
      <c r="A38" s="7">
        <v>10</v>
      </c>
      <c r="B38" s="7">
        <f t="shared" si="0"/>
        <v>46</v>
      </c>
      <c r="C38" s="7">
        <f t="shared" si="1"/>
        <v>4600</v>
      </c>
      <c r="D38" s="7">
        <f t="shared" si="2"/>
        <v>5600</v>
      </c>
      <c r="E38" s="7">
        <v>5</v>
      </c>
      <c r="F38" s="11">
        <f t="shared" si="3"/>
        <v>5605</v>
      </c>
      <c r="G38" t="s">
        <v>68</v>
      </c>
      <c r="H38" t="s">
        <v>49</v>
      </c>
      <c r="I38">
        <v>4</v>
      </c>
    </row>
    <row r="39" spans="1:9" x14ac:dyDescent="0.3">
      <c r="A39" s="7">
        <v>10</v>
      </c>
      <c r="B39" s="7">
        <f t="shared" si="0"/>
        <v>46</v>
      </c>
      <c r="C39" s="7">
        <f t="shared" si="1"/>
        <v>4600</v>
      </c>
      <c r="D39" s="7">
        <f t="shared" si="2"/>
        <v>5600</v>
      </c>
      <c r="E39" s="7">
        <v>5</v>
      </c>
      <c r="F39" s="11">
        <f t="shared" si="3"/>
        <v>5605</v>
      </c>
      <c r="G39" t="s">
        <v>68</v>
      </c>
      <c r="H39" t="s">
        <v>46</v>
      </c>
      <c r="I39">
        <v>4</v>
      </c>
    </row>
    <row r="40" spans="1:9" x14ac:dyDescent="0.3">
      <c r="A40" s="7">
        <v>10</v>
      </c>
      <c r="B40" s="7">
        <f t="shared" si="0"/>
        <v>46</v>
      </c>
      <c r="C40" s="7">
        <f t="shared" si="1"/>
        <v>4600</v>
      </c>
      <c r="D40" s="7">
        <f t="shared" si="2"/>
        <v>5600</v>
      </c>
      <c r="E40" s="7">
        <v>5</v>
      </c>
      <c r="F40" s="11">
        <f t="shared" si="3"/>
        <v>5605</v>
      </c>
      <c r="G40" t="s">
        <v>68</v>
      </c>
      <c r="H40" t="s">
        <v>47</v>
      </c>
      <c r="I40">
        <v>1</v>
      </c>
    </row>
    <row r="41" spans="1:9" x14ac:dyDescent="0.3">
      <c r="A41" s="7">
        <v>10</v>
      </c>
      <c r="B41" s="7">
        <f t="shared" si="0"/>
        <v>46</v>
      </c>
      <c r="C41" s="7">
        <f t="shared" si="1"/>
        <v>4600</v>
      </c>
      <c r="D41" s="7">
        <f t="shared" si="2"/>
        <v>5600</v>
      </c>
      <c r="E41" s="7">
        <v>5</v>
      </c>
      <c r="F41" s="11">
        <f t="shared" si="3"/>
        <v>5605</v>
      </c>
      <c r="G41" t="s">
        <v>68</v>
      </c>
      <c r="H41" t="s">
        <v>48</v>
      </c>
      <c r="I41">
        <v>4</v>
      </c>
    </row>
    <row r="42" spans="1:9" x14ac:dyDescent="0.3">
      <c r="A42" s="7">
        <v>10</v>
      </c>
      <c r="B42" s="7">
        <f t="shared" si="0"/>
        <v>46</v>
      </c>
      <c r="C42" s="7">
        <f t="shared" si="1"/>
        <v>4600</v>
      </c>
      <c r="D42" s="7">
        <f t="shared" si="2"/>
        <v>5600</v>
      </c>
      <c r="E42" s="7">
        <v>6</v>
      </c>
      <c r="F42" s="11">
        <f t="shared" si="3"/>
        <v>5606</v>
      </c>
      <c r="G42" t="s">
        <v>25</v>
      </c>
      <c r="H42" t="s">
        <v>26</v>
      </c>
      <c r="I42">
        <v>3</v>
      </c>
    </row>
    <row r="43" spans="1:9" x14ac:dyDescent="0.3">
      <c r="A43" s="7">
        <v>10</v>
      </c>
      <c r="B43" s="7">
        <f t="shared" si="0"/>
        <v>46</v>
      </c>
      <c r="C43" s="7">
        <f t="shared" si="1"/>
        <v>4600</v>
      </c>
      <c r="D43" s="7">
        <f t="shared" si="2"/>
        <v>5600</v>
      </c>
      <c r="E43" s="7">
        <v>6</v>
      </c>
      <c r="F43" s="11">
        <f t="shared" si="3"/>
        <v>5606</v>
      </c>
      <c r="G43" t="s">
        <v>25</v>
      </c>
      <c r="H43" t="s">
        <v>28</v>
      </c>
      <c r="I43">
        <v>4</v>
      </c>
    </row>
    <row r="44" spans="1:9" x14ac:dyDescent="0.3">
      <c r="A44" s="7">
        <v>10</v>
      </c>
      <c r="B44" s="7">
        <f t="shared" si="0"/>
        <v>46</v>
      </c>
      <c r="C44" s="7">
        <f t="shared" si="1"/>
        <v>4600</v>
      </c>
      <c r="D44" s="7">
        <f t="shared" si="2"/>
        <v>5600</v>
      </c>
      <c r="E44" s="7">
        <v>6</v>
      </c>
      <c r="F44" s="11">
        <f t="shared" si="3"/>
        <v>5606</v>
      </c>
      <c r="G44" t="s">
        <v>25</v>
      </c>
      <c r="H44" t="s">
        <v>29</v>
      </c>
      <c r="I44">
        <v>4</v>
      </c>
    </row>
    <row r="45" spans="1:9" x14ac:dyDescent="0.3">
      <c r="A45" s="7">
        <v>10</v>
      </c>
      <c r="B45" s="7">
        <f t="shared" si="0"/>
        <v>46</v>
      </c>
      <c r="C45" s="7">
        <f t="shared" si="1"/>
        <v>4600</v>
      </c>
      <c r="D45" s="7">
        <f t="shared" si="2"/>
        <v>5600</v>
      </c>
      <c r="E45" s="7">
        <v>6</v>
      </c>
      <c r="F45" s="11">
        <f t="shared" si="3"/>
        <v>5606</v>
      </c>
      <c r="G45" t="s">
        <v>25</v>
      </c>
      <c r="H45" t="s">
        <v>27</v>
      </c>
      <c r="I45">
        <v>4</v>
      </c>
    </row>
    <row r="46" spans="1:9" x14ac:dyDescent="0.3">
      <c r="A46" s="7">
        <v>10</v>
      </c>
      <c r="B46" s="7">
        <f t="shared" si="0"/>
        <v>46</v>
      </c>
      <c r="C46" s="7">
        <f t="shared" si="1"/>
        <v>4600</v>
      </c>
      <c r="D46" s="7">
        <f t="shared" si="2"/>
        <v>5600</v>
      </c>
      <c r="E46" s="7">
        <v>6</v>
      </c>
      <c r="F46" s="11">
        <f t="shared" si="3"/>
        <v>5606</v>
      </c>
      <c r="G46" t="s">
        <v>25</v>
      </c>
      <c r="H46" t="s">
        <v>30</v>
      </c>
      <c r="I46">
        <v>4</v>
      </c>
    </row>
    <row r="47" spans="1:9" x14ac:dyDescent="0.3">
      <c r="A47" s="7">
        <v>10</v>
      </c>
      <c r="B47" s="7">
        <f t="shared" si="0"/>
        <v>46</v>
      </c>
      <c r="C47" s="7">
        <f t="shared" si="1"/>
        <v>4600</v>
      </c>
      <c r="D47" s="7">
        <f t="shared" si="2"/>
        <v>5600</v>
      </c>
      <c r="E47" s="7">
        <v>7</v>
      </c>
      <c r="F47" s="11">
        <f t="shared" si="3"/>
        <v>5607</v>
      </c>
      <c r="G47" t="s">
        <v>32</v>
      </c>
      <c r="H47" t="s">
        <v>33</v>
      </c>
      <c r="I47">
        <v>4</v>
      </c>
    </row>
    <row r="48" spans="1:9" x14ac:dyDescent="0.3">
      <c r="A48" s="7">
        <v>10</v>
      </c>
      <c r="B48" s="7">
        <f t="shared" si="0"/>
        <v>46</v>
      </c>
      <c r="C48" s="7">
        <f t="shared" si="1"/>
        <v>4600</v>
      </c>
      <c r="D48" s="7">
        <f t="shared" si="2"/>
        <v>5600</v>
      </c>
      <c r="E48" s="7">
        <v>7</v>
      </c>
      <c r="F48" s="11">
        <f t="shared" si="3"/>
        <v>5607</v>
      </c>
      <c r="G48" t="s">
        <v>32</v>
      </c>
      <c r="H48" t="s">
        <v>84</v>
      </c>
      <c r="I48">
        <v>4</v>
      </c>
    </row>
    <row r="49" spans="1:9" x14ac:dyDescent="0.3">
      <c r="A49" s="7">
        <v>10</v>
      </c>
      <c r="B49" s="7">
        <f t="shared" si="0"/>
        <v>46</v>
      </c>
      <c r="C49" s="7">
        <f t="shared" si="1"/>
        <v>4600</v>
      </c>
      <c r="D49" s="7">
        <f t="shared" si="2"/>
        <v>5600</v>
      </c>
      <c r="E49" s="7">
        <v>7</v>
      </c>
      <c r="F49" s="11">
        <f t="shared" si="3"/>
        <v>5607</v>
      </c>
      <c r="G49" t="s">
        <v>32</v>
      </c>
      <c r="H49" t="s">
        <v>36</v>
      </c>
      <c r="I49">
        <v>4</v>
      </c>
    </row>
    <row r="50" spans="1:9" x14ac:dyDescent="0.3">
      <c r="A50" s="7">
        <v>10</v>
      </c>
      <c r="B50" s="7">
        <f t="shared" si="0"/>
        <v>46</v>
      </c>
      <c r="C50" s="7">
        <f t="shared" si="1"/>
        <v>4600</v>
      </c>
      <c r="D50" s="7">
        <f t="shared" si="2"/>
        <v>5600</v>
      </c>
      <c r="E50" s="7">
        <v>7</v>
      </c>
      <c r="F50" s="11">
        <f t="shared" si="3"/>
        <v>5607</v>
      </c>
      <c r="G50" t="s">
        <v>32</v>
      </c>
      <c r="H50" t="s">
        <v>75</v>
      </c>
      <c r="I50">
        <v>4</v>
      </c>
    </row>
    <row r="51" spans="1:9" x14ac:dyDescent="0.3">
      <c r="A51" s="7">
        <v>10</v>
      </c>
      <c r="B51" s="7">
        <f t="shared" si="0"/>
        <v>46</v>
      </c>
      <c r="C51" s="7">
        <f t="shared" si="1"/>
        <v>4600</v>
      </c>
      <c r="D51" s="7">
        <f t="shared" si="2"/>
        <v>5600</v>
      </c>
      <c r="E51" s="7">
        <v>7</v>
      </c>
      <c r="F51" s="11">
        <f t="shared" si="3"/>
        <v>5607</v>
      </c>
      <c r="G51" t="s">
        <v>32</v>
      </c>
      <c r="H51" t="s">
        <v>34</v>
      </c>
      <c r="I51">
        <v>4</v>
      </c>
    </row>
    <row r="52" spans="1:9" x14ac:dyDescent="0.3">
      <c r="A52" s="7">
        <v>10</v>
      </c>
      <c r="B52" s="7">
        <f t="shared" si="0"/>
        <v>46</v>
      </c>
      <c r="C52" s="7">
        <f t="shared" si="1"/>
        <v>4600</v>
      </c>
      <c r="D52" s="7">
        <f t="shared" si="2"/>
        <v>5600</v>
      </c>
      <c r="E52" s="7">
        <v>7</v>
      </c>
      <c r="F52" s="11">
        <f t="shared" si="3"/>
        <v>5607</v>
      </c>
      <c r="G52" t="s">
        <v>32</v>
      </c>
      <c r="H52" t="s">
        <v>35</v>
      </c>
      <c r="I52">
        <v>4</v>
      </c>
    </row>
    <row r="53" spans="1:9" x14ac:dyDescent="0.3">
      <c r="A53" s="7">
        <v>10</v>
      </c>
      <c r="B53" s="7">
        <f t="shared" si="0"/>
        <v>46</v>
      </c>
      <c r="C53" s="7">
        <f t="shared" si="1"/>
        <v>4600</v>
      </c>
      <c r="D53" s="7">
        <f t="shared" si="2"/>
        <v>5600</v>
      </c>
      <c r="E53" s="7">
        <v>7</v>
      </c>
      <c r="F53" s="11">
        <f t="shared" si="3"/>
        <v>5607</v>
      </c>
      <c r="G53" t="s">
        <v>32</v>
      </c>
      <c r="H53" t="s">
        <v>81</v>
      </c>
      <c r="I53">
        <v>4</v>
      </c>
    </row>
    <row r="54" spans="1:9" x14ac:dyDescent="0.3">
      <c r="A54" s="7">
        <v>10</v>
      </c>
      <c r="B54" s="7">
        <f t="shared" si="0"/>
        <v>46</v>
      </c>
      <c r="C54" s="7">
        <f t="shared" si="1"/>
        <v>4600</v>
      </c>
      <c r="D54" s="7">
        <f t="shared" si="2"/>
        <v>5600</v>
      </c>
      <c r="E54" s="7">
        <v>8</v>
      </c>
      <c r="F54" s="11">
        <f t="shared" si="3"/>
        <v>5608</v>
      </c>
      <c r="G54" t="s">
        <v>50</v>
      </c>
      <c r="H54" t="s">
        <v>73</v>
      </c>
      <c r="I54">
        <v>3</v>
      </c>
    </row>
    <row r="55" spans="1:9" x14ac:dyDescent="0.3">
      <c r="A55" s="7">
        <v>10</v>
      </c>
      <c r="B55" s="7">
        <f t="shared" si="0"/>
        <v>46</v>
      </c>
      <c r="C55" s="7">
        <f t="shared" si="1"/>
        <v>4600</v>
      </c>
      <c r="D55" s="7">
        <f t="shared" si="2"/>
        <v>5600</v>
      </c>
      <c r="E55" s="7">
        <v>8</v>
      </c>
      <c r="F55" s="11">
        <f t="shared" si="3"/>
        <v>5608</v>
      </c>
      <c r="G55" t="s">
        <v>50</v>
      </c>
      <c r="H55" t="s">
        <v>51</v>
      </c>
      <c r="I55">
        <v>3</v>
      </c>
    </row>
    <row r="56" spans="1:9" x14ac:dyDescent="0.3">
      <c r="A56" s="7">
        <v>10</v>
      </c>
      <c r="B56" s="7">
        <f t="shared" si="0"/>
        <v>46</v>
      </c>
      <c r="C56" s="7">
        <f t="shared" si="1"/>
        <v>4600</v>
      </c>
      <c r="D56" s="7">
        <f t="shared" si="2"/>
        <v>5600</v>
      </c>
      <c r="E56" s="7">
        <v>8</v>
      </c>
      <c r="F56" s="11">
        <f t="shared" si="3"/>
        <v>5608</v>
      </c>
      <c r="G56" t="s">
        <v>50</v>
      </c>
      <c r="H56" t="s">
        <v>52</v>
      </c>
      <c r="I56">
        <v>3</v>
      </c>
    </row>
    <row r="57" spans="1:9" x14ac:dyDescent="0.3">
      <c r="A57" s="7">
        <v>10</v>
      </c>
      <c r="B57" s="7">
        <f t="shared" si="0"/>
        <v>46</v>
      </c>
      <c r="C57" s="7">
        <f t="shared" si="1"/>
        <v>4600</v>
      </c>
      <c r="D57" s="7">
        <f t="shared" si="2"/>
        <v>5600</v>
      </c>
      <c r="E57" s="7">
        <v>9</v>
      </c>
      <c r="F57" s="11">
        <f t="shared" si="3"/>
        <v>5609</v>
      </c>
      <c r="G57" t="s">
        <v>53</v>
      </c>
      <c r="H57" t="s">
        <v>54</v>
      </c>
      <c r="I57">
        <v>4</v>
      </c>
    </row>
    <row r="58" spans="1:9" x14ac:dyDescent="0.3">
      <c r="A58" s="7">
        <v>10</v>
      </c>
      <c r="B58" s="7">
        <f t="shared" si="0"/>
        <v>46</v>
      </c>
      <c r="C58" s="7">
        <f t="shared" si="1"/>
        <v>4600</v>
      </c>
      <c r="D58" s="7">
        <f t="shared" si="2"/>
        <v>5600</v>
      </c>
      <c r="E58" s="7">
        <v>9</v>
      </c>
      <c r="F58" s="11">
        <f t="shared" si="3"/>
        <v>5609</v>
      </c>
      <c r="G58" t="s">
        <v>53</v>
      </c>
      <c r="H58" t="s">
        <v>55</v>
      </c>
      <c r="I58">
        <v>4</v>
      </c>
    </row>
    <row r="59" spans="1:9" x14ac:dyDescent="0.3">
      <c r="A59" s="7">
        <v>11</v>
      </c>
      <c r="B59" s="7">
        <f t="shared" si="0"/>
        <v>51</v>
      </c>
      <c r="C59" s="7">
        <f t="shared" si="1"/>
        <v>5100</v>
      </c>
      <c r="D59" s="7">
        <f t="shared" si="2"/>
        <v>6100</v>
      </c>
      <c r="E59" s="7">
        <v>1</v>
      </c>
      <c r="F59" s="11">
        <f t="shared" si="3"/>
        <v>6101</v>
      </c>
      <c r="G59" t="s">
        <v>69</v>
      </c>
      <c r="H59" t="s">
        <v>56</v>
      </c>
      <c r="I59">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A5D5-A5FF-4C41-9C85-F71D68EC1BDF}">
  <dimension ref="A1:B21"/>
  <sheetViews>
    <sheetView workbookViewId="0"/>
  </sheetViews>
  <sheetFormatPr defaultColWidth="8.77734375" defaultRowHeight="14.4" x14ac:dyDescent="0.3"/>
  <cols>
    <col min="1" max="1" width="86.5546875" bestFit="1" customWidth="1"/>
    <col min="2" max="2" width="18.88671875" style="6" bestFit="1" customWidth="1"/>
  </cols>
  <sheetData>
    <row r="1" spans="1:2" s="12" customFormat="1" x14ac:dyDescent="0.3">
      <c r="A1" s="12" t="s">
        <v>5</v>
      </c>
      <c r="B1" s="13" t="s">
        <v>4</v>
      </c>
    </row>
    <row r="2" spans="1:2" x14ac:dyDescent="0.3">
      <c r="A2" t="s">
        <v>3</v>
      </c>
      <c r="B2" s="6">
        <v>1101</v>
      </c>
    </row>
    <row r="3" spans="1:2" x14ac:dyDescent="0.3">
      <c r="A3" t="s">
        <v>8</v>
      </c>
      <c r="B3" s="6">
        <v>1601</v>
      </c>
    </row>
    <row r="4" spans="1:2" x14ac:dyDescent="0.3">
      <c r="A4" t="s">
        <v>9</v>
      </c>
      <c r="B4" s="6">
        <v>2101</v>
      </c>
    </row>
    <row r="5" spans="1:2" x14ac:dyDescent="0.3">
      <c r="A5" t="s">
        <v>66</v>
      </c>
      <c r="B5" s="6">
        <v>2601</v>
      </c>
    </row>
    <row r="6" spans="1:2" x14ac:dyDescent="0.3">
      <c r="A6" t="s">
        <v>12</v>
      </c>
      <c r="B6" s="6">
        <v>3101</v>
      </c>
    </row>
    <row r="7" spans="1:2" x14ac:dyDescent="0.3">
      <c r="A7" t="s">
        <v>62</v>
      </c>
      <c r="B7" s="6">
        <v>3102</v>
      </c>
    </row>
    <row r="8" spans="1:2" x14ac:dyDescent="0.3">
      <c r="A8" t="s">
        <v>65</v>
      </c>
      <c r="B8" s="6">
        <v>3601</v>
      </c>
    </row>
    <row r="9" spans="1:2" x14ac:dyDescent="0.3">
      <c r="A9" t="s">
        <v>63</v>
      </c>
      <c r="B9" s="6">
        <v>4101</v>
      </c>
    </row>
    <row r="10" spans="1:2" x14ac:dyDescent="0.3">
      <c r="A10" t="s">
        <v>13</v>
      </c>
      <c r="B10" s="6">
        <v>4601</v>
      </c>
    </row>
    <row r="11" spans="1:2" x14ac:dyDescent="0.3">
      <c r="A11" t="s">
        <v>14</v>
      </c>
      <c r="B11" s="6">
        <v>5101</v>
      </c>
    </row>
    <row r="12" spans="1:2" x14ac:dyDescent="0.3">
      <c r="A12" t="s">
        <v>67</v>
      </c>
      <c r="B12" s="6">
        <v>5601</v>
      </c>
    </row>
    <row r="13" spans="1:2" x14ac:dyDescent="0.3">
      <c r="A13" t="s">
        <v>43</v>
      </c>
      <c r="B13" s="6">
        <v>5602</v>
      </c>
    </row>
    <row r="14" spans="1:2" x14ac:dyDescent="0.3">
      <c r="A14" t="s">
        <v>37</v>
      </c>
      <c r="B14" s="6">
        <v>5603</v>
      </c>
    </row>
    <row r="15" spans="1:2" x14ac:dyDescent="0.3">
      <c r="A15" t="s">
        <v>31</v>
      </c>
      <c r="B15" s="6">
        <v>5604</v>
      </c>
    </row>
    <row r="16" spans="1:2" x14ac:dyDescent="0.3">
      <c r="A16" t="s">
        <v>68</v>
      </c>
      <c r="B16" s="6">
        <v>5605</v>
      </c>
    </row>
    <row r="17" spans="1:2" x14ac:dyDescent="0.3">
      <c r="A17" t="s">
        <v>25</v>
      </c>
      <c r="B17" s="6">
        <v>5606</v>
      </c>
    </row>
    <row r="18" spans="1:2" x14ac:dyDescent="0.3">
      <c r="A18" t="s">
        <v>32</v>
      </c>
      <c r="B18" s="6">
        <v>5607</v>
      </c>
    </row>
    <row r="19" spans="1:2" x14ac:dyDescent="0.3">
      <c r="A19" t="s">
        <v>50</v>
      </c>
      <c r="B19" s="6">
        <v>5608</v>
      </c>
    </row>
    <row r="20" spans="1:2" x14ac:dyDescent="0.3">
      <c r="A20" t="s">
        <v>53</v>
      </c>
      <c r="B20" s="6">
        <v>5609</v>
      </c>
    </row>
    <row r="21" spans="1:2" x14ac:dyDescent="0.3">
      <c r="A21" t="s">
        <v>69</v>
      </c>
      <c r="B21" s="6">
        <v>6101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Main Category</vt:lpstr>
      <vt:lpstr>Edit</vt:lpstr>
      <vt:lpstr>product_category_id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Mathara Arachchi Vidanalage, Namesh C.</dc:creator>
  <cp:lastModifiedBy>Mathara Arachchi Vidanalage, Namesh C.</cp:lastModifiedBy>
  <dcterms:created xsi:type="dcterms:W3CDTF">2025-02-03T03:55:57Z</dcterms:created>
  <dcterms:modified xsi:type="dcterms:W3CDTF">2025-02-09T03:53:16Z</dcterms:modified>
</cp:coreProperties>
</file>