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KVTM_JS\design\JS Docs\After Release\"/>
    </mc:Choice>
  </mc:AlternateContent>
  <bookViews>
    <workbookView minimized="1" xWindow="6525" yWindow="0" windowWidth="27870" windowHeight="11985" firstSheet="1" activeTab="1"/>
  </bookViews>
  <sheets>
    <sheet name="GAMEPLAY" sheetId="1" r:id="rId1"/>
    <sheet name="PARAMETER" sheetId="3" r:id="rId2"/>
    <sheet name="UI FLOWCHART" sheetId="2" r:id="rId3"/>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7" i="3" l="1"/>
  <c r="E7" i="3" s="1"/>
  <c r="J7" i="3" s="1"/>
  <c r="F8" i="3"/>
  <c r="E8" i="3" s="1"/>
  <c r="J8" i="3" s="1"/>
  <c r="F9" i="3"/>
  <c r="E9" i="3" s="1"/>
  <c r="F10" i="3"/>
  <c r="E10" i="3" s="1"/>
  <c r="J10" i="3" s="1"/>
  <c r="F11" i="3"/>
  <c r="F12" i="3"/>
  <c r="E12" i="3" s="1"/>
  <c r="F13" i="3"/>
  <c r="E13" i="3" s="1"/>
  <c r="J13" i="3" s="1"/>
  <c r="F14" i="3"/>
  <c r="E14" i="3" s="1"/>
  <c r="J14" i="3" s="1"/>
  <c r="F15" i="3"/>
  <c r="E15" i="3" s="1"/>
  <c r="D15" i="3" s="1"/>
  <c r="F16" i="3"/>
  <c r="E16" i="3" s="1"/>
  <c r="J16" i="3" s="1"/>
  <c r="F17" i="3"/>
  <c r="E17" i="3" s="1"/>
  <c r="F6" i="3"/>
  <c r="E6" i="3" s="1"/>
  <c r="J6" i="3" s="1"/>
  <c r="E11" i="3"/>
  <c r="J11" i="3" s="1"/>
  <c r="D14" i="3" l="1"/>
  <c r="D13" i="3"/>
  <c r="D11" i="3"/>
  <c r="J9" i="3"/>
  <c r="D9" i="3"/>
  <c r="J12" i="3"/>
  <c r="D12" i="3"/>
  <c r="D17" i="3"/>
  <c r="J17" i="3"/>
  <c r="J15" i="3"/>
  <c r="D7" i="3"/>
  <c r="D6" i="3"/>
  <c r="D10" i="3"/>
  <c r="D16" i="3"/>
  <c r="D8" i="3"/>
  <c r="I7" i="3"/>
  <c r="I8" i="3"/>
  <c r="I9" i="3"/>
  <c r="I10" i="3"/>
  <c r="I11" i="3"/>
  <c r="I12" i="3"/>
  <c r="I13" i="3"/>
  <c r="I14" i="3"/>
  <c r="I15" i="3"/>
  <c r="I16" i="3"/>
  <c r="I17" i="3"/>
  <c r="I6" i="3"/>
</calcChain>
</file>

<file path=xl/comments1.xml><?xml version="1.0" encoding="utf-8"?>
<comments xmlns="http://schemas.openxmlformats.org/spreadsheetml/2006/main">
  <authors>
    <author>CPU10698-local</author>
  </authors>
  <commentList>
    <comment ref="J5" authorId="0" shapeId="0">
      <text>
        <r>
          <rPr>
            <b/>
            <sz val="9"/>
            <color indexed="81"/>
            <rFont val="Tahoma"/>
            <family val="2"/>
          </rPr>
          <t>CPU10698-local:</t>
        </r>
        <r>
          <rPr>
            <sz val="9"/>
            <color indexed="81"/>
            <rFont val="Tahoma"/>
            <family val="2"/>
          </rPr>
          <t xml:space="preserve">
GOLD_DEFAULT/20</t>
        </r>
      </text>
    </comment>
    <comment ref="A33" authorId="0" shapeId="0">
      <text>
        <r>
          <rPr>
            <b/>
            <sz val="9"/>
            <color indexed="81"/>
            <rFont val="Tahoma"/>
            <family val="2"/>
          </rPr>
          <t>CPU10698-local:</t>
        </r>
        <r>
          <rPr>
            <sz val="9"/>
            <color indexed="81"/>
            <rFont val="Tahoma"/>
            <family val="2"/>
          </rPr>
          <t xml:space="preserve">
GOLD_DEFAULT/20</t>
        </r>
      </text>
    </comment>
  </commentList>
</comments>
</file>

<file path=xl/sharedStrings.xml><?xml version="1.0" encoding="utf-8"?>
<sst xmlns="http://schemas.openxmlformats.org/spreadsheetml/2006/main" count="216" uniqueCount="109">
  <si>
    <t>ID</t>
  </si>
  <si>
    <t>TYPE</t>
  </si>
  <si>
    <t>NAME</t>
  </si>
  <si>
    <t>GOLD_DEFAULT</t>
  </si>
  <si>
    <t>GOLD_MIN</t>
  </si>
  <si>
    <t>GOLD_MAX</t>
  </si>
  <si>
    <t>SELL_FEE</t>
  </si>
  <si>
    <t>USE_DURATION</t>
  </si>
  <si>
    <t>APPRAISAL</t>
  </si>
  <si>
    <t>S1</t>
  </si>
  <si>
    <t>SKIN</t>
  </si>
  <si>
    <t>S2</t>
  </si>
  <si>
    <t>S3</t>
  </si>
  <si>
    <t>S4</t>
  </si>
  <si>
    <t>S5</t>
  </si>
  <si>
    <t>S6</t>
  </si>
  <si>
    <t>S7</t>
  </si>
  <si>
    <t>S8</t>
  </si>
  <si>
    <t>S9</t>
  </si>
  <si>
    <t>S10</t>
  </si>
  <si>
    <t>Trong đó:</t>
  </si>
  <si>
    <t>GOLD_JACK</t>
  </si>
  <si>
    <t>ID Lọ màu</t>
  </si>
  <si>
    <t>Loại item ID: SKIN = S</t>
  </si>
  <si>
    <t>Tên của Lọ màu</t>
  </si>
  <si>
    <t>Vàng mặc định khi giao dịch qua PS</t>
  </si>
  <si>
    <t>Vàng tối thiểu khi giao dịch qua PS</t>
  </si>
  <si>
    <t>Vàng tối đa khi giao dịch qua PS</t>
  </si>
  <si>
    <t>Điều chỉnh bán cho Jack</t>
  </si>
  <si>
    <t>Phí hệ thống nếu có</t>
  </si>
  <si>
    <t xml:space="preserve">Giá trị vườn </t>
  </si>
  <si>
    <t xml:space="preserve">1. Unlock tính năng </t>
  </si>
  <si>
    <t>Khi đủ lv unlock, ngay trên Mép trái Tầng mây sẽ xuất hiện Icon tượng trưng cho Skin Tầng mây</t>
  </si>
  <si>
    <t>B1: Pop up clip hướng dẫn sử dụng Lọ màu</t>
  </si>
  <si>
    <t>B2: User nhấn vào Button “Đã hiểu” để đóng Pop-up</t>
  </si>
  <si>
    <t>B3: Anim sáng focus ngay icon Skin</t>
  </si>
  <si>
    <t>End</t>
  </si>
  <si>
    <t>DESC</t>
  </si>
  <si>
    <t>Mô tả sơ lược của Lọ màu trong hint</t>
  </si>
  <si>
    <t>Có anim diễn khi apply Lọ màu tương tự khi unlock Tầng mây, tạo hiệu ứng thay đổi hoành tráng</t>
  </si>
  <si>
    <t>Touch chọn Icon ngay mép trái mỗi Tầng mây</t>
  </si>
  <si>
    <t>Icon này tương tự như icon số tầng mây, khi user kéo dừng tầng mây nào, icon sẽ hiện từ từ ngay nếp gấp tầng mây</t>
  </si>
  <si>
    <t>UI chọn Lọ màu</t>
  </si>
  <si>
    <t>1. UI Desc</t>
  </si>
  <si>
    <t>Có pop up xác nhận khi User kéo thả Lọ màu nếu đang dùng 1 Lọ màu khác</t>
  </si>
  <si>
    <t>Client tự động Scroll màn hình lên Tầng mây 1 và bắt đầu Tutorial</t>
  </si>
  <si>
    <t>Lọ Màu Đá Quý</t>
  </si>
  <si>
    <t>Lọ Màu Phô Mai</t>
  </si>
  <si>
    <t>Lọ Màu Táo</t>
  </si>
  <si>
    <t>Lọ Mây Hồng</t>
  </si>
  <si>
    <t>Lọ Mây Hoa</t>
  </si>
  <si>
    <t>Lọ Mây Valentine</t>
  </si>
  <si>
    <t>Lọ Mây Bóng Nước</t>
  </si>
  <si>
    <t>Lọ Mây Xmas</t>
  </si>
  <si>
    <t>Lọ Mây New Year</t>
  </si>
  <si>
    <t>Lọ Màu Halloween</t>
  </si>
  <si>
    <t>Lọ Màu Âm Nhạc</t>
  </si>
  <si>
    <t>Lọ Màu Dấu Chân Mèo</t>
  </si>
  <si>
    <t>S11</t>
  </si>
  <si>
    <t>S12</t>
  </si>
  <si>
    <t>B1_TYPE</t>
  </si>
  <si>
    <t>B1_AREA</t>
  </si>
  <si>
    <t>B1_VALUE</t>
  </si>
  <si>
    <t>B1_UNIT</t>
  </si>
  <si>
    <t>B2_TYPE</t>
  </si>
  <si>
    <t>B2_AREA</t>
  </si>
  <si>
    <t>B2_VALUE</t>
  </si>
  <si>
    <t>B2_UNIT</t>
  </si>
  <si>
    <t>Loại buff tương tự như combo chậu</t>
  </si>
  <si>
    <t>Giá trị buff</t>
  </si>
  <si>
    <t>Đơn vị tính (Percent/Number)</t>
  </si>
  <si>
    <t>Vùng ảnh hưởng của buff (Tầng Mây/Vườn)</t>
  </si>
  <si>
    <t>Tăng thêm Exp khi thu hoạch</t>
  </si>
  <si>
    <t>Tăng thêm Gold khi thu hoạch</t>
  </si>
  <si>
    <t>Giảm thời gian trồng cây</t>
  </si>
  <si>
    <t>Tăng Exp khi giao Đơn hàng</t>
  </si>
  <si>
    <t>Tăng Gold khi giao đơn hàng</t>
  </si>
  <si>
    <t>Giảm thời gian sản xuất của máy bọ</t>
  </si>
  <si>
    <t>Tăng Exp khi đóng thùng hàng kkc</t>
  </si>
  <si>
    <t>Tăng Gold khi đóng thùng hàng kkc</t>
  </si>
  <si>
    <t xml:space="preserve">Hệ thống Buff tương tự combo chậu </t>
  </si>
  <si>
    <t>Tăng EXP khi thu hoạch
thành phẩm máy bọ</t>
  </si>
  <si>
    <t>Bổ sung thêm buff mới (Highlight vàng)</t>
  </si>
  <si>
    <t>Thời hạn sử dụng của Buff Lọ màu, hiển thị hh:mm:ss</t>
  </si>
  <si>
    <t>BUFF_HARVEST_EXP</t>
  </si>
  <si>
    <t>BUFF_HARVEST_GOLD</t>
  </si>
  <si>
    <t>BUFF_HARVEST_TIME</t>
  </si>
  <si>
    <t>BUFF_ORDER_EXP</t>
  </si>
  <si>
    <t>BUFF_ORDER_GOLD</t>
  </si>
  <si>
    <t>BUFF_PRODUCTION_TIME</t>
  </si>
  <si>
    <t>BUFF_CARGO_EXP</t>
  </si>
  <si>
    <t>BUFF_CARGO_GOLD</t>
  </si>
  <si>
    <t>BUFF_PRODUCT_COLLECT_EXP</t>
  </si>
  <si>
    <t>LOCAL</t>
  </si>
  <si>
    <t>PERC</t>
  </si>
  <si>
    <t>Dùng thay đổi chủ đề cho tầng mây</t>
  </si>
  <si>
    <t>NUM</t>
  </si>
  <si>
    <t>MiscInfo</t>
  </si>
  <si>
    <t>DEFINE</t>
  </si>
  <si>
    <t>VALUE</t>
  </si>
  <si>
    <t>NOTE</t>
  </si>
  <si>
    <t>int</t>
  </si>
  <si>
    <t>CLOUD_SKIN_LEVEL</t>
  </si>
  <si>
    <t>level unlock SKIN tầng mây</t>
  </si>
  <si>
    <t>UI Review &amp; xác nhận</t>
  </si>
  <si>
    <t>Có thể kéo thả review liên tục cho đến khi chọn được Lọ màu ưng ý</t>
  </si>
  <si>
    <t>Ngay khi chọn kéo thả Lọ màu lên tầng mây, sẽ cho User review &amp; xác nhận apply</t>
  </si>
  <si>
    <t>LV unlock: 25</t>
  </si>
  <si>
    <t>User tap vào -&gt; Chọn Lọ Màu dùng thử mà server gửi tặng khi up lv25 thực hiện thao tác đổi Skin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</si>
</sst>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x14ac:knownFonts="1">
    <font>
      <sz val="11"/>
      <color theme="1"/>
      <name val="Calibri"/>
      <family val="2"/>
      <scheme val="minor"/>
    </font>
    <font>
      <sz val="11"/>
      <color rgb="FFFF0000"/>
      <name val="Calibri"/>
      <family val="2"/>
      <scheme val="minor"/>
    </font>
    <font>
      <sz val="11"/>
      <color theme="0"/>
      <name val="Calibri"/>
      <family val="2"/>
      <scheme val="minor"/>
    </font>
    <font>
      <b/>
      <sz val="9"/>
      <color indexed="81"/>
      <name val="Tahoma"/>
      <family val="2"/>
    </font>
    <font>
      <sz val="9"/>
      <color indexed="81"/>
      <name val="Tahoma"/>
      <family val="2"/>
    </font>
    <font>
      <b/>
      <i/>
      <sz val="11"/>
      <color theme="1"/>
      <name val="Calibri"/>
      <family val="2"/>
      <scheme val="minor"/>
    </font>
    <font>
      <sz val="11"/>
      <color theme="0"/>
      <name val="Calibri"/>
      <family val="2"/>
    </font>
    <font>
      <b/>
      <sz val="11"/>
      <color rgb="FFFF0000"/>
      <name val="Calibri"/>
      <family val="2"/>
      <scheme val="minor"/>
    </font>
    <font>
      <b/>
      <sz val="13"/>
      <color rgb="FF7030A0"/>
      <name val="Calibri"/>
      <family val="2"/>
      <scheme val="minor"/>
    </font>
    <font>
      <b/>
      <i/>
      <sz val="11"/>
      <color rgb="FF7030A0"/>
      <name val="Calibri"/>
      <family val="2"/>
      <scheme val="minor"/>
    </font>
    <font>
      <b/>
      <sz val="11"/>
      <color theme="1"/>
      <name val="Calibri"/>
      <family val="2"/>
      <scheme val="minor"/>
    </font>
  </fonts>
  <fills count="8">
    <fill>
      <patternFill patternType="none"/>
    </fill>
    <fill>
      <patternFill patternType="gray125"/>
    </fill>
    <fill>
      <patternFill patternType="solid">
        <fgColor theme="0"/>
        <bgColor indexed="64"/>
      </patternFill>
    </fill>
    <fill>
      <patternFill patternType="solid">
        <fgColor theme="5" tint="-0.249977111117893"/>
        <bgColor indexed="64"/>
      </patternFill>
    </fill>
    <fill>
      <patternFill patternType="solid">
        <fgColor rgb="FFFFFF00"/>
        <bgColor indexed="64"/>
      </patternFill>
    </fill>
    <fill>
      <patternFill patternType="solid">
        <fgColor theme="7" tint="0.79998168889431442"/>
        <bgColor indexed="64"/>
      </patternFill>
    </fill>
    <fill>
      <patternFill patternType="solid">
        <fgColor theme="9" tint="0.59999389629810485"/>
        <bgColor indexed="64"/>
      </patternFill>
    </fill>
    <fill>
      <patternFill patternType="solid">
        <fgColor theme="4" tint="0.59999389629810485"/>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32">
    <xf numFmtId="0" fontId="0" fillId="0" borderId="0" xfId="0"/>
    <xf numFmtId="0" fontId="0" fillId="2" borderId="0" xfId="0" applyFill="1"/>
    <xf numFmtId="0" fontId="5" fillId="0" borderId="0" xfId="0" applyFont="1"/>
    <xf numFmtId="0" fontId="2" fillId="3" borderId="1" xfId="0" applyFont="1" applyFill="1" applyBorder="1" applyAlignment="1">
      <alignment horizontal="center" vertical="center"/>
    </xf>
    <xf numFmtId="49" fontId="2" fillId="3" borderId="1" xfId="0" applyNumberFormat="1" applyFont="1" applyFill="1" applyBorder="1" applyAlignment="1">
      <alignment horizontal="center" vertical="center"/>
    </xf>
    <xf numFmtId="1" fontId="2" fillId="3" borderId="1" xfId="0" applyNumberFormat="1" applyFont="1" applyFill="1" applyBorder="1" applyAlignment="1">
      <alignment horizontal="center" vertical="center"/>
    </xf>
    <xf numFmtId="0" fontId="6" fillId="3" borderId="1" xfId="0" quotePrefix="1" applyFont="1" applyFill="1" applyBorder="1" applyAlignment="1">
      <alignment horizontal="center" vertical="center"/>
    </xf>
    <xf numFmtId="0" fontId="0" fillId="0" borderId="1" xfId="0" applyBorder="1"/>
    <xf numFmtId="0" fontId="7" fillId="2" borderId="0" xfId="0" applyFont="1" applyFill="1" applyBorder="1"/>
    <xf numFmtId="0" fontId="1" fillId="2" borderId="0" xfId="0" applyFont="1" applyFill="1" applyBorder="1"/>
    <xf numFmtId="0" fontId="0" fillId="0" borderId="0" xfId="0" applyBorder="1"/>
    <xf numFmtId="49" fontId="0" fillId="0" borderId="1" xfId="0" applyNumberFormat="1" applyFill="1" applyBorder="1" applyAlignment="1">
      <alignment horizontal="left"/>
    </xf>
    <xf numFmtId="0" fontId="10" fillId="5" borderId="1" xfId="0" applyFont="1" applyFill="1" applyBorder="1" applyAlignment="1">
      <alignment horizontal="center"/>
    </xf>
    <xf numFmtId="0" fontId="10" fillId="6" borderId="1" xfId="0" applyFont="1" applyFill="1" applyBorder="1" applyAlignment="1">
      <alignment horizontal="center"/>
    </xf>
    <xf numFmtId="0" fontId="0" fillId="0" borderId="1" xfId="0" applyFont="1" applyBorder="1" applyAlignment="1">
      <alignment vertical="center" wrapText="1"/>
    </xf>
    <xf numFmtId="0" fontId="0" fillId="0" borderId="1" xfId="0" applyFont="1" applyBorder="1" applyAlignment="1">
      <alignment horizontal="center" vertical="center" wrapText="1"/>
    </xf>
    <xf numFmtId="0" fontId="0" fillId="4" borderId="1" xfId="0" applyFont="1" applyFill="1" applyBorder="1" applyAlignment="1">
      <alignment vertical="center" wrapText="1"/>
    </xf>
    <xf numFmtId="0" fontId="0" fillId="4" borderId="1" xfId="0" applyFont="1" applyFill="1" applyBorder="1" applyAlignment="1">
      <alignment horizontal="center" vertical="center" wrapText="1"/>
    </xf>
    <xf numFmtId="0" fontId="8" fillId="2" borderId="0" xfId="0" applyFont="1" applyFill="1"/>
    <xf numFmtId="0" fontId="9" fillId="2" borderId="0" xfId="0" applyFont="1" applyFill="1" applyAlignment="1">
      <alignment horizontal="left" vertical="center"/>
    </xf>
    <xf numFmtId="0" fontId="0" fillId="7" borderId="1" xfId="0" applyFill="1" applyBorder="1" applyAlignment="1">
      <alignment horizontal="center" vertical="center"/>
    </xf>
    <xf numFmtId="0" fontId="0" fillId="7" borderId="1" xfId="0" applyNumberFormat="1" applyFill="1" applyBorder="1" applyAlignment="1">
      <alignment horizontal="center" vertical="center"/>
    </xf>
    <xf numFmtId="0" fontId="0" fillId="7" borderId="1" xfId="0" applyNumberFormat="1" applyFill="1" applyBorder="1" applyAlignment="1">
      <alignment horizontal="right" vertical="center"/>
    </xf>
    <xf numFmtId="49" fontId="0" fillId="0" borderId="1" xfId="0" applyNumberFormat="1" applyFill="1" applyBorder="1"/>
    <xf numFmtId="0" fontId="0" fillId="0" borderId="1" xfId="0" applyFill="1" applyBorder="1"/>
    <xf numFmtId="0" fontId="0" fillId="0" borderId="1" xfId="0" applyFill="1" applyBorder="1" applyAlignment="1">
      <alignment horizontal="right"/>
    </xf>
    <xf numFmtId="49" fontId="0" fillId="7" borderId="2" xfId="0" applyNumberFormat="1" applyFill="1" applyBorder="1" applyAlignment="1">
      <alignment horizontal="center" vertical="center"/>
    </xf>
    <xf numFmtId="49" fontId="0" fillId="7" borderId="3" xfId="0" applyNumberFormat="1" applyFill="1" applyBorder="1" applyAlignment="1">
      <alignment horizontal="center" vertical="center"/>
    </xf>
    <xf numFmtId="49" fontId="0" fillId="7" borderId="4" xfId="0" applyNumberFormat="1" applyFill="1" applyBorder="1" applyAlignment="1">
      <alignment horizontal="center" vertical="center"/>
    </xf>
    <xf numFmtId="0" fontId="0" fillId="0" borderId="2" xfId="0" applyFill="1" applyBorder="1" applyAlignment="1">
      <alignment horizontal="center"/>
    </xf>
    <xf numFmtId="0" fontId="0" fillId="0" borderId="3" xfId="0" applyFill="1" applyBorder="1" applyAlignment="1">
      <alignment horizontal="center"/>
    </xf>
    <xf numFmtId="0" fontId="0" fillId="0" borderId="4" xfId="0" applyFill="1" applyBorder="1" applyAlignment="1">
      <alignment horizontal="center"/>
    </xf>
  </cellXfs>
  <cellStyles count="1">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hyperlink" Target="#PARAMETER!A1"/><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3.png"/></Relationships>
</file>

<file path=xl/drawings/_rels/drawing2.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5.png"/><Relationship Id="rId1" Type="http://schemas.openxmlformats.org/officeDocument/2006/relationships/image" Target="../media/image4.jpg"/><Relationship Id="rId6" Type="http://schemas.openxmlformats.org/officeDocument/2006/relationships/image" Target="../media/image7.png"/><Relationship Id="rId5" Type="http://schemas.openxmlformats.org/officeDocument/2006/relationships/image" Target="../media/image1.png"/><Relationship Id="rId4"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xdr:from>
      <xdr:col>1</xdr:col>
      <xdr:colOff>190500</xdr:colOff>
      <xdr:row>10</xdr:row>
      <xdr:rowOff>76200</xdr:rowOff>
    </xdr:from>
    <xdr:to>
      <xdr:col>12</xdr:col>
      <xdr:colOff>257175</xdr:colOff>
      <xdr:row>28</xdr:row>
      <xdr:rowOff>114300</xdr:rowOff>
    </xdr:to>
    <xdr:sp macro="" textlink="">
      <xdr:nvSpPr>
        <xdr:cNvPr id="6" name="Rounded Rectangle 5"/>
        <xdr:cNvSpPr/>
      </xdr:nvSpPr>
      <xdr:spPr>
        <a:xfrm>
          <a:off x="800100" y="1981200"/>
          <a:ext cx="6772275" cy="3467100"/>
        </a:xfrm>
        <a:prstGeom prst="roundRect">
          <a:avLst/>
        </a:prstGeom>
        <a:ln w="19050"/>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algn="l"/>
          <a:endParaRPr lang="en-US" sz="1100"/>
        </a:p>
        <a:p>
          <a:pPr algn="l"/>
          <a:endParaRPr lang="en-US" sz="1100"/>
        </a:p>
        <a:p>
          <a:pPr algn="l"/>
          <a:r>
            <a:rPr lang="en-US" sz="1100"/>
            <a:t>User</a:t>
          </a:r>
          <a:r>
            <a:rPr lang="en-US" sz="1100" baseline="0"/>
            <a:t> dùng các </a:t>
          </a:r>
          <a:r>
            <a:rPr lang="en-US" sz="1100" b="1" i="0" baseline="0">
              <a:solidFill>
                <a:srgbClr val="FF0000"/>
              </a:solidFill>
            </a:rPr>
            <a:t>lọ màu</a:t>
          </a:r>
          <a:r>
            <a:rPr lang="en-US" sz="1100" baseline="0"/>
            <a:t> để thay đổi Skin Tầng mây từ mặc định sang các theme: Mùa xuân, Valentine, Mùa hè, Xmas, New Year...</a:t>
          </a:r>
        </a:p>
        <a:p>
          <a:pPr algn="l"/>
          <a:r>
            <a:rPr lang="en-US" sz="1100" baseline="0"/>
            <a:t>Kéo thả Lọ màu lên tầng mây tương tự các thao tác trồng cây, thu hoạch (Xem Sheet UI FLOWCHART)</a:t>
          </a:r>
        </a:p>
        <a:p>
          <a:pPr algn="l"/>
          <a:r>
            <a:rPr lang="en-US" sz="1100" i="1" baseline="0">
              <a:solidFill>
                <a:schemeClr val="accent2">
                  <a:lumMod val="75000"/>
                </a:schemeClr>
              </a:solidFill>
            </a:rPr>
            <a:t>Level unlock: 25</a:t>
          </a:r>
        </a:p>
        <a:p>
          <a:pPr algn="l"/>
          <a:endParaRPr lang="en-US" sz="1100" baseline="0"/>
        </a:p>
        <a:p>
          <a:pPr algn="l"/>
          <a:r>
            <a:rPr lang="en-US" sz="1100" u="sng" baseline="0"/>
            <a:t>Thuộc tính của Lọ màu:</a:t>
          </a:r>
        </a:p>
        <a:p>
          <a:pPr algn="l"/>
          <a:r>
            <a:rPr lang="en-US" sz="1100" baseline="0"/>
            <a:t>- Mỗi lọ màu sẽ có buff riêng đặc biệt, có 1 hoặc nhiều buff (Xem sheet PARAMETER)</a:t>
          </a:r>
        </a:p>
        <a:p>
          <a:pPr algn="l"/>
          <a:r>
            <a:rPr lang="en-US" sz="1100" baseline="0"/>
            <a:t>- Buff có thời gian sử dụng </a:t>
          </a:r>
          <a:r>
            <a:rPr lang="en-US" sz="1100" b="1" i="1" baseline="0">
              <a:solidFill>
                <a:srgbClr val="00B050"/>
              </a:solidFill>
            </a:rPr>
            <a:t>tính </a:t>
          </a:r>
          <a:r>
            <a:rPr lang="en-US" sz="1100" b="1" i="1" baseline="0">
              <a:solidFill>
                <a:srgbClr val="00B050"/>
              </a:solidFill>
              <a:effectLst/>
              <a:latin typeface="+mn-lt"/>
              <a:ea typeface="+mn-ea"/>
              <a:cs typeface="+mn-cs"/>
            </a:rPr>
            <a:t>từ khi User xác nhận dùng Lọ màu cho tầng mây</a:t>
          </a:r>
          <a:r>
            <a:rPr lang="en-US" sz="1100" baseline="0"/>
            <a:t>, hết hạn sử dụng tầng mây sẽ tự động trở về theme mặc định (màu trắng), đồng thời mất buff</a:t>
          </a:r>
        </a:p>
        <a:p>
          <a:pPr algn="l"/>
          <a:r>
            <a:rPr lang="en-US" sz="1100" baseline="0"/>
            <a:t>=&gt; User có thể trữ Lọ màu trong kho Vật Dụng/subtab "Vật dụng khác"</a:t>
          </a:r>
        </a:p>
        <a:p>
          <a:pPr algn="l"/>
          <a:r>
            <a:rPr lang="en-US" sz="1100" baseline="0"/>
            <a:t>- Lọ màu được xem như 1 item thuộc loại Material, có thể làm quà tặng các tính năng, sự kiện, mở bán trong IBshop (tab ) hoặc tùy chỉnh giao dịch</a:t>
          </a:r>
        </a:p>
        <a:p>
          <a:pPr algn="l"/>
          <a:r>
            <a:rPr lang="en-US" sz="1100" baseline="0"/>
            <a:t>- Mỗi Lọ màu sở hữu chỉ được dùng 1 lần cho tầng mây, không có tác dụng cộng dồn</a:t>
          </a:r>
        </a:p>
        <a:p>
          <a:pPr algn="l"/>
          <a:r>
            <a:rPr lang="en-US" sz="1100" i="1" baseline="0">
              <a:solidFill>
                <a:srgbClr val="FF0000"/>
              </a:solidFill>
            </a:rPr>
            <a:t>=&gt; Khi apply Lọ màu mới (Khác hoặc giống lọ màu đang dùng) thì xem như Skin cũ sẽ mất đi dù còn hạn sử dụng (user cần lựa chọn thời điểm thay Skin cho phù hợp để tránh phí Skin đang dùng)</a:t>
          </a:r>
        </a:p>
        <a:p>
          <a:pPr algn="l"/>
          <a:endParaRPr lang="en-US" sz="1100" i="1" baseline="0">
            <a:solidFill>
              <a:schemeClr val="tx1"/>
            </a:solidFill>
          </a:endParaRPr>
        </a:p>
        <a:p>
          <a:pPr algn="l"/>
          <a:endParaRPr lang="en-US" sz="1100"/>
        </a:p>
      </xdr:txBody>
    </xdr:sp>
    <xdr:clientData/>
  </xdr:twoCellAnchor>
  <xdr:twoCellAnchor>
    <xdr:from>
      <xdr:col>1</xdr:col>
      <xdr:colOff>257175</xdr:colOff>
      <xdr:row>8</xdr:row>
      <xdr:rowOff>152400</xdr:rowOff>
    </xdr:from>
    <xdr:to>
      <xdr:col>12</xdr:col>
      <xdr:colOff>219075</xdr:colOff>
      <xdr:row>12</xdr:row>
      <xdr:rowOff>152399</xdr:rowOff>
    </xdr:to>
    <xdr:pic>
      <xdr:nvPicPr>
        <xdr:cNvPr id="3" name="Picture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66775" y="1866900"/>
          <a:ext cx="6667500" cy="761999"/>
        </a:xfrm>
        <a:prstGeom prst="rect">
          <a:avLst/>
        </a:prstGeom>
      </xdr:spPr>
    </xdr:pic>
    <xdr:clientData/>
  </xdr:twoCellAnchor>
  <xdr:twoCellAnchor>
    <xdr:from>
      <xdr:col>0</xdr:col>
      <xdr:colOff>66675</xdr:colOff>
      <xdr:row>2</xdr:row>
      <xdr:rowOff>28575</xdr:rowOff>
    </xdr:from>
    <xdr:to>
      <xdr:col>6</xdr:col>
      <xdr:colOff>85724</xdr:colOff>
      <xdr:row>4</xdr:row>
      <xdr:rowOff>133350</xdr:rowOff>
    </xdr:to>
    <xdr:sp macro="" textlink="">
      <xdr:nvSpPr>
        <xdr:cNvPr id="2" name="Pentagon 1"/>
        <xdr:cNvSpPr/>
      </xdr:nvSpPr>
      <xdr:spPr>
        <a:xfrm>
          <a:off x="66675" y="409575"/>
          <a:ext cx="3676649" cy="485775"/>
        </a:xfrm>
        <a:prstGeom prst="homePlate">
          <a:avLst/>
        </a:prstGeom>
      </xdr:spPr>
      <xdr:style>
        <a:lnRef idx="0">
          <a:schemeClr val="accent2"/>
        </a:lnRef>
        <a:fillRef idx="3">
          <a:schemeClr val="accent2"/>
        </a:fillRef>
        <a:effectRef idx="3">
          <a:schemeClr val="accent2"/>
        </a:effectRef>
        <a:fontRef idx="minor">
          <a:schemeClr val="lt1"/>
        </a:fontRef>
      </xdr:style>
      <xdr:txBody>
        <a:bodyPr vertOverflow="clip" horzOverflow="clip" rtlCol="0" anchor="ctr"/>
        <a:lstStyle/>
        <a:p>
          <a:pPr algn="ctr"/>
          <a:r>
            <a:rPr lang="en-US" sz="3000"/>
            <a:t>CLOUD'S</a:t>
          </a:r>
          <a:r>
            <a:rPr lang="en-US" sz="3000" baseline="0"/>
            <a:t> SKIN</a:t>
          </a:r>
          <a:endParaRPr lang="en-US" sz="3000"/>
        </a:p>
      </xdr:txBody>
    </xdr:sp>
    <xdr:clientData/>
  </xdr:twoCellAnchor>
  <xdr:twoCellAnchor>
    <xdr:from>
      <xdr:col>6</xdr:col>
      <xdr:colOff>66675</xdr:colOff>
      <xdr:row>0</xdr:row>
      <xdr:rowOff>95250</xdr:rowOff>
    </xdr:from>
    <xdr:to>
      <xdr:col>13</xdr:col>
      <xdr:colOff>504825</xdr:colOff>
      <xdr:row>5</xdr:row>
      <xdr:rowOff>171450</xdr:rowOff>
    </xdr:to>
    <xdr:sp macro="" textlink="">
      <xdr:nvSpPr>
        <xdr:cNvPr id="4" name="Rectangle 3"/>
        <xdr:cNvSpPr/>
      </xdr:nvSpPr>
      <xdr:spPr>
        <a:xfrm>
          <a:off x="3724275" y="95250"/>
          <a:ext cx="4705350" cy="1028700"/>
        </a:xfrm>
        <a:prstGeom prst="rect">
          <a:avLst/>
        </a:prstGeom>
        <a:ln w="19050"/>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lang="en-US" sz="1100"/>
            <a:t>Là</a:t>
          </a:r>
          <a:r>
            <a:rPr lang="en-US" sz="1100" baseline="0"/>
            <a:t> tính năng mở rộng của tầng mây, cho User thêm option trang trí &amp; tăng buff khu vườn bên cạnh Chậu &amp; Decor</a:t>
          </a:r>
        </a:p>
        <a:p>
          <a:pPr algn="l"/>
          <a:r>
            <a:rPr lang="en-US" sz="1100" baseline="0"/>
            <a:t>Thêm Key Selling Point, bán các lọ nhuộm thay đổi skin</a:t>
          </a:r>
        </a:p>
        <a:p>
          <a:pPr algn="l"/>
          <a:r>
            <a:rPr lang="en-US" sz="1100" baseline="0"/>
            <a:t>=&gt; Tăng nguồn tiêu kim cương</a:t>
          </a:r>
        </a:p>
      </xdr:txBody>
    </xdr:sp>
    <xdr:clientData/>
  </xdr:twoCellAnchor>
  <xdr:twoCellAnchor>
    <xdr:from>
      <xdr:col>5</xdr:col>
      <xdr:colOff>114301</xdr:colOff>
      <xdr:row>9</xdr:row>
      <xdr:rowOff>133350</xdr:rowOff>
    </xdr:from>
    <xdr:to>
      <xdr:col>8</xdr:col>
      <xdr:colOff>190501</xdr:colOff>
      <xdr:row>11</xdr:row>
      <xdr:rowOff>142875</xdr:rowOff>
    </xdr:to>
    <xdr:sp macro="" textlink="">
      <xdr:nvSpPr>
        <xdr:cNvPr id="8" name="Rounded Rectangle 7"/>
        <xdr:cNvSpPr/>
      </xdr:nvSpPr>
      <xdr:spPr>
        <a:xfrm>
          <a:off x="3162301" y="1847850"/>
          <a:ext cx="1905000" cy="390525"/>
        </a:xfrm>
        <a:prstGeom prst="roundRect">
          <a:avLst/>
        </a:prstGeom>
        <a:ln>
          <a:no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lang="en-US" sz="1300" b="1"/>
            <a:t>THUỘ</a:t>
          </a:r>
          <a:r>
            <a:rPr lang="en-US" sz="1300" b="1" baseline="0"/>
            <a:t>C TÍNH LỌ MÀU</a:t>
          </a:r>
          <a:endParaRPr lang="en-US" sz="1300" b="1"/>
        </a:p>
      </xdr:txBody>
    </xdr:sp>
    <xdr:clientData/>
  </xdr:twoCellAnchor>
  <xdr:twoCellAnchor editAs="oneCell">
    <xdr:from>
      <xdr:col>8</xdr:col>
      <xdr:colOff>76200</xdr:colOff>
      <xdr:row>7</xdr:row>
      <xdr:rowOff>161925</xdr:rowOff>
    </xdr:from>
    <xdr:to>
      <xdr:col>9</xdr:col>
      <xdr:colOff>279298</xdr:colOff>
      <xdr:row>12</xdr:row>
      <xdr:rowOff>22123</xdr:rowOff>
    </xdr:to>
    <xdr:pic>
      <xdr:nvPicPr>
        <xdr:cNvPr id="10" name="Picture 9"/>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4953000" y="1495425"/>
          <a:ext cx="812698" cy="812698"/>
        </a:xfrm>
        <a:prstGeom prst="rect">
          <a:avLst/>
        </a:prstGeom>
      </xdr:spPr>
    </xdr:pic>
    <xdr:clientData/>
  </xdr:twoCellAnchor>
  <xdr:twoCellAnchor editAs="oneCell">
    <xdr:from>
      <xdr:col>7</xdr:col>
      <xdr:colOff>390525</xdr:colOff>
      <xdr:row>10</xdr:row>
      <xdr:rowOff>38100</xdr:rowOff>
    </xdr:from>
    <xdr:to>
      <xdr:col>8</xdr:col>
      <xdr:colOff>352425</xdr:colOff>
      <xdr:row>13</xdr:row>
      <xdr:rowOff>38100</xdr:rowOff>
    </xdr:to>
    <xdr:pic>
      <xdr:nvPicPr>
        <xdr:cNvPr id="12" name="Picture 11">
          <a:hlinkClick xmlns:r="http://schemas.openxmlformats.org/officeDocument/2006/relationships" r:id="rId3"/>
        </xdr:cNvPr>
        <xdr:cNvPicPr>
          <a:picLocks noChangeAspect="1"/>
        </xdr:cNvPicPr>
      </xdr:nvPicPr>
      <xdr:blipFill>
        <a:blip xmlns:r="http://schemas.openxmlformats.org/officeDocument/2006/relationships" r:embed="rId4" cstate="print">
          <a:duotone>
            <a:schemeClr val="accent2">
              <a:shade val="45000"/>
              <a:satMod val="135000"/>
            </a:schemeClr>
            <a:prstClr val="white"/>
          </a:duotone>
          <a:extLst>
            <a:ext uri="{28A0092B-C50C-407E-A947-70E740481C1C}">
              <a14:useLocalDpi xmlns:a14="http://schemas.microsoft.com/office/drawing/2010/main" val="0"/>
            </a:ext>
          </a:extLst>
        </a:blip>
        <a:stretch>
          <a:fillRect/>
        </a:stretch>
      </xdr:blipFill>
      <xdr:spPr>
        <a:xfrm flipH="1">
          <a:off x="4657725" y="1943100"/>
          <a:ext cx="571500" cy="5715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352425</xdr:colOff>
      <xdr:row>37</xdr:row>
      <xdr:rowOff>28575</xdr:rowOff>
    </xdr:from>
    <xdr:to>
      <xdr:col>9</xdr:col>
      <xdr:colOff>466724</xdr:colOff>
      <xdr:row>51</xdr:row>
      <xdr:rowOff>169068</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62025" y="6315075"/>
          <a:ext cx="4991099" cy="2807493"/>
        </a:xfrm>
        <a:prstGeom prst="rect">
          <a:avLst/>
        </a:prstGeom>
      </xdr:spPr>
    </xdr:pic>
    <xdr:clientData/>
  </xdr:twoCellAnchor>
  <xdr:twoCellAnchor>
    <xdr:from>
      <xdr:col>15</xdr:col>
      <xdr:colOff>152400</xdr:colOff>
      <xdr:row>33</xdr:row>
      <xdr:rowOff>104775</xdr:rowOff>
    </xdr:from>
    <xdr:to>
      <xdr:col>27</xdr:col>
      <xdr:colOff>76200</xdr:colOff>
      <xdr:row>50</xdr:row>
      <xdr:rowOff>68743</xdr:rowOff>
    </xdr:to>
    <xdr:grpSp>
      <xdr:nvGrpSpPr>
        <xdr:cNvPr id="13" name="Group 12"/>
        <xdr:cNvGrpSpPr/>
      </xdr:nvGrpSpPr>
      <xdr:grpSpPr>
        <a:xfrm>
          <a:off x="9296400" y="6391275"/>
          <a:ext cx="7239000" cy="3231043"/>
          <a:chOff x="8677275" y="3820127"/>
          <a:chExt cx="7239000" cy="3201866"/>
        </a:xfrm>
      </xdr:grpSpPr>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048750" y="5610225"/>
            <a:ext cx="6867525" cy="1411768"/>
          </a:xfrm>
          <a:prstGeom prst="rect">
            <a:avLst/>
          </a:prstGeom>
        </xdr:spPr>
      </xdr:pic>
      <xdr:pic>
        <xdr:nvPicPr>
          <xdr:cNvPr id="4" name="Picture 3"/>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8982075" y="4848569"/>
            <a:ext cx="812698" cy="812698"/>
          </a:xfrm>
          <a:prstGeom prst="rect">
            <a:avLst/>
          </a:prstGeom>
        </xdr:spPr>
      </xdr:pic>
      <xdr:sp macro="" textlink="">
        <xdr:nvSpPr>
          <xdr:cNvPr id="5" name="Curved Right Arrow 4"/>
          <xdr:cNvSpPr/>
        </xdr:nvSpPr>
        <xdr:spPr>
          <a:xfrm>
            <a:off x="8677275" y="5295900"/>
            <a:ext cx="342900" cy="1247775"/>
          </a:xfrm>
          <a:prstGeom prst="curvedRightArrow">
            <a:avLst/>
          </a:prstGeom>
        </xdr:spPr>
        <xdr:style>
          <a:lnRef idx="0">
            <a:schemeClr val="dk1"/>
          </a:lnRef>
          <a:fillRef idx="3">
            <a:schemeClr val="dk1"/>
          </a:fillRef>
          <a:effectRef idx="3">
            <a:schemeClr val="dk1"/>
          </a:effectRef>
          <a:fontRef idx="minor">
            <a:schemeClr val="lt1"/>
          </a:fontRef>
        </xdr:style>
        <xdr:txBody>
          <a:bodyPr vertOverflow="clip" horzOverflow="clip" rtlCol="0" anchor="t"/>
          <a:lstStyle/>
          <a:p>
            <a:pPr algn="l"/>
            <a:endParaRPr lang="en-US" sz="1100">
              <a:solidFill>
                <a:schemeClr val="tx1"/>
              </a:solidFill>
            </a:endParaRPr>
          </a:p>
        </xdr:txBody>
      </xdr:sp>
      <xdr:sp macro="" textlink="">
        <xdr:nvSpPr>
          <xdr:cNvPr id="6" name="Rounded Rectangle 5"/>
          <xdr:cNvSpPr/>
        </xdr:nvSpPr>
        <xdr:spPr>
          <a:xfrm>
            <a:off x="9829800" y="3820127"/>
            <a:ext cx="2952750" cy="849509"/>
          </a:xfrm>
          <a:prstGeom prst="roundRect">
            <a:avLst/>
          </a:prstGeom>
          <a:ln w="19050"/>
          <a:scene3d>
            <a:camera prst="orthographicFront"/>
            <a:lightRig rig="threePt" dir="t"/>
          </a:scene3d>
          <a:sp3d>
            <a:bevelT w="165100" prst="coolSlant"/>
          </a:sp3d>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ctr"/>
            <a:r>
              <a:rPr lang="en-US" sz="1100" baseline="0"/>
              <a:t>CẢNH BÁO</a:t>
            </a:r>
          </a:p>
          <a:p>
            <a:pPr algn="l"/>
            <a:r>
              <a:rPr lang="en-US" sz="1100" baseline="0"/>
              <a:t>"Lọ màu đang dùng vẫn còn hạn sử dụng. Bạn có chắc muốn đổi Lọ màu khác không?"</a:t>
            </a:r>
          </a:p>
          <a:p>
            <a:pPr algn="l"/>
            <a:endParaRPr lang="en-US" sz="1100"/>
          </a:p>
        </xdr:txBody>
      </xdr:sp>
    </xdr:grpSp>
    <xdr:clientData/>
  </xdr:twoCellAnchor>
  <xdr:twoCellAnchor editAs="oneCell">
    <xdr:from>
      <xdr:col>1</xdr:col>
      <xdr:colOff>152400</xdr:colOff>
      <xdr:row>6</xdr:row>
      <xdr:rowOff>0</xdr:rowOff>
    </xdr:from>
    <xdr:to>
      <xdr:col>7</xdr:col>
      <xdr:colOff>0</xdr:colOff>
      <xdr:row>16</xdr:row>
      <xdr:rowOff>66040</xdr:rowOff>
    </xdr:to>
    <xdr:pic>
      <xdr:nvPicPr>
        <xdr:cNvPr id="7" name="Picture 6" descr="D:\SGMB\Fake UI\Inro+ Tutorial\ui_tutorial_08.png"/>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762000" y="1143000"/>
          <a:ext cx="3505200" cy="1971040"/>
        </a:xfrm>
        <a:prstGeom prst="rect">
          <a:avLst/>
        </a:prstGeom>
        <a:noFill/>
        <a:ln>
          <a:noFill/>
        </a:ln>
      </xdr:spPr>
    </xdr:pic>
    <xdr:clientData/>
  </xdr:twoCellAnchor>
  <xdr:twoCellAnchor>
    <xdr:from>
      <xdr:col>1</xdr:col>
      <xdr:colOff>152400</xdr:colOff>
      <xdr:row>5</xdr:row>
      <xdr:rowOff>180974</xdr:rowOff>
    </xdr:from>
    <xdr:to>
      <xdr:col>6</xdr:col>
      <xdr:colOff>600075</xdr:colOff>
      <xdr:row>7</xdr:row>
      <xdr:rowOff>133349</xdr:rowOff>
    </xdr:to>
    <xdr:sp macro="" textlink="">
      <xdr:nvSpPr>
        <xdr:cNvPr id="8" name="Rectangle 7"/>
        <xdr:cNvSpPr/>
      </xdr:nvSpPr>
      <xdr:spPr>
        <a:xfrm>
          <a:off x="762000" y="1133474"/>
          <a:ext cx="3495675" cy="333375"/>
        </a:xfrm>
        <a:prstGeom prst="rect">
          <a:avLst/>
        </a:prstGeom>
      </xdr:spPr>
      <xdr:style>
        <a:lnRef idx="1">
          <a:schemeClr val="dk1"/>
        </a:lnRef>
        <a:fillRef idx="3">
          <a:schemeClr val="dk1"/>
        </a:fillRef>
        <a:effectRef idx="2">
          <a:schemeClr val="dk1"/>
        </a:effectRef>
        <a:fontRef idx="minor">
          <a:schemeClr val="lt1"/>
        </a:fontRef>
      </xdr:style>
      <xdr:txBody>
        <a:bodyPr vertOverflow="clip" horzOverflow="clip" rtlCol="0" anchor="t"/>
        <a:lstStyle/>
        <a:p>
          <a:pPr algn="ctr"/>
          <a:r>
            <a:rPr lang="en-US" sz="1100" b="1">
              <a:solidFill>
                <a:schemeClr val="bg1"/>
              </a:solidFill>
            </a:rPr>
            <a:t>Sử</a:t>
          </a:r>
          <a:r>
            <a:rPr lang="en-US" sz="1100" b="1" baseline="0">
              <a:solidFill>
                <a:schemeClr val="bg1"/>
              </a:solidFill>
            </a:rPr>
            <a:t> dụng Lọ màu</a:t>
          </a:r>
          <a:endParaRPr lang="en-US" sz="1100" b="1">
            <a:solidFill>
              <a:schemeClr val="bg1"/>
            </a:solidFill>
          </a:endParaRPr>
        </a:p>
      </xdr:txBody>
    </xdr:sp>
    <xdr:clientData/>
  </xdr:twoCellAnchor>
  <xdr:twoCellAnchor editAs="oneCell">
    <xdr:from>
      <xdr:col>2</xdr:col>
      <xdr:colOff>47626</xdr:colOff>
      <xdr:row>8</xdr:row>
      <xdr:rowOff>60222</xdr:rowOff>
    </xdr:from>
    <xdr:to>
      <xdr:col>2</xdr:col>
      <xdr:colOff>428626</xdr:colOff>
      <xdr:row>10</xdr:row>
      <xdr:rowOff>60222</xdr:rowOff>
    </xdr:to>
    <xdr:pic>
      <xdr:nvPicPr>
        <xdr:cNvPr id="9" name="Picture 8"/>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266826" y="1584222"/>
          <a:ext cx="381000" cy="381000"/>
        </a:xfrm>
        <a:prstGeom prst="rect">
          <a:avLst/>
        </a:prstGeom>
      </xdr:spPr>
    </xdr:pic>
    <xdr:clientData/>
  </xdr:twoCellAnchor>
  <xdr:twoCellAnchor>
    <xdr:from>
      <xdr:col>2</xdr:col>
      <xdr:colOff>209550</xdr:colOff>
      <xdr:row>10</xdr:row>
      <xdr:rowOff>114300</xdr:rowOff>
    </xdr:from>
    <xdr:to>
      <xdr:col>6</xdr:col>
      <xdr:colOff>400050</xdr:colOff>
      <xdr:row>13</xdr:row>
      <xdr:rowOff>114300</xdr:rowOff>
    </xdr:to>
    <xdr:pic>
      <xdr:nvPicPr>
        <xdr:cNvPr id="10" name="Picture 9"/>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428750" y="2019300"/>
          <a:ext cx="2628900" cy="571500"/>
        </a:xfrm>
        <a:prstGeom prst="rect">
          <a:avLst/>
        </a:prstGeom>
      </xdr:spPr>
    </xdr:pic>
    <xdr:clientData/>
  </xdr:twoCellAnchor>
  <xdr:twoCellAnchor>
    <xdr:from>
      <xdr:col>7</xdr:col>
      <xdr:colOff>104775</xdr:colOff>
      <xdr:row>10</xdr:row>
      <xdr:rowOff>85725</xdr:rowOff>
    </xdr:from>
    <xdr:to>
      <xdr:col>12</xdr:col>
      <xdr:colOff>600075</xdr:colOff>
      <xdr:row>14</xdr:row>
      <xdr:rowOff>19050</xdr:rowOff>
    </xdr:to>
    <xdr:sp macro="" textlink="">
      <xdr:nvSpPr>
        <xdr:cNvPr id="11" name="Rounded Rectangle 10"/>
        <xdr:cNvSpPr/>
      </xdr:nvSpPr>
      <xdr:spPr>
        <a:xfrm>
          <a:off x="4371975" y="1990725"/>
          <a:ext cx="3543300" cy="695325"/>
        </a:xfrm>
        <a:prstGeom prst="roundRect">
          <a:avLst/>
        </a:prstGeom>
        <a:ln w="19050"/>
        <a:scene3d>
          <a:camera prst="orthographicFront"/>
          <a:lightRig rig="threePt" dir="t"/>
        </a:scene3d>
        <a:sp3d>
          <a:bevelT w="165100" prst="coolSlant"/>
        </a:sp3d>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lang="en-US" sz="1100"/>
            <a:t>Clip diễn</a:t>
          </a:r>
          <a:r>
            <a:rPr lang="en-US" sz="1100" baseline="0"/>
            <a:t> thao tác kéo chọn Lọ màu thả vào tầng mây</a:t>
          </a:r>
        </a:p>
        <a:p>
          <a:pPr algn="l"/>
          <a:r>
            <a:rPr lang="en-US" sz="1100" baseline="0"/>
            <a:t>Anim khi đang apply Lọ màu mới</a:t>
          </a:r>
        </a:p>
        <a:p>
          <a:pPr algn="l"/>
          <a:r>
            <a:rPr lang="en-US" sz="1100" baseline="0"/>
            <a:t>Hình ảnh Tầng mây với Skin mới (dùng skin bất kì)</a:t>
          </a:r>
          <a:endParaRPr lang="en-US" sz="1100"/>
        </a:p>
      </xdr:txBody>
    </xdr:sp>
    <xdr:clientData/>
  </xdr:twoCellAnchor>
  <xdr:twoCellAnchor editAs="oneCell">
    <xdr:from>
      <xdr:col>0</xdr:col>
      <xdr:colOff>333375</xdr:colOff>
      <xdr:row>25</xdr:row>
      <xdr:rowOff>37087</xdr:rowOff>
    </xdr:from>
    <xdr:to>
      <xdr:col>11</xdr:col>
      <xdr:colOff>590550</xdr:colOff>
      <xdr:row>32</xdr:row>
      <xdr:rowOff>9524</xdr:rowOff>
    </xdr:to>
    <xdr:pic>
      <xdr:nvPicPr>
        <xdr:cNvPr id="12" name="Picture 11"/>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333375" y="4037587"/>
          <a:ext cx="6962775" cy="1305937"/>
        </a:xfrm>
        <a:prstGeom prst="rect">
          <a:avLst/>
        </a:prstGeom>
      </xdr:spPr>
    </xdr:pic>
    <xdr:clientData/>
  </xdr:twoCellAnchor>
  <xdr:twoCellAnchor>
    <xdr:from>
      <xdr:col>3</xdr:col>
      <xdr:colOff>533400</xdr:colOff>
      <xdr:row>31</xdr:row>
      <xdr:rowOff>19050</xdr:rowOff>
    </xdr:from>
    <xdr:to>
      <xdr:col>5</xdr:col>
      <xdr:colOff>561975</xdr:colOff>
      <xdr:row>32</xdr:row>
      <xdr:rowOff>180975</xdr:rowOff>
    </xdr:to>
    <xdr:cxnSp macro="">
      <xdr:nvCxnSpPr>
        <xdr:cNvPr id="14" name="Elbow Connector 13"/>
        <xdr:cNvCxnSpPr/>
      </xdr:nvCxnSpPr>
      <xdr:spPr>
        <a:xfrm>
          <a:off x="2362200" y="5162550"/>
          <a:ext cx="1247775" cy="352425"/>
        </a:xfrm>
        <a:prstGeom prst="bentConnector3">
          <a:avLst/>
        </a:prstGeom>
        <a:ln>
          <a:solidFill>
            <a:srgbClr val="FF0000"/>
          </a:solidFill>
          <a:tailEnd type="triangle"/>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6</xdr:col>
      <xdr:colOff>9525</xdr:colOff>
      <xdr:row>31</xdr:row>
      <xdr:rowOff>95250</xdr:rowOff>
    </xdr:from>
    <xdr:to>
      <xdr:col>10</xdr:col>
      <xdr:colOff>133350</xdr:colOff>
      <xdr:row>34</xdr:row>
      <xdr:rowOff>76200</xdr:rowOff>
    </xdr:to>
    <xdr:sp macro="" textlink="">
      <xdr:nvSpPr>
        <xdr:cNvPr id="15" name="Rounded Rectangle 14"/>
        <xdr:cNvSpPr/>
      </xdr:nvSpPr>
      <xdr:spPr>
        <a:xfrm>
          <a:off x="3667125" y="5238750"/>
          <a:ext cx="2562225" cy="552450"/>
        </a:xfrm>
        <a:prstGeom prst="roundRect">
          <a:avLst/>
        </a:prstGeom>
        <a:ln w="19050"/>
        <a:scene3d>
          <a:camera prst="orthographicFront"/>
          <a:lightRig rig="threePt" dir="t"/>
        </a:scene3d>
        <a:sp3d>
          <a:bevelT w="165100" prst="coolSlant"/>
        </a:sp3d>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lang="en-US" sz="1100"/>
            <a:t>Thay đổi</a:t>
          </a:r>
          <a:r>
            <a:rPr lang="en-US" sz="1100" baseline="0"/>
            <a:t> Icon dễ nhận dạng tính năng hơn: Hình Lọ Màu, hình Cọ quét.....</a:t>
          </a:r>
          <a:endParaRPr lang="en-US" sz="1100"/>
        </a:p>
      </xdr:txBody>
    </xdr:sp>
    <xdr:clientData/>
  </xdr:twoCellAnchor>
  <xdr:twoCellAnchor>
    <xdr:from>
      <xdr:col>10</xdr:col>
      <xdr:colOff>85725</xdr:colOff>
      <xdr:row>40</xdr:row>
      <xdr:rowOff>76200</xdr:rowOff>
    </xdr:from>
    <xdr:to>
      <xdr:col>13</xdr:col>
      <xdr:colOff>323850</xdr:colOff>
      <xdr:row>52</xdr:row>
      <xdr:rowOff>28575</xdr:rowOff>
    </xdr:to>
    <xdr:sp macro="" textlink="">
      <xdr:nvSpPr>
        <xdr:cNvPr id="20" name="Rounded Rectangle 19"/>
        <xdr:cNvSpPr/>
      </xdr:nvSpPr>
      <xdr:spPr>
        <a:xfrm>
          <a:off x="6181725" y="7724775"/>
          <a:ext cx="2066925" cy="2238375"/>
        </a:xfrm>
        <a:prstGeom prst="roundRect">
          <a:avLst/>
        </a:prstGeom>
        <a:ln w="19050"/>
        <a:scene3d>
          <a:camera prst="orthographicFront"/>
          <a:lightRig rig="threePt" dir="t"/>
        </a:scene3d>
        <a:sp3d>
          <a:bevelT w="165100" prst="coolSlant"/>
        </a:sp3d>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ctr"/>
          <a:r>
            <a:rPr lang="en-US" sz="1100" u="sng"/>
            <a:t>Hint Lọ</a:t>
          </a:r>
          <a:r>
            <a:rPr lang="en-US" sz="1100" u="sng" baseline="0"/>
            <a:t> màu khi nhấn giữ 1s: </a:t>
          </a:r>
        </a:p>
        <a:p>
          <a:pPr algn="ctr"/>
          <a:endParaRPr lang="en-US" sz="1100" u="sng" baseline="0"/>
        </a:p>
        <a:p>
          <a:pPr algn="l"/>
          <a:r>
            <a:rPr lang="en-US" sz="1100" baseline="0"/>
            <a:t>- Hình ảnh Lọ màu</a:t>
          </a:r>
        </a:p>
        <a:p>
          <a:pPr algn="l"/>
          <a:r>
            <a:rPr lang="en-US" sz="1100" baseline="0"/>
            <a:t>- Tên Lọ màu</a:t>
          </a:r>
        </a:p>
        <a:p>
          <a:pPr algn="l"/>
          <a:r>
            <a:rPr lang="en-US" sz="1100" baseline="0"/>
            <a:t>- Thời gian sử dụng: </a:t>
          </a:r>
        </a:p>
        <a:p>
          <a:pPr algn="l"/>
          <a:r>
            <a:rPr lang="en-US" sz="1100" baseline="0"/>
            <a:t>Khi active trên tầng mây sẽ bắt đầu countdown</a:t>
          </a:r>
        </a:p>
        <a:p>
          <a:pPr algn="l"/>
          <a:r>
            <a:rPr lang="en-US" sz="1100" baseline="0"/>
            <a:t>- Desc: Mô tả thêm về Lọ màu</a:t>
          </a:r>
        </a:p>
        <a:p>
          <a:pPr algn="l"/>
          <a:r>
            <a:rPr lang="en-US" sz="1100" baseline="0"/>
            <a:t>"Có thể mua từ Cửa hàng hoặc tham gia sự kiện"</a:t>
          </a:r>
          <a:endParaRPr lang="en-US" sz="1100"/>
        </a:p>
      </xdr:txBody>
    </xdr:sp>
    <xdr:clientData/>
  </xdr:twoCellAnchor>
  <xdr:twoCellAnchor>
    <xdr:from>
      <xdr:col>8</xdr:col>
      <xdr:colOff>438150</xdr:colOff>
      <xdr:row>46</xdr:row>
      <xdr:rowOff>47625</xdr:rowOff>
    </xdr:from>
    <xdr:to>
      <xdr:col>10</xdr:col>
      <xdr:colOff>85725</xdr:colOff>
      <xdr:row>46</xdr:row>
      <xdr:rowOff>52388</xdr:rowOff>
    </xdr:to>
    <xdr:cxnSp macro="">
      <xdr:nvCxnSpPr>
        <xdr:cNvPr id="21" name="Elbow Connector 20"/>
        <xdr:cNvCxnSpPr>
          <a:endCxn id="20" idx="1"/>
        </xdr:cNvCxnSpPr>
      </xdr:nvCxnSpPr>
      <xdr:spPr>
        <a:xfrm>
          <a:off x="5314950" y="8839200"/>
          <a:ext cx="866775" cy="4763"/>
        </a:xfrm>
        <a:prstGeom prst="bentConnector3">
          <a:avLst/>
        </a:prstGeom>
        <a:ln>
          <a:solidFill>
            <a:srgbClr val="FF0000"/>
          </a:solidFill>
          <a:tailEnd type="triangle"/>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18</xdr:col>
      <xdr:colOff>152400</xdr:colOff>
      <xdr:row>37</xdr:row>
      <xdr:rowOff>28575</xdr:rowOff>
    </xdr:from>
    <xdr:to>
      <xdr:col>19</xdr:col>
      <xdr:colOff>209550</xdr:colOff>
      <xdr:row>38</xdr:row>
      <xdr:rowOff>133350</xdr:rowOff>
    </xdr:to>
    <xdr:sp macro="" textlink="">
      <xdr:nvSpPr>
        <xdr:cNvPr id="26" name="Rounded Rectangle 25"/>
        <xdr:cNvSpPr/>
      </xdr:nvSpPr>
      <xdr:spPr>
        <a:xfrm>
          <a:off x="11125200" y="6343650"/>
          <a:ext cx="666750" cy="295275"/>
        </a:xfrm>
        <a:prstGeom prst="roundRect">
          <a:avLst/>
        </a:prstGeom>
        <a:solidFill>
          <a:schemeClr val="accent6">
            <a:lumMod val="60000"/>
            <a:lumOff val="40000"/>
          </a:schemeClr>
        </a:solidFill>
        <a:ln w="19050">
          <a:solidFill>
            <a:schemeClr val="accent6"/>
          </a:solidFill>
        </a:ln>
        <a:scene3d>
          <a:camera prst="orthographicFront"/>
          <a:lightRig rig="threePt" dir="t"/>
        </a:scene3d>
        <a:sp3d>
          <a:bevelT w="165100" prst="coolSlant"/>
        </a:sp3d>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ctr"/>
          <a:r>
            <a:rPr lang="en-US" sz="1100"/>
            <a:t>Đồng</a:t>
          </a:r>
          <a:r>
            <a:rPr lang="en-US" sz="1100" baseline="0"/>
            <a:t> ý</a:t>
          </a:r>
          <a:endParaRPr lang="en-US" sz="1100"/>
        </a:p>
      </xdr:txBody>
    </xdr:sp>
    <xdr:clientData/>
  </xdr:twoCellAnchor>
  <xdr:twoCellAnchor>
    <xdr:from>
      <xdr:col>19</xdr:col>
      <xdr:colOff>523875</xdr:colOff>
      <xdr:row>37</xdr:row>
      <xdr:rowOff>19050</xdr:rowOff>
    </xdr:from>
    <xdr:to>
      <xdr:col>20</xdr:col>
      <xdr:colOff>581025</xdr:colOff>
      <xdr:row>38</xdr:row>
      <xdr:rowOff>123825</xdr:rowOff>
    </xdr:to>
    <xdr:sp macro="" textlink="">
      <xdr:nvSpPr>
        <xdr:cNvPr id="27" name="Rounded Rectangle 26"/>
        <xdr:cNvSpPr/>
      </xdr:nvSpPr>
      <xdr:spPr>
        <a:xfrm>
          <a:off x="12106275" y="6334125"/>
          <a:ext cx="666750" cy="295275"/>
        </a:xfrm>
        <a:prstGeom prst="roundRect">
          <a:avLst/>
        </a:prstGeom>
        <a:solidFill>
          <a:schemeClr val="bg2">
            <a:lumMod val="75000"/>
          </a:schemeClr>
        </a:solidFill>
        <a:ln w="19050">
          <a:solidFill>
            <a:schemeClr val="bg1">
              <a:lumMod val="85000"/>
            </a:schemeClr>
          </a:solidFill>
        </a:ln>
        <a:scene3d>
          <a:camera prst="orthographicFront"/>
          <a:lightRig rig="threePt" dir="t"/>
        </a:scene3d>
        <a:sp3d>
          <a:bevelT w="165100" prst="coolSlant"/>
        </a:sp3d>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ctr"/>
          <a:r>
            <a:rPr lang="en-US" sz="1100"/>
            <a:t>Để</a:t>
          </a:r>
          <a:r>
            <a:rPr lang="en-US" sz="1100" baseline="0"/>
            <a:t> sau</a:t>
          </a:r>
          <a:endParaRPr lang="en-US" sz="1100"/>
        </a:p>
      </xdr:txBody>
    </xdr:sp>
    <xdr:clientData/>
  </xdr:twoCellAnchor>
  <xdr:twoCellAnchor>
    <xdr:from>
      <xdr:col>16</xdr:col>
      <xdr:colOff>276264</xdr:colOff>
      <xdr:row>37</xdr:row>
      <xdr:rowOff>47692</xdr:rowOff>
    </xdr:from>
    <xdr:to>
      <xdr:col>18</xdr:col>
      <xdr:colOff>228527</xdr:colOff>
      <xdr:row>38</xdr:row>
      <xdr:rowOff>93993</xdr:rowOff>
    </xdr:to>
    <xdr:sp macro="" textlink="">
      <xdr:nvSpPr>
        <xdr:cNvPr id="34" name="Curved Right Arrow 33"/>
        <xdr:cNvSpPr/>
      </xdr:nvSpPr>
      <xdr:spPr>
        <a:xfrm rot="4416000">
          <a:off x="10497195" y="6657436"/>
          <a:ext cx="236801" cy="1171463"/>
        </a:xfrm>
        <a:prstGeom prst="curvedRightArrow">
          <a:avLst/>
        </a:prstGeom>
      </xdr:spPr>
      <xdr:style>
        <a:lnRef idx="0">
          <a:schemeClr val="dk1"/>
        </a:lnRef>
        <a:fillRef idx="3">
          <a:schemeClr val="dk1"/>
        </a:fillRef>
        <a:effectRef idx="3">
          <a:schemeClr val="dk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0</xdr:col>
      <xdr:colOff>495301</xdr:colOff>
      <xdr:row>45</xdr:row>
      <xdr:rowOff>161926</xdr:rowOff>
    </xdr:from>
    <xdr:to>
      <xdr:col>3</xdr:col>
      <xdr:colOff>476251</xdr:colOff>
      <xdr:row>50</xdr:row>
      <xdr:rowOff>123826</xdr:rowOff>
    </xdr:to>
    <xdr:sp macro="" textlink="">
      <xdr:nvSpPr>
        <xdr:cNvPr id="35" name="Rounded Rectangle 34"/>
        <xdr:cNvSpPr/>
      </xdr:nvSpPr>
      <xdr:spPr>
        <a:xfrm>
          <a:off x="495301" y="8763001"/>
          <a:ext cx="1809750" cy="914400"/>
        </a:xfrm>
        <a:prstGeom prst="roundRect">
          <a:avLst/>
        </a:prstGeom>
        <a:ln w="19050"/>
        <a:scene3d>
          <a:camera prst="orthographicFront"/>
          <a:lightRig rig="threePt" dir="t"/>
        </a:scene3d>
        <a:sp3d>
          <a:bevelT w="165100" prst="coolSlant"/>
        </a:sp3d>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lang="en-US" sz="1100" baseline="0"/>
            <a:t>Với những Lọ màu có mở bán trong cửa hàng, gắn button "+" dẫn User vào mua ngay Lọ Màu</a:t>
          </a:r>
        </a:p>
      </xdr:txBody>
    </xdr:sp>
    <xdr:clientData/>
  </xdr:twoCellAnchor>
  <xdr:twoCellAnchor>
    <xdr:from>
      <xdr:col>2</xdr:col>
      <xdr:colOff>180977</xdr:colOff>
      <xdr:row>41</xdr:row>
      <xdr:rowOff>47624</xdr:rowOff>
    </xdr:from>
    <xdr:to>
      <xdr:col>4</xdr:col>
      <xdr:colOff>28576</xdr:colOff>
      <xdr:row>45</xdr:row>
      <xdr:rowOff>161925</xdr:rowOff>
    </xdr:to>
    <xdr:cxnSp macro="">
      <xdr:nvCxnSpPr>
        <xdr:cNvPr id="36" name="Elbow Connector 35"/>
        <xdr:cNvCxnSpPr>
          <a:endCxn id="35" idx="0"/>
        </xdr:cNvCxnSpPr>
      </xdr:nvCxnSpPr>
      <xdr:spPr>
        <a:xfrm rot="10800000" flipV="1">
          <a:off x="1400177" y="7886699"/>
          <a:ext cx="1066799" cy="876301"/>
        </a:xfrm>
        <a:prstGeom prst="bentConnector2">
          <a:avLst/>
        </a:prstGeom>
        <a:ln>
          <a:solidFill>
            <a:srgbClr val="FF0000"/>
          </a:solidFill>
          <a:tailEnd type="triangle"/>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2</xdr:col>
      <xdr:colOff>161926</xdr:colOff>
      <xdr:row>56</xdr:row>
      <xdr:rowOff>133350</xdr:rowOff>
    </xdr:from>
    <xdr:to>
      <xdr:col>8</xdr:col>
      <xdr:colOff>295492</xdr:colOff>
      <xdr:row>60</xdr:row>
      <xdr:rowOff>157808</xdr:rowOff>
    </xdr:to>
    <xdr:pic>
      <xdr:nvPicPr>
        <xdr:cNvPr id="23" name="Picture 22"/>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381126" y="10858500"/>
          <a:ext cx="3791166" cy="786458"/>
        </a:xfrm>
        <a:prstGeom prst="rect">
          <a:avLst/>
        </a:prstGeom>
      </xdr:spPr>
    </xdr:pic>
    <xdr:clientData/>
  </xdr:twoCellAnchor>
  <xdr:twoCellAnchor>
    <xdr:from>
      <xdr:col>4</xdr:col>
      <xdr:colOff>352425</xdr:colOff>
      <xdr:row>60</xdr:row>
      <xdr:rowOff>171450</xdr:rowOff>
    </xdr:from>
    <xdr:to>
      <xdr:col>5</xdr:col>
      <xdr:colOff>409575</xdr:colOff>
      <xdr:row>62</xdr:row>
      <xdr:rowOff>85725</xdr:rowOff>
    </xdr:to>
    <xdr:sp macro="" textlink="">
      <xdr:nvSpPr>
        <xdr:cNvPr id="24" name="Rounded Rectangle 23"/>
        <xdr:cNvSpPr/>
      </xdr:nvSpPr>
      <xdr:spPr>
        <a:xfrm>
          <a:off x="2790825" y="11658600"/>
          <a:ext cx="666750" cy="295275"/>
        </a:xfrm>
        <a:prstGeom prst="roundRect">
          <a:avLst/>
        </a:prstGeom>
        <a:solidFill>
          <a:schemeClr val="accent6">
            <a:lumMod val="60000"/>
            <a:lumOff val="40000"/>
          </a:schemeClr>
        </a:solidFill>
        <a:ln w="19050">
          <a:solidFill>
            <a:schemeClr val="accent6"/>
          </a:solidFill>
        </a:ln>
        <a:scene3d>
          <a:camera prst="orthographicFront"/>
          <a:lightRig rig="threePt" dir="t"/>
        </a:scene3d>
        <a:sp3d>
          <a:bevelT w="165100" prst="coolSlant"/>
        </a:sp3d>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ctr"/>
          <a:r>
            <a:rPr lang="en-US" sz="1100"/>
            <a:t>Đồng</a:t>
          </a:r>
          <a:r>
            <a:rPr lang="en-US" sz="1100" baseline="0"/>
            <a:t> ý</a:t>
          </a:r>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
  <sheetViews>
    <sheetView topLeftCell="A10" workbookViewId="0">
      <selection activeCell="O13" sqref="O13"/>
    </sheetView>
  </sheetViews>
  <sheetFormatPr defaultRowHeight="15" x14ac:dyDescent="0.25"/>
  <cols>
    <col min="1" max="16384" width="9.140625" style="1"/>
  </cols>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7030A0"/>
  </sheetPr>
  <dimension ref="A1:S34"/>
  <sheetViews>
    <sheetView tabSelected="1" workbookViewId="0">
      <selection activeCell="G22" sqref="G22"/>
    </sheetView>
  </sheetViews>
  <sheetFormatPr defaultRowHeight="15" x14ac:dyDescent="0.25"/>
  <cols>
    <col min="1" max="1" width="25" bestFit="1" customWidth="1"/>
    <col min="3" max="3" width="30.42578125" customWidth="1"/>
    <col min="4" max="4" width="30.28515625" customWidth="1"/>
    <col min="5" max="10" width="21.7109375" customWidth="1"/>
    <col min="11" max="11" width="32.140625" bestFit="1" customWidth="1"/>
    <col min="12" max="12" width="24" bestFit="1" customWidth="1"/>
    <col min="13" max="13" width="10.5703125" bestFit="1" customWidth="1"/>
    <col min="14" max="14" width="11" bestFit="1" customWidth="1"/>
    <col min="15" max="15" width="11" customWidth="1"/>
    <col min="16" max="16" width="28.140625" bestFit="1" customWidth="1"/>
    <col min="17" max="17" width="14.85546875" bestFit="1" customWidth="1"/>
    <col min="18" max="18" width="10.7109375" bestFit="1" customWidth="1"/>
  </cols>
  <sheetData>
    <row r="1" spans="1:19" x14ac:dyDescent="0.25">
      <c r="A1" t="s">
        <v>97</v>
      </c>
    </row>
    <row r="2" spans="1:19" x14ac:dyDescent="0.25">
      <c r="A2" s="20" t="s">
        <v>98</v>
      </c>
      <c r="B2" s="21" t="s">
        <v>1</v>
      </c>
      <c r="C2" s="22" t="s">
        <v>99</v>
      </c>
      <c r="D2" s="26" t="s">
        <v>100</v>
      </c>
      <c r="E2" s="27"/>
      <c r="F2" s="28"/>
    </row>
    <row r="3" spans="1:19" x14ac:dyDescent="0.25">
      <c r="A3" s="23" t="s">
        <v>102</v>
      </c>
      <c r="B3" s="24" t="s">
        <v>101</v>
      </c>
      <c r="C3" s="25">
        <v>25</v>
      </c>
      <c r="D3" s="29" t="s">
        <v>103</v>
      </c>
      <c r="E3" s="30"/>
      <c r="F3" s="31"/>
    </row>
    <row r="5" spans="1:19" x14ac:dyDescent="0.25">
      <c r="A5" s="3" t="s">
        <v>0</v>
      </c>
      <c r="B5" s="3" t="s">
        <v>1</v>
      </c>
      <c r="C5" s="4" t="s">
        <v>2</v>
      </c>
      <c r="D5" s="4" t="s">
        <v>3</v>
      </c>
      <c r="E5" s="4" t="s">
        <v>4</v>
      </c>
      <c r="F5" s="5" t="s">
        <v>5</v>
      </c>
      <c r="G5" s="5" t="s">
        <v>21</v>
      </c>
      <c r="H5" s="3" t="s">
        <v>6</v>
      </c>
      <c r="I5" s="6" t="s">
        <v>7</v>
      </c>
      <c r="J5" s="6" t="s">
        <v>8</v>
      </c>
      <c r="K5" s="4" t="s">
        <v>37</v>
      </c>
      <c r="L5" s="12" t="s">
        <v>60</v>
      </c>
      <c r="M5" s="12" t="s">
        <v>61</v>
      </c>
      <c r="N5" s="12" t="s">
        <v>62</v>
      </c>
      <c r="O5" s="12" t="s">
        <v>63</v>
      </c>
      <c r="P5" s="13" t="s">
        <v>64</v>
      </c>
      <c r="Q5" s="13" t="s">
        <v>65</v>
      </c>
      <c r="R5" s="13" t="s">
        <v>66</v>
      </c>
      <c r="S5" s="13" t="s">
        <v>67</v>
      </c>
    </row>
    <row r="6" spans="1:19" x14ac:dyDescent="0.25">
      <c r="A6" s="7" t="s">
        <v>9</v>
      </c>
      <c r="B6" s="7" t="s">
        <v>10</v>
      </c>
      <c r="C6" s="7" t="s">
        <v>49</v>
      </c>
      <c r="D6" s="7">
        <f>AVERAGE(E6:F6)</f>
        <v>15000</v>
      </c>
      <c r="E6" s="7">
        <f>F6/5</f>
        <v>5000</v>
      </c>
      <c r="F6" s="7">
        <f>H6*250</f>
        <v>25000</v>
      </c>
      <c r="G6" s="7">
        <v>-1</v>
      </c>
      <c r="H6" s="7">
        <v>100</v>
      </c>
      <c r="I6" s="7">
        <f>7*60*60</f>
        <v>25200</v>
      </c>
      <c r="J6" s="7">
        <f>E6/20</f>
        <v>250</v>
      </c>
      <c r="K6" s="7" t="s">
        <v>95</v>
      </c>
      <c r="L6" s="7" t="s">
        <v>89</v>
      </c>
      <c r="M6" s="7" t="s">
        <v>93</v>
      </c>
      <c r="N6" s="7">
        <v>1</v>
      </c>
      <c r="O6" s="7" t="s">
        <v>94</v>
      </c>
      <c r="P6" s="7" t="s">
        <v>92</v>
      </c>
      <c r="Q6" s="7" t="s">
        <v>93</v>
      </c>
      <c r="R6" s="7">
        <v>1</v>
      </c>
      <c r="S6" s="7" t="s">
        <v>96</v>
      </c>
    </row>
    <row r="7" spans="1:19" x14ac:dyDescent="0.25">
      <c r="A7" s="7" t="s">
        <v>11</v>
      </c>
      <c r="B7" s="7" t="s">
        <v>10</v>
      </c>
      <c r="C7" s="7" t="s">
        <v>50</v>
      </c>
      <c r="D7" s="7">
        <f>AVERAGE(E7:F7)</f>
        <v>22500</v>
      </c>
      <c r="E7" s="7">
        <f t="shared" ref="E7:E17" si="0">F7/5</f>
        <v>7500</v>
      </c>
      <c r="F7" s="7">
        <f t="shared" ref="F7:F17" si="1">H7*250</f>
        <v>37500</v>
      </c>
      <c r="G7" s="7">
        <v>-1</v>
      </c>
      <c r="H7" s="7">
        <v>150</v>
      </c>
      <c r="I7" s="7">
        <f t="shared" ref="I7:I17" si="2">7*60*60</f>
        <v>25200</v>
      </c>
      <c r="J7" s="7">
        <f t="shared" ref="J7:J17" si="3">E7/20</f>
        <v>375</v>
      </c>
      <c r="K7" s="7" t="s">
        <v>95</v>
      </c>
      <c r="L7" s="7" t="s">
        <v>89</v>
      </c>
      <c r="M7" s="7" t="s">
        <v>93</v>
      </c>
      <c r="N7" s="7">
        <v>2</v>
      </c>
      <c r="O7" s="7" t="s">
        <v>94</v>
      </c>
      <c r="P7" s="7" t="s">
        <v>92</v>
      </c>
      <c r="Q7" s="7" t="s">
        <v>93</v>
      </c>
      <c r="R7" s="7">
        <v>2</v>
      </c>
      <c r="S7" s="7" t="s">
        <v>96</v>
      </c>
    </row>
    <row r="8" spans="1:19" x14ac:dyDescent="0.25">
      <c r="A8" s="7" t="s">
        <v>12</v>
      </c>
      <c r="B8" s="7" t="s">
        <v>10</v>
      </c>
      <c r="C8" s="7" t="s">
        <v>51</v>
      </c>
      <c r="D8" s="7">
        <f t="shared" ref="D8:D17" si="4">AVERAGE(E8:F8)</f>
        <v>30000</v>
      </c>
      <c r="E8" s="7">
        <f t="shared" si="0"/>
        <v>10000</v>
      </c>
      <c r="F8" s="7">
        <f t="shared" si="1"/>
        <v>50000</v>
      </c>
      <c r="G8" s="7">
        <v>-1</v>
      </c>
      <c r="H8" s="7">
        <v>200</v>
      </c>
      <c r="I8" s="7">
        <f t="shared" si="2"/>
        <v>25200</v>
      </c>
      <c r="J8" s="7">
        <f t="shared" si="3"/>
        <v>500</v>
      </c>
      <c r="K8" s="7" t="s">
        <v>95</v>
      </c>
      <c r="L8" s="7" t="s">
        <v>89</v>
      </c>
      <c r="M8" s="7" t="s">
        <v>93</v>
      </c>
      <c r="N8" s="7">
        <v>3</v>
      </c>
      <c r="O8" s="7" t="s">
        <v>94</v>
      </c>
      <c r="P8" s="7" t="s">
        <v>92</v>
      </c>
      <c r="Q8" s="7" t="s">
        <v>93</v>
      </c>
      <c r="R8" s="7">
        <v>3</v>
      </c>
      <c r="S8" s="7" t="s">
        <v>96</v>
      </c>
    </row>
    <row r="9" spans="1:19" x14ac:dyDescent="0.25">
      <c r="A9" s="7" t="s">
        <v>13</v>
      </c>
      <c r="B9" s="7" t="s">
        <v>10</v>
      </c>
      <c r="C9" s="11" t="s">
        <v>56</v>
      </c>
      <c r="D9" s="7">
        <f t="shared" si="4"/>
        <v>37500</v>
      </c>
      <c r="E9" s="7">
        <f t="shared" si="0"/>
        <v>12500</v>
      </c>
      <c r="F9" s="7">
        <f t="shared" si="1"/>
        <v>62500</v>
      </c>
      <c r="G9" s="7">
        <v>-1</v>
      </c>
      <c r="H9" s="7">
        <v>250</v>
      </c>
      <c r="I9" s="7">
        <f t="shared" si="2"/>
        <v>25200</v>
      </c>
      <c r="J9" s="7">
        <f t="shared" si="3"/>
        <v>625</v>
      </c>
      <c r="K9" s="7" t="s">
        <v>95</v>
      </c>
      <c r="L9" s="7" t="s">
        <v>89</v>
      </c>
      <c r="M9" s="7" t="s">
        <v>93</v>
      </c>
      <c r="N9" s="7">
        <v>4</v>
      </c>
      <c r="O9" s="7" t="s">
        <v>94</v>
      </c>
      <c r="P9" s="7" t="s">
        <v>92</v>
      </c>
      <c r="Q9" s="7" t="s">
        <v>93</v>
      </c>
      <c r="R9" s="7">
        <v>4</v>
      </c>
      <c r="S9" s="7" t="s">
        <v>96</v>
      </c>
    </row>
    <row r="10" spans="1:19" x14ac:dyDescent="0.25">
      <c r="A10" s="7" t="s">
        <v>14</v>
      </c>
      <c r="B10" s="7" t="s">
        <v>10</v>
      </c>
      <c r="C10" s="7" t="s">
        <v>52</v>
      </c>
      <c r="D10" s="7">
        <f t="shared" si="4"/>
        <v>45000</v>
      </c>
      <c r="E10" s="7">
        <f t="shared" si="0"/>
        <v>15000</v>
      </c>
      <c r="F10" s="7">
        <f t="shared" si="1"/>
        <v>75000</v>
      </c>
      <c r="G10" s="7">
        <v>-1</v>
      </c>
      <c r="H10" s="7">
        <v>300</v>
      </c>
      <c r="I10" s="7">
        <f t="shared" si="2"/>
        <v>25200</v>
      </c>
      <c r="J10" s="7">
        <f t="shared" si="3"/>
        <v>750</v>
      </c>
      <c r="K10" s="7" t="s">
        <v>95</v>
      </c>
      <c r="L10" s="7" t="s">
        <v>89</v>
      </c>
      <c r="M10" s="7" t="s">
        <v>93</v>
      </c>
      <c r="N10" s="7">
        <v>5</v>
      </c>
      <c r="O10" s="7" t="s">
        <v>94</v>
      </c>
      <c r="P10" s="7" t="s">
        <v>92</v>
      </c>
      <c r="Q10" s="7" t="s">
        <v>93</v>
      </c>
      <c r="R10" s="7">
        <v>5</v>
      </c>
      <c r="S10" s="7" t="s">
        <v>96</v>
      </c>
    </row>
    <row r="11" spans="1:19" x14ac:dyDescent="0.25">
      <c r="A11" s="7" t="s">
        <v>15</v>
      </c>
      <c r="B11" s="7" t="s">
        <v>10</v>
      </c>
      <c r="C11" s="7" t="s">
        <v>55</v>
      </c>
      <c r="D11" s="7">
        <f t="shared" si="4"/>
        <v>52500</v>
      </c>
      <c r="E11" s="7">
        <f t="shared" si="0"/>
        <v>17500</v>
      </c>
      <c r="F11" s="7">
        <f t="shared" si="1"/>
        <v>87500</v>
      </c>
      <c r="G11" s="7">
        <v>-1</v>
      </c>
      <c r="H11" s="7">
        <v>350</v>
      </c>
      <c r="I11" s="7">
        <f t="shared" si="2"/>
        <v>25200</v>
      </c>
      <c r="J11" s="7">
        <f t="shared" si="3"/>
        <v>875</v>
      </c>
      <c r="K11" s="7" t="s">
        <v>95</v>
      </c>
      <c r="L11" s="7" t="s">
        <v>89</v>
      </c>
      <c r="M11" s="7" t="s">
        <v>93</v>
      </c>
      <c r="N11" s="7">
        <v>6</v>
      </c>
      <c r="O11" s="7" t="s">
        <v>94</v>
      </c>
      <c r="P11" s="7" t="s">
        <v>92</v>
      </c>
      <c r="Q11" s="7" t="s">
        <v>93</v>
      </c>
      <c r="R11" s="7">
        <v>6</v>
      </c>
      <c r="S11" s="7" t="s">
        <v>96</v>
      </c>
    </row>
    <row r="12" spans="1:19" x14ac:dyDescent="0.25">
      <c r="A12" s="7" t="s">
        <v>16</v>
      </c>
      <c r="B12" s="7" t="s">
        <v>10</v>
      </c>
      <c r="C12" s="7" t="s">
        <v>53</v>
      </c>
      <c r="D12" s="7">
        <f t="shared" si="4"/>
        <v>60000</v>
      </c>
      <c r="E12" s="7">
        <f t="shared" si="0"/>
        <v>20000</v>
      </c>
      <c r="F12" s="7">
        <f t="shared" si="1"/>
        <v>100000</v>
      </c>
      <c r="G12" s="7">
        <v>-1</v>
      </c>
      <c r="H12" s="7">
        <v>400</v>
      </c>
      <c r="I12" s="7">
        <f t="shared" si="2"/>
        <v>25200</v>
      </c>
      <c r="J12" s="7">
        <f t="shared" si="3"/>
        <v>1000</v>
      </c>
      <c r="K12" s="7" t="s">
        <v>95</v>
      </c>
      <c r="L12" s="7" t="s">
        <v>89</v>
      </c>
      <c r="M12" s="7" t="s">
        <v>93</v>
      </c>
      <c r="N12" s="7">
        <v>7</v>
      </c>
      <c r="O12" s="7" t="s">
        <v>94</v>
      </c>
      <c r="P12" s="7" t="s">
        <v>92</v>
      </c>
      <c r="Q12" s="7" t="s">
        <v>93</v>
      </c>
      <c r="R12" s="7">
        <v>7</v>
      </c>
      <c r="S12" s="7" t="s">
        <v>96</v>
      </c>
    </row>
    <row r="13" spans="1:19" x14ac:dyDescent="0.25">
      <c r="A13" s="7" t="s">
        <v>17</v>
      </c>
      <c r="B13" s="7" t="s">
        <v>10</v>
      </c>
      <c r="C13" s="7" t="s">
        <v>54</v>
      </c>
      <c r="D13" s="7">
        <f t="shared" si="4"/>
        <v>67500</v>
      </c>
      <c r="E13" s="7">
        <f t="shared" si="0"/>
        <v>22500</v>
      </c>
      <c r="F13" s="7">
        <f t="shared" si="1"/>
        <v>112500</v>
      </c>
      <c r="G13" s="7">
        <v>-1</v>
      </c>
      <c r="H13" s="7">
        <v>450</v>
      </c>
      <c r="I13" s="7">
        <f t="shared" si="2"/>
        <v>25200</v>
      </c>
      <c r="J13" s="7">
        <f t="shared" si="3"/>
        <v>1125</v>
      </c>
      <c r="K13" s="7" t="s">
        <v>95</v>
      </c>
      <c r="L13" s="7" t="s">
        <v>89</v>
      </c>
      <c r="M13" s="7" t="s">
        <v>93</v>
      </c>
      <c r="N13" s="7">
        <v>8</v>
      </c>
      <c r="O13" s="7" t="s">
        <v>94</v>
      </c>
      <c r="P13" s="7" t="s">
        <v>92</v>
      </c>
      <c r="Q13" s="7" t="s">
        <v>93</v>
      </c>
      <c r="R13" s="7">
        <v>8</v>
      </c>
      <c r="S13" s="7" t="s">
        <v>96</v>
      </c>
    </row>
    <row r="14" spans="1:19" x14ac:dyDescent="0.25">
      <c r="A14" s="7" t="s">
        <v>18</v>
      </c>
      <c r="B14" s="7" t="s">
        <v>10</v>
      </c>
      <c r="C14" s="11" t="s">
        <v>46</v>
      </c>
      <c r="D14" s="7">
        <f t="shared" si="4"/>
        <v>75000</v>
      </c>
      <c r="E14" s="7">
        <f t="shared" si="0"/>
        <v>25000</v>
      </c>
      <c r="F14" s="7">
        <f t="shared" si="1"/>
        <v>125000</v>
      </c>
      <c r="G14" s="7">
        <v>-1</v>
      </c>
      <c r="H14" s="7">
        <v>500</v>
      </c>
      <c r="I14" s="7">
        <f t="shared" si="2"/>
        <v>25200</v>
      </c>
      <c r="J14" s="7">
        <f t="shared" si="3"/>
        <v>1250</v>
      </c>
      <c r="K14" s="7" t="s">
        <v>95</v>
      </c>
      <c r="L14" s="7" t="s">
        <v>89</v>
      </c>
      <c r="M14" s="7" t="s">
        <v>93</v>
      </c>
      <c r="N14" s="7">
        <v>9</v>
      </c>
      <c r="O14" s="7" t="s">
        <v>94</v>
      </c>
      <c r="P14" s="7" t="s">
        <v>92</v>
      </c>
      <c r="Q14" s="7" t="s">
        <v>93</v>
      </c>
      <c r="R14" s="7">
        <v>9</v>
      </c>
      <c r="S14" s="7" t="s">
        <v>96</v>
      </c>
    </row>
    <row r="15" spans="1:19" x14ac:dyDescent="0.25">
      <c r="A15" s="7" t="s">
        <v>19</v>
      </c>
      <c r="B15" s="7" t="s">
        <v>10</v>
      </c>
      <c r="C15" s="11" t="s">
        <v>47</v>
      </c>
      <c r="D15" s="7">
        <f t="shared" si="4"/>
        <v>82500</v>
      </c>
      <c r="E15" s="7">
        <f t="shared" si="0"/>
        <v>27500</v>
      </c>
      <c r="F15" s="7">
        <f t="shared" si="1"/>
        <v>137500</v>
      </c>
      <c r="G15" s="7">
        <v>-1</v>
      </c>
      <c r="H15" s="7">
        <v>550</v>
      </c>
      <c r="I15" s="7">
        <f t="shared" si="2"/>
        <v>25200</v>
      </c>
      <c r="J15" s="7">
        <f t="shared" si="3"/>
        <v>1375</v>
      </c>
      <c r="K15" s="7" t="s">
        <v>95</v>
      </c>
      <c r="L15" s="7" t="s">
        <v>89</v>
      </c>
      <c r="M15" s="7" t="s">
        <v>93</v>
      </c>
      <c r="N15" s="7">
        <v>10</v>
      </c>
      <c r="O15" s="7" t="s">
        <v>94</v>
      </c>
      <c r="P15" s="7" t="s">
        <v>92</v>
      </c>
      <c r="Q15" s="7" t="s">
        <v>93</v>
      </c>
      <c r="R15" s="7">
        <v>10</v>
      </c>
      <c r="S15" s="7" t="s">
        <v>96</v>
      </c>
    </row>
    <row r="16" spans="1:19" x14ac:dyDescent="0.25">
      <c r="A16" s="7" t="s">
        <v>58</v>
      </c>
      <c r="B16" s="7" t="s">
        <v>10</v>
      </c>
      <c r="C16" s="11" t="s">
        <v>48</v>
      </c>
      <c r="D16" s="7">
        <f t="shared" si="4"/>
        <v>90000</v>
      </c>
      <c r="E16" s="7">
        <f t="shared" si="0"/>
        <v>30000</v>
      </c>
      <c r="F16" s="7">
        <f t="shared" si="1"/>
        <v>150000</v>
      </c>
      <c r="G16" s="7">
        <v>-1</v>
      </c>
      <c r="H16" s="7">
        <v>600</v>
      </c>
      <c r="I16" s="7">
        <f t="shared" si="2"/>
        <v>25200</v>
      </c>
      <c r="J16" s="7">
        <f t="shared" si="3"/>
        <v>1500</v>
      </c>
      <c r="K16" s="7" t="s">
        <v>95</v>
      </c>
      <c r="L16" s="7" t="s">
        <v>89</v>
      </c>
      <c r="M16" s="7" t="s">
        <v>93</v>
      </c>
      <c r="N16" s="7">
        <v>11</v>
      </c>
      <c r="O16" s="7" t="s">
        <v>94</v>
      </c>
      <c r="P16" s="7" t="s">
        <v>92</v>
      </c>
      <c r="Q16" s="7" t="s">
        <v>93</v>
      </c>
      <c r="R16" s="7">
        <v>11</v>
      </c>
      <c r="S16" s="7" t="s">
        <v>96</v>
      </c>
    </row>
    <row r="17" spans="1:19" x14ac:dyDescent="0.25">
      <c r="A17" s="7" t="s">
        <v>59</v>
      </c>
      <c r="B17" s="7" t="s">
        <v>10</v>
      </c>
      <c r="C17" s="11" t="s">
        <v>57</v>
      </c>
      <c r="D17" s="7">
        <f t="shared" si="4"/>
        <v>97500</v>
      </c>
      <c r="E17" s="7">
        <f t="shared" si="0"/>
        <v>32500</v>
      </c>
      <c r="F17" s="7">
        <f t="shared" si="1"/>
        <v>162500</v>
      </c>
      <c r="G17" s="7">
        <v>-1</v>
      </c>
      <c r="H17" s="7">
        <v>650</v>
      </c>
      <c r="I17" s="7">
        <f t="shared" si="2"/>
        <v>25200</v>
      </c>
      <c r="J17" s="7">
        <f t="shared" si="3"/>
        <v>1625</v>
      </c>
      <c r="K17" s="7" t="s">
        <v>95</v>
      </c>
      <c r="L17" s="7" t="s">
        <v>89</v>
      </c>
      <c r="M17" s="7" t="s">
        <v>93</v>
      </c>
      <c r="N17" s="7">
        <v>12</v>
      </c>
      <c r="O17" s="7" t="s">
        <v>94</v>
      </c>
      <c r="P17" s="7" t="s">
        <v>92</v>
      </c>
      <c r="Q17" s="7" t="s">
        <v>93</v>
      </c>
      <c r="R17" s="7">
        <v>12</v>
      </c>
      <c r="S17" s="7" t="s">
        <v>96</v>
      </c>
    </row>
    <row r="18" spans="1:19" x14ac:dyDescent="0.25">
      <c r="A18" s="10"/>
      <c r="B18" s="10"/>
      <c r="C18" s="10"/>
      <c r="D18" s="10"/>
      <c r="E18" s="10"/>
      <c r="F18" s="10"/>
      <c r="G18" s="10"/>
      <c r="H18" s="10"/>
      <c r="I18" s="10"/>
      <c r="J18" s="10"/>
      <c r="K18" s="10"/>
      <c r="L18" s="10"/>
      <c r="M18" s="10"/>
      <c r="N18" s="10"/>
      <c r="O18" s="10"/>
      <c r="P18" s="10"/>
      <c r="Q18" s="10"/>
      <c r="R18" s="10"/>
      <c r="S18" s="10"/>
    </row>
    <row r="19" spans="1:19" x14ac:dyDescent="0.25">
      <c r="A19" s="2" t="s">
        <v>20</v>
      </c>
      <c r="D19" t="s">
        <v>80</v>
      </c>
    </row>
    <row r="20" spans="1:19" x14ac:dyDescent="0.25">
      <c r="A20" s="3" t="s">
        <v>0</v>
      </c>
      <c r="B20" t="s">
        <v>22</v>
      </c>
      <c r="D20" t="s">
        <v>82</v>
      </c>
    </row>
    <row r="21" spans="1:19" x14ac:dyDescent="0.25">
      <c r="A21" s="3" t="s">
        <v>1</v>
      </c>
      <c r="B21" t="s">
        <v>23</v>
      </c>
    </row>
    <row r="22" spans="1:19" ht="30" x14ac:dyDescent="0.25">
      <c r="A22" s="4" t="s">
        <v>2</v>
      </c>
      <c r="B22" t="s">
        <v>24</v>
      </c>
      <c r="D22" s="14" t="s">
        <v>84</v>
      </c>
      <c r="E22" s="15" t="s">
        <v>72</v>
      </c>
    </row>
    <row r="23" spans="1:19" ht="30" x14ac:dyDescent="0.25">
      <c r="A23" s="12" t="s">
        <v>60</v>
      </c>
      <c r="B23" t="s">
        <v>68</v>
      </c>
      <c r="D23" s="14" t="s">
        <v>85</v>
      </c>
      <c r="E23" s="15" t="s">
        <v>73</v>
      </c>
    </row>
    <row r="24" spans="1:19" ht="30" x14ac:dyDescent="0.25">
      <c r="A24" s="12" t="s">
        <v>61</v>
      </c>
      <c r="B24" t="s">
        <v>71</v>
      </c>
      <c r="D24" s="14" t="s">
        <v>86</v>
      </c>
      <c r="E24" s="15" t="s">
        <v>74</v>
      </c>
    </row>
    <row r="25" spans="1:19" ht="30" x14ac:dyDescent="0.25">
      <c r="A25" s="12" t="s">
        <v>62</v>
      </c>
      <c r="B25" t="s">
        <v>69</v>
      </c>
      <c r="D25" s="14" t="s">
        <v>87</v>
      </c>
      <c r="E25" s="15" t="s">
        <v>75</v>
      </c>
    </row>
    <row r="26" spans="1:19" ht="30" x14ac:dyDescent="0.25">
      <c r="A26" s="12" t="s">
        <v>63</v>
      </c>
      <c r="B26" t="s">
        <v>70</v>
      </c>
      <c r="D26" s="14" t="s">
        <v>88</v>
      </c>
      <c r="E26" s="15" t="s">
        <v>76</v>
      </c>
    </row>
    <row r="27" spans="1:19" ht="30" x14ac:dyDescent="0.25">
      <c r="A27" s="4" t="s">
        <v>3</v>
      </c>
      <c r="B27" t="s">
        <v>25</v>
      </c>
      <c r="D27" s="14" t="s">
        <v>89</v>
      </c>
      <c r="E27" s="15" t="s">
        <v>77</v>
      </c>
    </row>
    <row r="28" spans="1:19" ht="30" x14ac:dyDescent="0.25">
      <c r="A28" s="4" t="s">
        <v>4</v>
      </c>
      <c r="B28" t="s">
        <v>26</v>
      </c>
      <c r="D28" s="14" t="s">
        <v>90</v>
      </c>
      <c r="E28" s="15" t="s">
        <v>78</v>
      </c>
    </row>
    <row r="29" spans="1:19" ht="30" x14ac:dyDescent="0.25">
      <c r="A29" s="5" t="s">
        <v>5</v>
      </c>
      <c r="B29" t="s">
        <v>27</v>
      </c>
      <c r="D29" s="14" t="s">
        <v>91</v>
      </c>
      <c r="E29" s="15" t="s">
        <v>79</v>
      </c>
    </row>
    <row r="30" spans="1:19" ht="30" x14ac:dyDescent="0.25">
      <c r="A30" s="5" t="s">
        <v>21</v>
      </c>
      <c r="B30" t="s">
        <v>28</v>
      </c>
      <c r="D30" s="16" t="s">
        <v>92</v>
      </c>
      <c r="E30" s="17" t="s">
        <v>81</v>
      </c>
    </row>
    <row r="31" spans="1:19" x14ac:dyDescent="0.25">
      <c r="A31" s="3" t="s">
        <v>6</v>
      </c>
      <c r="B31" t="s">
        <v>29</v>
      </c>
    </row>
    <row r="32" spans="1:19" x14ac:dyDescent="0.25">
      <c r="A32" s="6" t="s">
        <v>7</v>
      </c>
      <c r="B32" t="s">
        <v>83</v>
      </c>
    </row>
    <row r="33" spans="1:2" x14ac:dyDescent="0.25">
      <c r="A33" s="6" t="s">
        <v>8</v>
      </c>
      <c r="B33" t="s">
        <v>30</v>
      </c>
    </row>
    <row r="34" spans="1:2" x14ac:dyDescent="0.25">
      <c r="A34" s="4" t="s">
        <v>37</v>
      </c>
      <c r="B34" t="s">
        <v>38</v>
      </c>
    </row>
  </sheetData>
  <mergeCells count="2">
    <mergeCell ref="D2:F2"/>
    <mergeCell ref="D3:F3"/>
  </mergeCells>
  <conditionalFormatting sqref="L5:S5">
    <cfRule type="duplicateValues" dxfId="1" priority="6"/>
  </conditionalFormatting>
  <conditionalFormatting sqref="A23:A26">
    <cfRule type="duplicateValues" dxfId="0" priority="1"/>
  </conditionalFormatting>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R56"/>
  <sheetViews>
    <sheetView topLeftCell="A55" workbookViewId="0">
      <selection activeCell="O35" sqref="O35"/>
    </sheetView>
  </sheetViews>
  <sheetFormatPr defaultRowHeight="15" x14ac:dyDescent="0.25"/>
  <cols>
    <col min="1" max="16384" width="9.140625" style="1"/>
  </cols>
  <sheetData>
    <row r="1" spans="1:2" x14ac:dyDescent="0.25">
      <c r="A1" s="8" t="s">
        <v>31</v>
      </c>
    </row>
    <row r="2" spans="1:2" x14ac:dyDescent="0.25">
      <c r="B2" s="9" t="s">
        <v>107</v>
      </c>
    </row>
    <row r="3" spans="1:2" x14ac:dyDescent="0.25">
      <c r="B3" s="1" t="s">
        <v>32</v>
      </c>
    </row>
    <row r="4" spans="1:2" x14ac:dyDescent="0.25">
      <c r="B4" s="1" t="s">
        <v>45</v>
      </c>
    </row>
    <row r="5" spans="1:2" x14ac:dyDescent="0.25">
      <c r="B5" s="1" t="s">
        <v>33</v>
      </c>
    </row>
    <row r="18" spans="1:2" x14ac:dyDescent="0.25">
      <c r="B18" s="1" t="s">
        <v>34</v>
      </c>
    </row>
    <row r="19" spans="1:2" x14ac:dyDescent="0.25">
      <c r="B19" s="1" t="s">
        <v>35</v>
      </c>
    </row>
    <row r="20" spans="1:2" x14ac:dyDescent="0.25">
      <c r="B20" s="1" t="s">
        <v>108</v>
      </c>
    </row>
    <row r="21" spans="1:2" x14ac:dyDescent="0.25">
      <c r="B21" s="1" t="s">
        <v>36</v>
      </c>
    </row>
    <row r="23" spans="1:2" x14ac:dyDescent="0.25">
      <c r="A23" s="8" t="s">
        <v>43</v>
      </c>
    </row>
    <row r="24" spans="1:2" x14ac:dyDescent="0.25">
      <c r="A24" s="8"/>
      <c r="B24" s="1" t="s">
        <v>40</v>
      </c>
    </row>
    <row r="25" spans="1:2" x14ac:dyDescent="0.25">
      <c r="A25" s="8"/>
      <c r="B25" s="1" t="s">
        <v>41</v>
      </c>
    </row>
    <row r="33" spans="2:18" x14ac:dyDescent="0.25">
      <c r="Q33" s="1" t="s">
        <v>44</v>
      </c>
    </row>
    <row r="37" spans="2:18" ht="17.25" x14ac:dyDescent="0.3">
      <c r="B37" s="18" t="s">
        <v>42</v>
      </c>
    </row>
    <row r="42" spans="2:18" x14ac:dyDescent="0.25">
      <c r="R42" s="19" t="s">
        <v>39</v>
      </c>
    </row>
    <row r="54" spans="2:3" ht="17.25" x14ac:dyDescent="0.3">
      <c r="B54" s="18" t="s">
        <v>104</v>
      </c>
    </row>
    <row r="55" spans="2:3" x14ac:dyDescent="0.25">
      <c r="C55" s="1" t="s">
        <v>106</v>
      </c>
    </row>
    <row r="56" spans="2:3" x14ac:dyDescent="0.25">
      <c r="C56" s="1" t="s">
        <v>105</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GAMEPLAY</vt:lpstr>
      <vt:lpstr>PARAMETER</vt:lpstr>
      <vt:lpstr>UI FLOWCHART</vt:lpstr>
    </vt:vector>
  </TitlesOfParts>
  <Company>Vina Game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CPU10698-local</dc:creator>
  <cp:lastModifiedBy>CPU10698-local</cp:lastModifiedBy>
  <dcterms:created xsi:type="dcterms:W3CDTF">2019-01-15T02:31:31Z</dcterms:created>
  <dcterms:modified xsi:type="dcterms:W3CDTF">2019-05-31T03:23:22Z</dcterms:modified>
</cp:coreProperties>
</file>