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Trunk\design\db\"/>
    </mc:Choice>
  </mc:AlternateContent>
  <bookViews>
    <workbookView xWindow="29340" yWindow="0" windowWidth="28800" windowHeight="11700"/>
  </bookViews>
  <sheets>
    <sheet name="Misc Info" sheetId="4" r:id="rId1"/>
    <sheet name="Level" sheetId="7" r:id="rId2"/>
    <sheet name="Donate_Items" sheetId="5" r:id="rId3"/>
    <sheet name="Avatar" sheetId="8" r:id="rId4"/>
    <sheet name="Emoji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4" l="1"/>
  <c r="C23" i="4" l="1"/>
  <c r="C36" i="4"/>
  <c r="C17" i="4" l="1"/>
  <c r="C35" i="4" l="1"/>
  <c r="C19" i="4"/>
  <c r="C22" i="4" l="1"/>
  <c r="C13" i="4"/>
  <c r="C18" i="4" l="1"/>
  <c r="C1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2" i="5"/>
</calcChain>
</file>

<file path=xl/sharedStrings.xml><?xml version="1.0" encoding="utf-8"?>
<sst xmlns="http://schemas.openxmlformats.org/spreadsheetml/2006/main" count="305" uniqueCount="260">
  <si>
    <t>DEFINE</t>
  </si>
  <si>
    <t>TYPE</t>
  </si>
  <si>
    <t>VALUE</t>
  </si>
  <si>
    <t>NOTE</t>
  </si>
  <si>
    <t>int</t>
  </si>
  <si>
    <t>GUILD_USER_LEVEL</t>
  </si>
  <si>
    <t>level unlock nông hội</t>
  </si>
  <si>
    <t>GUILD_CREATE_REQUIRE_ITEMS</t>
  </si>
  <si>
    <t>map_item</t>
  </si>
  <si>
    <t>Item cần để tạo hội</t>
  </si>
  <si>
    <t>GUILD_CREATE_REQUIRE_APPRAISAL</t>
  </si>
  <si>
    <t>Giá trị vườn yêu cầu để có thể tạo hội, lớn hơn hoặc bằng số này</t>
  </si>
  <si>
    <t>GUILD_CREATE_LEVEL_MIN</t>
  </si>
  <si>
    <t>Số level cộng thêm - Min</t>
  </si>
  <si>
    <t>GUILD_CREATE_LEVEL_MAX</t>
  </si>
  <si>
    <t>Số level cộng thêm - Max</t>
  </si>
  <si>
    <t>GUILD_PRESIDENT_OFF_DAY</t>
  </si>
  <si>
    <t>Số ngày offline liên tục của chủ hội, quá số này sẽ mất quyền chủ hội</t>
  </si>
  <si>
    <t>GUILD_SUGGEST_COOLDOWN</t>
  </si>
  <si>
    <t>Thời gian update lại danh sách gợi ý hội mới</t>
  </si>
  <si>
    <t>Thời gian chờ để User có thể gia nhập hội khác sau khi tự rời 1 hội nào đó</t>
  </si>
  <si>
    <t>GUILD_INBOX_DURATION</t>
  </si>
  <si>
    <t>Thời gian lưu trữ tin nhắn trong hộp thư</t>
  </si>
  <si>
    <t>Thời gian chờ đến lượt yêu cầu vật phẩm tiếp theo</t>
  </si>
  <si>
    <t>Số lần tối đa được phép yêu cầu vật phẩm trong ngày</t>
  </si>
  <si>
    <t>GUILD_DONATE_ITEM_LIMIT</t>
  </si>
  <si>
    <t>Số lượng giới hạn tổng donate vật phẩm trong ngày</t>
  </si>
  <si>
    <t>GUILD_CHAT_LINE_LIMIT</t>
  </si>
  <si>
    <t>Giới hạn tối đa dòng chat lưu trữ trên chatbox</t>
  </si>
  <si>
    <t>ITEM_NAME</t>
  </si>
  <si>
    <t>HỒNG</t>
  </si>
  <si>
    <t>HỒNG SẤY</t>
  </si>
  <si>
    <t>TÁO</t>
  </si>
  <si>
    <t>NƯỚC TÁO</t>
  </si>
  <si>
    <t>TÁO SẤY</t>
  </si>
  <si>
    <t>BÔNG</t>
  </si>
  <si>
    <t>VẢI ĐỎ</t>
  </si>
  <si>
    <t>TUYẾT</t>
  </si>
  <si>
    <t>NƯỚC TINH KHIẾT</t>
  </si>
  <si>
    <t>VẢI VÀNG</t>
  </si>
  <si>
    <t>OẢI HƯƠNG</t>
  </si>
  <si>
    <t>OẢI HƯƠNG SẤY</t>
  </si>
  <si>
    <t>DỪA</t>
  </si>
  <si>
    <t>NƯỚC DỪA</t>
  </si>
  <si>
    <t>DỪA SẤY</t>
  </si>
  <si>
    <t>CHANH</t>
  </si>
  <si>
    <t>VẢI TÍM</t>
  </si>
  <si>
    <t>NGỌC ĐỎ</t>
  </si>
  <si>
    <t>NƯỚC CHANH</t>
  </si>
  <si>
    <t>NGỌC XANH BIỂN</t>
  </si>
  <si>
    <t>DƯA HẤU</t>
  </si>
  <si>
    <t>NGỌC VÀNG</t>
  </si>
  <si>
    <t>NƯỚC DƯA HẤU</t>
  </si>
  <si>
    <t>VẢI XANH LÁ</t>
  </si>
  <si>
    <t>HẠT DƯA SẤY</t>
  </si>
  <si>
    <t>TRÀ</t>
  </si>
  <si>
    <t>NGỌC TÍM</t>
  </si>
  <si>
    <t>TRÀ SẤY</t>
  </si>
  <si>
    <t>MÍT</t>
  </si>
  <si>
    <t>MÍT SẤY</t>
  </si>
  <si>
    <t>SINH TỐ MÍT</t>
  </si>
  <si>
    <t>TINH DẦU HOA HỒNG</t>
  </si>
  <si>
    <t>DỨA</t>
  </si>
  <si>
    <t>DỨA SẤY</t>
  </si>
  <si>
    <t>NƯỚC DỨA</t>
  </si>
  <si>
    <t>TINH DẦU TÁO</t>
  </si>
  <si>
    <t>XOÀI</t>
  </si>
  <si>
    <t>NGỌC CAM</t>
  </si>
  <si>
    <t>TINH DẦU OẢI HƯƠNG</t>
  </si>
  <si>
    <t>XOÀI SẤY</t>
  </si>
  <si>
    <t>SINH TỐ XOÀI</t>
  </si>
  <si>
    <t>NHO</t>
  </si>
  <si>
    <t>NƯỚC NHO</t>
  </si>
  <si>
    <t>LÀI</t>
  </si>
  <si>
    <t>TINH DẦU DỪA</t>
  </si>
  <si>
    <t>LÀI SẤY</t>
  </si>
  <si>
    <t>TRÀ HOA HỒNG</t>
  </si>
  <si>
    <t>TRÀ ĐÁ</t>
  </si>
  <si>
    <t>NGỌC XANH LÁ</t>
  </si>
  <si>
    <t>TRÀ TÁO</t>
  </si>
  <si>
    <t>NGỌC CẦU VỒNG</t>
  </si>
  <si>
    <t>TRÀ CHANH</t>
  </si>
  <si>
    <t>CÚC</t>
  </si>
  <si>
    <t>TRÀ NHO</t>
  </si>
  <si>
    <t>TINH DẦU CHANH</t>
  </si>
  <si>
    <t>CÚC SẤY</t>
  </si>
  <si>
    <t>BI</t>
  </si>
  <si>
    <t>BÓ HỒNG</t>
  </si>
  <si>
    <t>VẢI TRẮNG</t>
  </si>
  <si>
    <t>BÓ OẢI HƯƠNG</t>
  </si>
  <si>
    <t>BÓ CÚC</t>
  </si>
  <si>
    <t>TRÀ HOA CÚC</t>
  </si>
  <si>
    <t>NƯỚC HOA HỒNG</t>
  </si>
  <si>
    <t>SEN</t>
  </si>
  <si>
    <t>TINH DẦU SEN</t>
  </si>
  <si>
    <t>HẠT SEN</t>
  </si>
  <si>
    <t>NƯỚC HOA HƯƠNG TÁO</t>
  </si>
  <si>
    <t>TRÀ TRÁI CÂY</t>
  </si>
  <si>
    <t>NƯỚC HOA OẢI HƯƠNG</t>
  </si>
  <si>
    <t>NHO SẤY</t>
  </si>
  <si>
    <t>HƯỚNG DƯƠNG</t>
  </si>
  <si>
    <t>BÓ HƯỚNG DƯƠNG</t>
  </si>
  <si>
    <t>TÚI HOA HỒNG</t>
  </si>
  <si>
    <t>TÚI HƯƠNG TÁO</t>
  </si>
  <si>
    <t>VẢI HỒNG</t>
  </si>
  <si>
    <t>BÓ SEN</t>
  </si>
  <si>
    <t>VẢI ĐEN</t>
  </si>
  <si>
    <t>TRÀ VIỆT QUẤT</t>
  </si>
  <si>
    <t>HẠT HƯỚNG DƯƠNG</t>
  </si>
  <si>
    <t>NƯỚC HOA HƯƠNG CHANH</t>
  </si>
  <si>
    <t>VIỆT QUẤT</t>
  </si>
  <si>
    <t>NƯỚC VIỆT QUẤT</t>
  </si>
  <si>
    <t>TINH DẦU VIỆT QUẤT</t>
  </si>
  <si>
    <t>VẢI XANH BIỂN</t>
  </si>
  <si>
    <t>TRÀ SEN</t>
  </si>
  <si>
    <t>TÚI OẢI HƯƠNG</t>
  </si>
  <si>
    <t>NƯỚC HOA VIỆT QUẤT</t>
  </si>
  <si>
    <t>VIỆT QUẤT SẤY</t>
  </si>
  <si>
    <t>TÚI HƯƠNG CHANH</t>
  </si>
  <si>
    <t>KHĂN ĐỎ</t>
  </si>
  <si>
    <t>DÂU</t>
  </si>
  <si>
    <t>NƯỚC DÂU</t>
  </si>
  <si>
    <t>TÚI VIỆT QUẤT</t>
  </si>
  <si>
    <t>ĐẦM BẠCH TUYẾT</t>
  </si>
  <si>
    <t>THẢM BAY</t>
  </si>
  <si>
    <t>TINH DẦU DÂU</t>
  </si>
  <si>
    <t>NƯỚC HOA HƯƠNG SEN</t>
  </si>
  <si>
    <t>NÓN BÁ TƯỚC</t>
  </si>
  <si>
    <t>TÚI HƯƠNG SEN</t>
  </si>
  <si>
    <t>NƠ CÔNG CHÚA</t>
  </si>
  <si>
    <t>BÓ LÀI</t>
  </si>
  <si>
    <t>TÚI VẢI</t>
  </si>
  <si>
    <t>NƯỚC HOA HƯƠNG DÂU</t>
  </si>
  <si>
    <t xml:space="preserve">ÁO CHOÀNG </t>
  </si>
  <si>
    <t>GIÀY ĐI HIA</t>
  </si>
  <si>
    <t>BỌ RÙA</t>
  </si>
  <si>
    <t>ĐOM ĐÓM</t>
  </si>
  <si>
    <t>ỐC SÊN</t>
  </si>
  <si>
    <t>CHUỒN CHUỒN</t>
  </si>
  <si>
    <t>BƯỚM</t>
  </si>
  <si>
    <t>ONG</t>
  </si>
  <si>
    <t>SÂU XANH</t>
  </si>
  <si>
    <t>Yêu cầu nếu không được donate đủ quá thời gian này sẽ tự động biến mất</t>
  </si>
  <si>
    <t>GUILD_LEAVE_PENALTY</t>
  </si>
  <si>
    <t>GUILD_KICK_PENALTY</t>
  </si>
  <si>
    <t>GUILD_DONATE_DURATION</t>
  </si>
  <si>
    <t>GUILD_DONATE_TURN_LIMIT</t>
  </si>
  <si>
    <t>GUILD_DONATE_COOLDOWN</t>
  </si>
  <si>
    <t>QUANTITY</t>
  </si>
  <si>
    <t>DONATE_LIMIT</t>
  </si>
  <si>
    <t>coin cần để tạo hội</t>
  </si>
  <si>
    <t>GUILD_CREATE_REQUIRE_COIN</t>
  </si>
  <si>
    <t>GUILD_MEMBER_OFF_DAY</t>
  </si>
  <si>
    <t>LEVEL</t>
  </si>
  <si>
    <t>MEMBER</t>
  </si>
  <si>
    <t>DEPUTY</t>
  </si>
  <si>
    <t>GUILD_DONATE_MAIL_TITLE</t>
  </si>
  <si>
    <t>GUILD_DONATE_MAIL_DESC</t>
  </si>
  <si>
    <t>string</t>
  </si>
  <si>
    <t>TXT_GUILD_DONATE_MAIL_TITLE</t>
  </si>
  <si>
    <t>TXT_GUILD_DONATE_MAIL_DESC</t>
  </si>
  <si>
    <t>GUILD_WARNING_TIME</t>
  </si>
  <si>
    <t>GUILD_WARNING_MEMBER</t>
  </si>
  <si>
    <t>Tự động hủy hội nếu không đủ số thành viên tối thiểu</t>
  </si>
  <si>
    <t>GUILD_DISBAND_DELAY</t>
  </si>
  <si>
    <t>Thời gian chuẩn bị để hủy hội</t>
  </si>
  <si>
    <t>GUILD_INVITE_MAIL_CONTENT</t>
  </si>
  <si>
    <t>TXT_GUILD_INVITE_MAIL_DESC</t>
  </si>
  <si>
    <t>nội dung thư mời vào guild</t>
  </si>
  <si>
    <t>TXT_GUILD_KICK_MAIL_DESC</t>
  </si>
  <si>
    <t>nội dung thư mời ra khỏi guild</t>
  </si>
  <si>
    <t>GUILD_KICK_MAIL_CONTENT</t>
  </si>
  <si>
    <t>GUILD_NAME_LENGHT</t>
  </si>
  <si>
    <t>GUILD_INTRO_LENGHT</t>
  </si>
  <si>
    <t>GUILD_DASHBOARD_LENGHT</t>
  </si>
  <si>
    <t>GUILD_ACTIVE</t>
  </si>
  <si>
    <t>boolean</t>
  </si>
  <si>
    <t>Giới hạn độ dài Tên Hội</t>
  </si>
  <si>
    <t>Giới hạn độ dài Giới thiệu của Hội</t>
  </si>
  <si>
    <t>Giới hạn độ dài Bản tin</t>
  </si>
  <si>
    <t>Giới hạn độ dài tin nhắn trong Chatbox</t>
  </si>
  <si>
    <t>GUILD_CHAT_ITEM_LENGTH</t>
  </si>
  <si>
    <t>GUILD_ACCEPT_JOIN_MAIL_CONTENT</t>
  </si>
  <si>
    <t>TXT_GUILD_ACCEPT_JOIN_MAIL_DESC</t>
  </si>
  <si>
    <t>nội dung thư chào mừng thành viên mới</t>
  </si>
  <si>
    <t>GUILD_SUGGEST_SIZE</t>
  </si>
  <si>
    <t>Số lượng hội nằm trong danh sách đề nghị</t>
  </si>
  <si>
    <t>GUILD_SUGGEST_CACHE</t>
  </si>
  <si>
    <t>Số lượng bang hội trong cache</t>
  </si>
  <si>
    <t>GUILD_DISBAND_MAIL_CONTENT</t>
  </si>
  <si>
    <t>TXT_GUILD_DISBAND_MAIL_DESC</t>
  </si>
  <si>
    <t>nội dung thư mời giải tán guild</t>
  </si>
  <si>
    <t>GUILD_CACHE_KEY_SIZE</t>
  </si>
  <si>
    <t>số lượng bang lưu trong 1 key</t>
  </si>
  <si>
    <t>GUILD_CACHE_PERIOD_SAVE</t>
  </si>
  <si>
    <t>chu kỳ save</t>
  </si>
  <si>
    <t>GUILD_DONATE_FAIL_MAIL_DESC</t>
  </si>
  <si>
    <t>nội dung thư donate khi không có người donate</t>
  </si>
  <si>
    <t>TXT_GUILD_DONATE_FAIL_MAIL_DESC</t>
  </si>
  <si>
    <t>Số ngày offline liên tục của thành viên, quá thời gian sẽ bị kick khỏi hội</t>
  </si>
  <si>
    <t>GUILD_OFFLINE_TIME</t>
  </si>
  <si>
    <t>Không đủ số thành viên tối thiểu này, hội sẽ tự giải tán sau  x ngày</t>
  </si>
  <si>
    <t>ID</t>
  </si>
  <si>
    <t>FILE</t>
  </si>
  <si>
    <t>PRICE</t>
  </si>
  <si>
    <t>guild/hud_badge_01.png</t>
  </si>
  <si>
    <t>guild/hud_badge_02.png</t>
  </si>
  <si>
    <t>guild/hud_badge_03.png</t>
  </si>
  <si>
    <t>guild/hud_badge_04.png</t>
  </si>
  <si>
    <t>guild/hud_badge_05.png</t>
  </si>
  <si>
    <t>guild/hud_badge_06.png</t>
  </si>
  <si>
    <t>guild/hud_badge_07.png</t>
  </si>
  <si>
    <t>guild/hud_badge_08.png</t>
  </si>
  <si>
    <t>guild/icon_sticker_chat_01.png</t>
  </si>
  <si>
    <t>guild/icon_sticker_chat_02.png</t>
  </si>
  <si>
    <t>guild/icon_sticker_chat_03.png</t>
  </si>
  <si>
    <t>guild/icon_sticker_chat_04.png</t>
  </si>
  <si>
    <t>guild/icon_sticker_chat_05.png</t>
  </si>
  <si>
    <t>guild/icon_sticker_chat_06.png</t>
  </si>
  <si>
    <t>guild/icon_sticker_chat_07.png</t>
  </si>
  <si>
    <t>guild/icon_sticker_chat_08.png</t>
  </si>
  <si>
    <t>guild/icon_sticker_chat_09.png</t>
  </si>
  <si>
    <t>guild/icon_sticker_chat_10.png</t>
  </si>
  <si>
    <t>guild/icon_sticker_chat_11.png</t>
  </si>
  <si>
    <t>guild/icon_sticker_chat_12.png</t>
  </si>
  <si>
    <t>guild/icon_sticker_chat_13.png</t>
  </si>
  <si>
    <t>guild/icon_sticker_chat_14.png</t>
  </si>
  <si>
    <t>guild/icon_sticker_chat_15.png</t>
  </si>
  <si>
    <t>guild/icon_sticker_chat_16.png</t>
  </si>
  <si>
    <t>guild/icon_sticker_chat_17.png</t>
  </si>
  <si>
    <t>Vàng:100000:Nước Thần:10:Keo Dán Mây:10</t>
  </si>
  <si>
    <t>Thời gian chờ để User có thể gửi yêu cầu gia nhập hội bất kì nếu bị đá ra</t>
  </si>
  <si>
    <t>Tự động hủy hội nếu bang không được active (tất cả thành viên đều off)</t>
  </si>
  <si>
    <t>GUILD_WAITING_TIME_EXPIRE</t>
  </si>
  <si>
    <t>thời gian expire danh sách chờ</t>
  </si>
  <si>
    <t>GUILD_WAITING_LIMIT_SIZE</t>
  </si>
  <si>
    <t>giới hạn danh sách chờ</t>
  </si>
  <si>
    <t>GUILD_DISBAND_MAIL_NOT_ENOUGHT_MEMBER</t>
  </si>
  <si>
    <t>TXT_GUILD_DISBAND_MAIL_NOT_ENOUGHT_MEMBER</t>
  </si>
  <si>
    <t>nội dung thư mời giải tán guild khi không đủ thành viên</t>
  </si>
  <si>
    <t>GUILD_DISBAND_MAIL_DONT_ACTIVE</t>
  </si>
  <si>
    <t>TXT_GUILD_DISBAND_MAIL_DONT_ACTIVE</t>
  </si>
  <si>
    <t>nội dung thư mời giải tán guild khi hội không active</t>
  </si>
  <si>
    <t>GUILD_MSG_MEMBER_LEAVE</t>
  </si>
  <si>
    <t>GUILD_MSG_DEPUTY_ADD</t>
  </si>
  <si>
    <t>GUILD_MSG_DEPUTY_REMOVE</t>
  </si>
  <si>
    <t>TXT_GUILD_MSG_PRESIDENT_SET</t>
  </si>
  <si>
    <t>TXT_GUILD_MSG_DEPUTY_ADD</t>
  </si>
  <si>
    <t>TXT_GUILD_MSG_DEPUTY_REMOVE</t>
  </si>
  <si>
    <t>TXT_GUILD_MSG_MEMBER_LEAVE</t>
  </si>
  <si>
    <t>GUILD_MSG_PRESIDENT_SET</t>
  </si>
  <si>
    <t>nội dung tin nhắn khi đổi bang chủ</t>
  </si>
  <si>
    <t>nội dung tin nhắn khi thêm phó bang</t>
  </si>
  <si>
    <t>nội dung tin nhắn khi bỏ phó bang</t>
  </si>
  <si>
    <t>nội dung tin nhắn khi có member rời khỏi</t>
  </si>
  <si>
    <t>GUILD_MSG_MEMBER_JOIN</t>
  </si>
  <si>
    <t>TXT_GUILD_MSG_MEMBER_JOIN</t>
  </si>
  <si>
    <t>nội dung tin nhắn khi có member mới</t>
  </si>
  <si>
    <t>GUILD_JOIN_CHECK_APPRAISAL</t>
  </si>
  <si>
    <t>có kiểm tra giá trị vườn khi gia nhập hay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</si>
</sst>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&quot;?&quot;&quot;?&quot;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5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0" fillId="4" borderId="1" xfId="0" applyFill="1" applyBorder="1" applyAlignment="1">
      <alignment horizontal="right"/>
    </xf>
    <xf numFmtId="0" fontId="3" fillId="0" borderId="1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5" borderId="1" xfId="0" applyFill="1" applyBorder="1"/>
    <xf numFmtId="0" fontId="0" fillId="4" borderId="0" xfId="0" applyFill="1"/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6" workbookViewId="0">
      <selection activeCell="A48" sqref="A48:D48"/>
    </sheetView>
  </sheetViews>
  <sheetFormatPr defaultColWidth="35.42578125" defaultRowHeight="15" x14ac:dyDescent="0.25"/>
  <cols>
    <col min="1" max="1" width="44.42578125" bestFit="1" customWidth="1"/>
    <col min="2" max="2" width="10" bestFit="1" customWidth="1"/>
    <col min="3" max="3" width="40.140625" bestFit="1" customWidth="1"/>
    <col min="4" max="4" width="94.140625" bestFit="1" customWidth="1"/>
  </cols>
  <sheetData>
    <row r="1" spans="1:4" x14ac:dyDescent="0.25">
      <c r="A1" s="4" t="s">
        <v>0</v>
      </c>
      <c r="B1" s="5" t="s">
        <v>1</v>
      </c>
      <c r="C1" s="5" t="s">
        <v>2</v>
      </c>
      <c r="D1" s="6" t="s">
        <v>3</v>
      </c>
    </row>
    <row r="2" spans="1:4" x14ac:dyDescent="0.25">
      <c r="A2" s="3" t="s">
        <v>175</v>
      </c>
      <c r="B2" s="1" t="s">
        <v>176</v>
      </c>
      <c r="C2" s="2" t="b">
        <v>1</v>
      </c>
      <c r="D2" s="1"/>
    </row>
    <row r="3" spans="1:4" x14ac:dyDescent="0.25">
      <c r="A3" s="3" t="s">
        <v>5</v>
      </c>
      <c r="B3" s="1" t="s">
        <v>4</v>
      </c>
      <c r="C3" s="2">
        <v>21</v>
      </c>
      <c r="D3" s="1" t="s">
        <v>6</v>
      </c>
    </row>
    <row r="4" spans="1:4" x14ac:dyDescent="0.25">
      <c r="A4" s="1" t="s">
        <v>151</v>
      </c>
      <c r="B4" s="1" t="s">
        <v>4</v>
      </c>
      <c r="C4" s="9">
        <v>100</v>
      </c>
      <c r="D4" s="1" t="s">
        <v>150</v>
      </c>
    </row>
    <row r="5" spans="1:4" x14ac:dyDescent="0.25">
      <c r="A5" s="1" t="s">
        <v>7</v>
      </c>
      <c r="B5" s="1" t="s">
        <v>8</v>
      </c>
      <c r="C5" s="11" t="s">
        <v>230</v>
      </c>
      <c r="D5" s="1" t="s">
        <v>9</v>
      </c>
    </row>
    <row r="6" spans="1:4" x14ac:dyDescent="0.25">
      <c r="A6" s="15" t="s">
        <v>10</v>
      </c>
      <c r="B6" s="15" t="s">
        <v>4</v>
      </c>
      <c r="C6" s="15">
        <v>0</v>
      </c>
      <c r="D6" s="15" t="s">
        <v>11</v>
      </c>
    </row>
    <row r="7" spans="1:4" x14ac:dyDescent="0.25">
      <c r="A7" s="1" t="s">
        <v>12</v>
      </c>
      <c r="B7" s="1" t="s">
        <v>4</v>
      </c>
      <c r="C7" s="1">
        <v>0</v>
      </c>
      <c r="D7" s="1" t="s">
        <v>13</v>
      </c>
    </row>
    <row r="8" spans="1:4" x14ac:dyDescent="0.25">
      <c r="A8" s="1" t="s">
        <v>14</v>
      </c>
      <c r="B8" s="1" t="s">
        <v>4</v>
      </c>
      <c r="C8" s="1">
        <v>10</v>
      </c>
      <c r="D8" s="1" t="s">
        <v>15</v>
      </c>
    </row>
    <row r="9" spans="1:4" x14ac:dyDescent="0.25">
      <c r="A9" s="1" t="s">
        <v>172</v>
      </c>
      <c r="B9" s="1" t="s">
        <v>4</v>
      </c>
      <c r="C9" s="1">
        <v>50</v>
      </c>
      <c r="D9" s="1" t="s">
        <v>177</v>
      </c>
    </row>
    <row r="10" spans="1:4" x14ac:dyDescent="0.25">
      <c r="A10" s="1" t="s">
        <v>173</v>
      </c>
      <c r="B10" s="1" t="s">
        <v>4</v>
      </c>
      <c r="C10" s="1">
        <v>100</v>
      </c>
      <c r="D10" s="1" t="s">
        <v>178</v>
      </c>
    </row>
    <row r="11" spans="1:4" x14ac:dyDescent="0.25">
      <c r="A11" s="1" t="s">
        <v>174</v>
      </c>
      <c r="B11" s="1" t="s">
        <v>4</v>
      </c>
      <c r="C11" s="1">
        <v>100</v>
      </c>
      <c r="D11" s="1" t="s">
        <v>179</v>
      </c>
    </row>
    <row r="12" spans="1:4" x14ac:dyDescent="0.25">
      <c r="A12" s="1" t="s">
        <v>16</v>
      </c>
      <c r="B12" s="1" t="s">
        <v>4</v>
      </c>
      <c r="C12" s="1">
        <f>7*24*60*60</f>
        <v>604800</v>
      </c>
      <c r="D12" s="12" t="s">
        <v>17</v>
      </c>
    </row>
    <row r="13" spans="1:4" x14ac:dyDescent="0.25">
      <c r="A13" s="1" t="s">
        <v>152</v>
      </c>
      <c r="B13" s="1" t="s">
        <v>4</v>
      </c>
      <c r="C13" s="1">
        <f>7*24*60*60</f>
        <v>604800</v>
      </c>
      <c r="D13" s="12" t="s">
        <v>199</v>
      </c>
    </row>
    <row r="14" spans="1:4" s="10" customFormat="1" x14ac:dyDescent="0.25">
      <c r="A14" s="1" t="s">
        <v>185</v>
      </c>
      <c r="B14" s="1" t="s">
        <v>4</v>
      </c>
      <c r="C14" s="1">
        <v>20</v>
      </c>
      <c r="D14" s="1" t="s">
        <v>186</v>
      </c>
    </row>
    <row r="15" spans="1:4" x14ac:dyDescent="0.25">
      <c r="A15" s="1" t="s">
        <v>18</v>
      </c>
      <c r="B15" s="1" t="s">
        <v>4</v>
      </c>
      <c r="C15" s="1">
        <v>300</v>
      </c>
      <c r="D15" s="13" t="s">
        <v>19</v>
      </c>
    </row>
    <row r="16" spans="1:4" x14ac:dyDescent="0.25">
      <c r="A16" s="1" t="s">
        <v>187</v>
      </c>
      <c r="B16" s="1" t="s">
        <v>4</v>
      </c>
      <c r="C16" s="1">
        <v>512</v>
      </c>
      <c r="D16" s="1" t="s">
        <v>188</v>
      </c>
    </row>
    <row r="17" spans="1:4" x14ac:dyDescent="0.25">
      <c r="A17" s="1" t="s">
        <v>143</v>
      </c>
      <c r="B17" s="1" t="s">
        <v>4</v>
      </c>
      <c r="C17" s="1">
        <f>10*60</f>
        <v>600</v>
      </c>
      <c r="D17" s="13" t="s">
        <v>20</v>
      </c>
    </row>
    <row r="18" spans="1:4" x14ac:dyDescent="0.25">
      <c r="A18" s="1" t="s">
        <v>144</v>
      </c>
      <c r="B18" s="1" t="s">
        <v>4</v>
      </c>
      <c r="C18" s="1">
        <f>2*60*60</f>
        <v>7200</v>
      </c>
      <c r="D18" s="13" t="s">
        <v>231</v>
      </c>
    </row>
    <row r="19" spans="1:4" x14ac:dyDescent="0.25">
      <c r="A19" s="1" t="s">
        <v>21</v>
      </c>
      <c r="B19" s="1" t="s">
        <v>4</v>
      </c>
      <c r="C19" s="1">
        <f>24*60*60</f>
        <v>86400</v>
      </c>
      <c r="D19" s="13" t="s">
        <v>22</v>
      </c>
    </row>
    <row r="20" spans="1:4" x14ac:dyDescent="0.25">
      <c r="A20" s="1" t="s">
        <v>146</v>
      </c>
      <c r="B20" s="1" t="s">
        <v>4</v>
      </c>
      <c r="C20" s="1">
        <v>10</v>
      </c>
      <c r="D20" s="1" t="s">
        <v>24</v>
      </c>
    </row>
    <row r="21" spans="1:4" x14ac:dyDescent="0.25">
      <c r="A21" s="1" t="s">
        <v>25</v>
      </c>
      <c r="B21" s="1" t="s">
        <v>4</v>
      </c>
      <c r="C21" s="9">
        <v>1000</v>
      </c>
      <c r="D21" s="1" t="s">
        <v>26</v>
      </c>
    </row>
    <row r="22" spans="1:4" x14ac:dyDescent="0.25">
      <c r="A22" s="1" t="s">
        <v>145</v>
      </c>
      <c r="B22" s="1" t="s">
        <v>4</v>
      </c>
      <c r="C22" s="1">
        <f>24*60*60</f>
        <v>86400</v>
      </c>
      <c r="D22" s="12" t="s">
        <v>142</v>
      </c>
    </row>
    <row r="23" spans="1:4" x14ac:dyDescent="0.25">
      <c r="A23" s="7" t="s">
        <v>147</v>
      </c>
      <c r="B23" s="1" t="s">
        <v>4</v>
      </c>
      <c r="C23" s="1">
        <f>30*60</f>
        <v>1800</v>
      </c>
      <c r="D23" s="14" t="s">
        <v>23</v>
      </c>
    </row>
    <row r="24" spans="1:4" x14ac:dyDescent="0.25">
      <c r="A24" s="7" t="s">
        <v>156</v>
      </c>
      <c r="B24" s="1" t="s">
        <v>158</v>
      </c>
      <c r="C24" s="7" t="s">
        <v>159</v>
      </c>
      <c r="D24" s="7"/>
    </row>
    <row r="25" spans="1:4" x14ac:dyDescent="0.25">
      <c r="A25" s="7" t="s">
        <v>157</v>
      </c>
      <c r="B25" s="1" t="s">
        <v>158</v>
      </c>
      <c r="C25" s="7" t="s">
        <v>160</v>
      </c>
      <c r="D25" s="7"/>
    </row>
    <row r="26" spans="1:4" x14ac:dyDescent="0.25">
      <c r="A26" s="7" t="s">
        <v>196</v>
      </c>
      <c r="B26" s="1" t="s">
        <v>158</v>
      </c>
      <c r="C26" s="7" t="s">
        <v>198</v>
      </c>
      <c r="D26" s="7" t="s">
        <v>197</v>
      </c>
    </row>
    <row r="27" spans="1:4" x14ac:dyDescent="0.25">
      <c r="A27" s="7" t="s">
        <v>182</v>
      </c>
      <c r="B27" s="1" t="s">
        <v>158</v>
      </c>
      <c r="C27" s="7" t="s">
        <v>183</v>
      </c>
      <c r="D27" s="7" t="s">
        <v>184</v>
      </c>
    </row>
    <row r="28" spans="1:4" x14ac:dyDescent="0.25">
      <c r="A28" s="7" t="s">
        <v>166</v>
      </c>
      <c r="B28" s="1" t="s">
        <v>158</v>
      </c>
      <c r="C28" s="7" t="s">
        <v>167</v>
      </c>
      <c r="D28" s="7" t="s">
        <v>168</v>
      </c>
    </row>
    <row r="29" spans="1:4" x14ac:dyDescent="0.25">
      <c r="A29" s="7" t="s">
        <v>171</v>
      </c>
      <c r="B29" s="1" t="s">
        <v>158</v>
      </c>
      <c r="C29" s="7" t="s">
        <v>169</v>
      </c>
      <c r="D29" s="7" t="s">
        <v>170</v>
      </c>
    </row>
    <row r="30" spans="1:4" x14ac:dyDescent="0.25">
      <c r="A30" s="7" t="s">
        <v>189</v>
      </c>
      <c r="B30" s="1" t="s">
        <v>158</v>
      </c>
      <c r="C30" s="7" t="s">
        <v>190</v>
      </c>
      <c r="D30" s="7" t="s">
        <v>191</v>
      </c>
    </row>
    <row r="31" spans="1:4" x14ac:dyDescent="0.25">
      <c r="A31" s="7" t="s">
        <v>237</v>
      </c>
      <c r="B31" s="1" t="s">
        <v>158</v>
      </c>
      <c r="C31" s="7" t="s">
        <v>238</v>
      </c>
      <c r="D31" s="7" t="s">
        <v>239</v>
      </c>
    </row>
    <row r="32" spans="1:4" x14ac:dyDescent="0.25">
      <c r="A32" s="7" t="s">
        <v>240</v>
      </c>
      <c r="B32" s="1" t="s">
        <v>158</v>
      </c>
      <c r="C32" s="7" t="s">
        <v>241</v>
      </c>
      <c r="D32" s="7" t="s">
        <v>242</v>
      </c>
    </row>
    <row r="33" spans="1:4" s="10" customFormat="1" x14ac:dyDescent="0.25">
      <c r="A33" s="1" t="s">
        <v>27</v>
      </c>
      <c r="B33" s="1" t="s">
        <v>4</v>
      </c>
      <c r="C33" s="1">
        <v>50</v>
      </c>
      <c r="D33" s="1" t="s">
        <v>28</v>
      </c>
    </row>
    <row r="34" spans="1:4" s="10" customFormat="1" x14ac:dyDescent="0.25">
      <c r="A34" s="1" t="s">
        <v>181</v>
      </c>
      <c r="B34" s="1" t="s">
        <v>4</v>
      </c>
      <c r="C34" s="1">
        <v>100</v>
      </c>
      <c r="D34" s="1" t="s">
        <v>180</v>
      </c>
    </row>
    <row r="35" spans="1:4" s="10" customFormat="1" x14ac:dyDescent="0.25">
      <c r="A35" s="1" t="s">
        <v>200</v>
      </c>
      <c r="B35" s="1" t="s">
        <v>4</v>
      </c>
      <c r="C35" s="1">
        <f>7*24*60*60</f>
        <v>604800</v>
      </c>
      <c r="D35" s="12" t="s">
        <v>232</v>
      </c>
    </row>
    <row r="36" spans="1:4" s="10" customFormat="1" x14ac:dyDescent="0.25">
      <c r="A36" s="1" t="s">
        <v>161</v>
      </c>
      <c r="B36" s="1" t="s">
        <v>4</v>
      </c>
      <c r="C36" s="1">
        <f>12*24*60*60</f>
        <v>1036800</v>
      </c>
      <c r="D36" s="12" t="s">
        <v>163</v>
      </c>
    </row>
    <row r="37" spans="1:4" s="10" customFormat="1" x14ac:dyDescent="0.25">
      <c r="A37" s="1" t="s">
        <v>162</v>
      </c>
      <c r="B37" s="1" t="s">
        <v>4</v>
      </c>
      <c r="C37" s="1">
        <v>5</v>
      </c>
      <c r="D37" s="12" t="s">
        <v>201</v>
      </c>
    </row>
    <row r="38" spans="1:4" s="10" customFormat="1" x14ac:dyDescent="0.25">
      <c r="A38" s="1" t="s">
        <v>164</v>
      </c>
      <c r="B38" s="1" t="s">
        <v>4</v>
      </c>
      <c r="C38" s="1">
        <v>259200</v>
      </c>
      <c r="D38" s="1" t="s">
        <v>165</v>
      </c>
    </row>
    <row r="39" spans="1:4" s="10" customFormat="1" x14ac:dyDescent="0.25">
      <c r="A39" s="1" t="s">
        <v>192</v>
      </c>
      <c r="B39" s="1" t="s">
        <v>4</v>
      </c>
      <c r="C39" s="1">
        <v>1000</v>
      </c>
      <c r="D39" s="1" t="s">
        <v>193</v>
      </c>
    </row>
    <row r="40" spans="1:4" s="10" customFormat="1" x14ac:dyDescent="0.25">
      <c r="A40" s="1" t="s">
        <v>194</v>
      </c>
      <c r="B40" s="1" t="s">
        <v>4</v>
      </c>
      <c r="C40" s="1">
        <v>20</v>
      </c>
      <c r="D40" s="1" t="s">
        <v>195</v>
      </c>
    </row>
    <row r="41" spans="1:4" s="10" customFormat="1" x14ac:dyDescent="0.25">
      <c r="A41" s="1" t="s">
        <v>233</v>
      </c>
      <c r="B41" s="1" t="s">
        <v>4</v>
      </c>
      <c r="C41" s="1">
        <f>7 *24*3600</f>
        <v>604800</v>
      </c>
      <c r="D41" s="1" t="s">
        <v>234</v>
      </c>
    </row>
    <row r="42" spans="1:4" x14ac:dyDescent="0.25">
      <c r="A42" s="1" t="s">
        <v>235</v>
      </c>
      <c r="B42" s="1" t="s">
        <v>4</v>
      </c>
      <c r="C42" s="1">
        <v>30</v>
      </c>
      <c r="D42" s="1" t="s">
        <v>236</v>
      </c>
    </row>
    <row r="43" spans="1:4" x14ac:dyDescent="0.25">
      <c r="A43" s="7" t="s">
        <v>250</v>
      </c>
      <c r="B43" s="1" t="s">
        <v>158</v>
      </c>
      <c r="C43" s="7" t="s">
        <v>246</v>
      </c>
      <c r="D43" s="7" t="s">
        <v>251</v>
      </c>
    </row>
    <row r="44" spans="1:4" x14ac:dyDescent="0.25">
      <c r="A44" s="7" t="s">
        <v>244</v>
      </c>
      <c r="B44" s="1" t="s">
        <v>158</v>
      </c>
      <c r="C44" s="7" t="s">
        <v>247</v>
      </c>
      <c r="D44" s="7" t="s">
        <v>252</v>
      </c>
    </row>
    <row r="45" spans="1:4" x14ac:dyDescent="0.25">
      <c r="A45" s="7" t="s">
        <v>245</v>
      </c>
      <c r="B45" s="1" t="s">
        <v>158</v>
      </c>
      <c r="C45" s="7" t="s">
        <v>248</v>
      </c>
      <c r="D45" s="7" t="s">
        <v>253</v>
      </c>
    </row>
    <row r="46" spans="1:4" x14ac:dyDescent="0.25">
      <c r="A46" s="7" t="s">
        <v>255</v>
      </c>
      <c r="B46" s="1" t="s">
        <v>158</v>
      </c>
      <c r="C46" s="7" t="s">
        <v>256</v>
      </c>
      <c r="D46" s="7" t="s">
        <v>257</v>
      </c>
    </row>
    <row r="47" spans="1:4" x14ac:dyDescent="0.25">
      <c r="A47" s="7" t="s">
        <v>243</v>
      </c>
      <c r="B47" s="1" t="s">
        <v>158</v>
      </c>
      <c r="C47" s="7" t="s">
        <v>249</v>
      </c>
      <c r="D47" s="7" t="s">
        <v>254</v>
      </c>
    </row>
    <row r="48" spans="1:4" x14ac:dyDescent="0.25">
      <c r="A48" s="16" t="s">
        <v>258</v>
      </c>
      <c r="B48" s="16" t="s">
        <v>176</v>
      </c>
      <c r="C48" s="16" t="b">
        <v>0</v>
      </c>
      <c r="D48" s="16" t="s">
        <v>259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12" sqref="J12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14.28515625" bestFit="1" customWidth="1"/>
  </cols>
  <sheetData>
    <row r="1" spans="1:3" x14ac:dyDescent="0.25">
      <c r="A1" s="8" t="s">
        <v>153</v>
      </c>
      <c r="B1" s="8" t="s">
        <v>154</v>
      </c>
      <c r="C1" s="8" t="s">
        <v>155</v>
      </c>
    </row>
    <row r="2" spans="1:3" x14ac:dyDescent="0.25">
      <c r="A2" s="7">
        <v>1</v>
      </c>
      <c r="B2" s="7">
        <v>20</v>
      </c>
      <c r="C2" s="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selection activeCell="E18" sqref="E18"/>
    </sheetView>
  </sheetViews>
  <sheetFormatPr defaultRowHeight="15" x14ac:dyDescent="0.25"/>
  <cols>
    <col min="1" max="1" width="25.85546875" bestFit="1" customWidth="1"/>
    <col min="2" max="3" width="14.42578125" bestFit="1" customWidth="1"/>
  </cols>
  <sheetData>
    <row r="1" spans="1:3" x14ac:dyDescent="0.25">
      <c r="A1" s="8" t="s">
        <v>29</v>
      </c>
      <c r="B1" s="8" t="s">
        <v>148</v>
      </c>
      <c r="C1" s="8" t="s">
        <v>149</v>
      </c>
    </row>
    <row r="2" spans="1:3" x14ac:dyDescent="0.25">
      <c r="A2" s="7" t="s">
        <v>30</v>
      </c>
      <c r="B2" s="7">
        <v>10</v>
      </c>
      <c r="C2" s="7">
        <f>B2</f>
        <v>10</v>
      </c>
    </row>
    <row r="3" spans="1:3" x14ac:dyDescent="0.25">
      <c r="A3" s="7" t="s">
        <v>31</v>
      </c>
      <c r="B3" s="7">
        <v>8</v>
      </c>
      <c r="C3" s="7">
        <f t="shared" ref="C3:C66" si="0">B3</f>
        <v>8</v>
      </c>
    </row>
    <row r="4" spans="1:3" x14ac:dyDescent="0.25">
      <c r="A4" s="7" t="s">
        <v>32</v>
      </c>
      <c r="B4" s="7">
        <v>10</v>
      </c>
      <c r="C4" s="7">
        <f t="shared" si="0"/>
        <v>10</v>
      </c>
    </row>
    <row r="5" spans="1:3" x14ac:dyDescent="0.25">
      <c r="A5" s="7" t="s">
        <v>33</v>
      </c>
      <c r="B5" s="7">
        <v>8</v>
      </c>
      <c r="C5" s="7">
        <f t="shared" si="0"/>
        <v>8</v>
      </c>
    </row>
    <row r="6" spans="1:3" x14ac:dyDescent="0.25">
      <c r="A6" s="7" t="s">
        <v>34</v>
      </c>
      <c r="B6" s="7">
        <v>8</v>
      </c>
      <c r="C6" s="7">
        <f t="shared" si="0"/>
        <v>8</v>
      </c>
    </row>
    <row r="7" spans="1:3" x14ac:dyDescent="0.25">
      <c r="A7" s="7" t="s">
        <v>35</v>
      </c>
      <c r="B7" s="7">
        <v>10</v>
      </c>
      <c r="C7" s="7">
        <f t="shared" si="0"/>
        <v>10</v>
      </c>
    </row>
    <row r="8" spans="1:3" x14ac:dyDescent="0.25">
      <c r="A8" s="7" t="s">
        <v>36</v>
      </c>
      <c r="B8" s="7">
        <v>7</v>
      </c>
      <c r="C8" s="7">
        <f t="shared" si="0"/>
        <v>7</v>
      </c>
    </row>
    <row r="9" spans="1:3" x14ac:dyDescent="0.25">
      <c r="A9" s="7" t="s">
        <v>37</v>
      </c>
      <c r="B9" s="7">
        <v>10</v>
      </c>
      <c r="C9" s="7">
        <f t="shared" si="0"/>
        <v>10</v>
      </c>
    </row>
    <row r="10" spans="1:3" x14ac:dyDescent="0.25">
      <c r="A10" s="7" t="s">
        <v>38</v>
      </c>
      <c r="B10" s="7">
        <v>8</v>
      </c>
      <c r="C10" s="7">
        <f t="shared" si="0"/>
        <v>8</v>
      </c>
    </row>
    <row r="11" spans="1:3" x14ac:dyDescent="0.25">
      <c r="A11" s="7" t="s">
        <v>39</v>
      </c>
      <c r="B11" s="7">
        <v>7</v>
      </c>
      <c r="C11" s="7">
        <f t="shared" si="0"/>
        <v>7</v>
      </c>
    </row>
    <row r="12" spans="1:3" x14ac:dyDescent="0.25">
      <c r="A12" s="7" t="s">
        <v>40</v>
      </c>
      <c r="B12" s="7">
        <v>10</v>
      </c>
      <c r="C12" s="7">
        <f t="shared" si="0"/>
        <v>10</v>
      </c>
    </row>
    <row r="13" spans="1:3" x14ac:dyDescent="0.25">
      <c r="A13" s="7" t="s">
        <v>41</v>
      </c>
      <c r="B13" s="7">
        <v>8</v>
      </c>
      <c r="C13" s="7">
        <f t="shared" si="0"/>
        <v>8</v>
      </c>
    </row>
    <row r="14" spans="1:3" x14ac:dyDescent="0.25">
      <c r="A14" s="7" t="s">
        <v>42</v>
      </c>
      <c r="B14" s="7">
        <v>10</v>
      </c>
      <c r="C14" s="7">
        <f t="shared" si="0"/>
        <v>10</v>
      </c>
    </row>
    <row r="15" spans="1:3" x14ac:dyDescent="0.25">
      <c r="A15" s="7" t="s">
        <v>43</v>
      </c>
      <c r="B15" s="7">
        <v>8</v>
      </c>
      <c r="C15" s="7">
        <f t="shared" si="0"/>
        <v>8</v>
      </c>
    </row>
    <row r="16" spans="1:3" x14ac:dyDescent="0.25">
      <c r="A16" s="7" t="s">
        <v>44</v>
      </c>
      <c r="B16" s="7">
        <v>8</v>
      </c>
      <c r="C16" s="7">
        <f t="shared" si="0"/>
        <v>8</v>
      </c>
    </row>
    <row r="17" spans="1:3" x14ac:dyDescent="0.25">
      <c r="A17" s="7" t="s">
        <v>45</v>
      </c>
      <c r="B17" s="7">
        <v>8</v>
      </c>
      <c r="C17" s="7">
        <f t="shared" si="0"/>
        <v>8</v>
      </c>
    </row>
    <row r="18" spans="1:3" x14ac:dyDescent="0.25">
      <c r="A18" s="7" t="s">
        <v>46</v>
      </c>
      <c r="B18" s="7">
        <v>7</v>
      </c>
      <c r="C18" s="7">
        <f t="shared" si="0"/>
        <v>7</v>
      </c>
    </row>
    <row r="19" spans="1:3" x14ac:dyDescent="0.25">
      <c r="A19" s="7" t="s">
        <v>47</v>
      </c>
      <c r="B19" s="7">
        <v>7</v>
      </c>
      <c r="C19" s="7">
        <f t="shared" si="0"/>
        <v>7</v>
      </c>
    </row>
    <row r="20" spans="1:3" x14ac:dyDescent="0.25">
      <c r="A20" s="7" t="s">
        <v>48</v>
      </c>
      <c r="B20" s="7">
        <v>8</v>
      </c>
      <c r="C20" s="7">
        <f t="shared" si="0"/>
        <v>8</v>
      </c>
    </row>
    <row r="21" spans="1:3" x14ac:dyDescent="0.25">
      <c r="A21" s="7" t="s">
        <v>49</v>
      </c>
      <c r="B21" s="7">
        <v>7</v>
      </c>
      <c r="C21" s="7">
        <f t="shared" si="0"/>
        <v>7</v>
      </c>
    </row>
    <row r="22" spans="1:3" x14ac:dyDescent="0.25">
      <c r="A22" s="7" t="s">
        <v>50</v>
      </c>
      <c r="B22" s="7">
        <v>8</v>
      </c>
      <c r="C22" s="7">
        <f t="shared" si="0"/>
        <v>8</v>
      </c>
    </row>
    <row r="23" spans="1:3" x14ac:dyDescent="0.25">
      <c r="A23" s="7" t="s">
        <v>51</v>
      </c>
      <c r="B23" s="7">
        <v>7</v>
      </c>
      <c r="C23" s="7">
        <f t="shared" si="0"/>
        <v>7</v>
      </c>
    </row>
    <row r="24" spans="1:3" x14ac:dyDescent="0.25">
      <c r="A24" s="7" t="s">
        <v>52</v>
      </c>
      <c r="B24" s="7">
        <v>7</v>
      </c>
      <c r="C24" s="7">
        <f t="shared" si="0"/>
        <v>7</v>
      </c>
    </row>
    <row r="25" spans="1:3" x14ac:dyDescent="0.25">
      <c r="A25" s="7" t="s">
        <v>53</v>
      </c>
      <c r="B25" s="7">
        <v>6</v>
      </c>
      <c r="C25" s="7">
        <f t="shared" si="0"/>
        <v>6</v>
      </c>
    </row>
    <row r="26" spans="1:3" x14ac:dyDescent="0.25">
      <c r="A26" s="7" t="s">
        <v>54</v>
      </c>
      <c r="B26" s="7">
        <v>7</v>
      </c>
      <c r="C26" s="7">
        <f t="shared" si="0"/>
        <v>7</v>
      </c>
    </row>
    <row r="27" spans="1:3" x14ac:dyDescent="0.25">
      <c r="A27" s="7" t="s">
        <v>55</v>
      </c>
      <c r="B27" s="7">
        <v>8</v>
      </c>
      <c r="C27" s="7">
        <f t="shared" si="0"/>
        <v>8</v>
      </c>
    </row>
    <row r="28" spans="1:3" x14ac:dyDescent="0.25">
      <c r="A28" s="7" t="s">
        <v>56</v>
      </c>
      <c r="B28" s="7">
        <v>6</v>
      </c>
      <c r="C28" s="7">
        <f t="shared" si="0"/>
        <v>6</v>
      </c>
    </row>
    <row r="29" spans="1:3" x14ac:dyDescent="0.25">
      <c r="A29" s="7" t="s">
        <v>57</v>
      </c>
      <c r="B29" s="7">
        <v>7</v>
      </c>
      <c r="C29" s="7">
        <f t="shared" si="0"/>
        <v>7</v>
      </c>
    </row>
    <row r="30" spans="1:3" x14ac:dyDescent="0.25">
      <c r="A30" s="7" t="s">
        <v>58</v>
      </c>
      <c r="B30" s="7">
        <v>8</v>
      </c>
      <c r="C30" s="7">
        <f t="shared" si="0"/>
        <v>8</v>
      </c>
    </row>
    <row r="31" spans="1:3" x14ac:dyDescent="0.25">
      <c r="A31" s="7" t="s">
        <v>59</v>
      </c>
      <c r="B31" s="7">
        <v>7</v>
      </c>
      <c r="C31" s="7">
        <f t="shared" si="0"/>
        <v>7</v>
      </c>
    </row>
    <row r="32" spans="1:3" x14ac:dyDescent="0.25">
      <c r="A32" s="7" t="s">
        <v>60</v>
      </c>
      <c r="B32" s="7">
        <v>7</v>
      </c>
      <c r="C32" s="7">
        <f t="shared" si="0"/>
        <v>7</v>
      </c>
    </row>
    <row r="33" spans="1:3" x14ac:dyDescent="0.25">
      <c r="A33" s="7" t="s">
        <v>61</v>
      </c>
      <c r="B33" s="7">
        <v>7</v>
      </c>
      <c r="C33" s="7">
        <f t="shared" si="0"/>
        <v>7</v>
      </c>
    </row>
    <row r="34" spans="1:3" x14ac:dyDescent="0.25">
      <c r="A34" s="7" t="s">
        <v>62</v>
      </c>
      <c r="B34" s="7">
        <v>8</v>
      </c>
      <c r="C34" s="7">
        <f t="shared" si="0"/>
        <v>8</v>
      </c>
    </row>
    <row r="35" spans="1:3" x14ac:dyDescent="0.25">
      <c r="A35" s="7" t="s">
        <v>63</v>
      </c>
      <c r="B35" s="7">
        <v>7</v>
      </c>
      <c r="C35" s="7">
        <f t="shared" si="0"/>
        <v>7</v>
      </c>
    </row>
    <row r="36" spans="1:3" x14ac:dyDescent="0.25">
      <c r="A36" s="7" t="s">
        <v>64</v>
      </c>
      <c r="B36" s="7">
        <v>7</v>
      </c>
      <c r="C36" s="7">
        <f t="shared" si="0"/>
        <v>7</v>
      </c>
    </row>
    <row r="37" spans="1:3" x14ac:dyDescent="0.25">
      <c r="A37" s="7" t="s">
        <v>65</v>
      </c>
      <c r="B37" s="7">
        <v>7</v>
      </c>
      <c r="C37" s="7">
        <f t="shared" si="0"/>
        <v>7</v>
      </c>
    </row>
    <row r="38" spans="1:3" x14ac:dyDescent="0.25">
      <c r="A38" s="7" t="s">
        <v>66</v>
      </c>
      <c r="B38" s="7">
        <v>8</v>
      </c>
      <c r="C38" s="7">
        <f t="shared" si="0"/>
        <v>8</v>
      </c>
    </row>
    <row r="39" spans="1:3" x14ac:dyDescent="0.25">
      <c r="A39" s="7" t="s">
        <v>67</v>
      </c>
      <c r="B39" s="7">
        <v>6</v>
      </c>
      <c r="C39" s="7">
        <f t="shared" si="0"/>
        <v>6</v>
      </c>
    </row>
    <row r="40" spans="1:3" x14ac:dyDescent="0.25">
      <c r="A40" s="7" t="s">
        <v>68</v>
      </c>
      <c r="B40" s="7">
        <v>7</v>
      </c>
      <c r="C40" s="7">
        <f t="shared" si="0"/>
        <v>7</v>
      </c>
    </row>
    <row r="41" spans="1:3" x14ac:dyDescent="0.25">
      <c r="A41" s="7" t="s">
        <v>69</v>
      </c>
      <c r="B41" s="7">
        <v>6</v>
      </c>
      <c r="C41" s="7">
        <f t="shared" si="0"/>
        <v>6</v>
      </c>
    </row>
    <row r="42" spans="1:3" x14ac:dyDescent="0.25">
      <c r="A42" s="7" t="s">
        <v>70</v>
      </c>
      <c r="B42" s="7">
        <v>7</v>
      </c>
      <c r="C42" s="7">
        <f t="shared" si="0"/>
        <v>7</v>
      </c>
    </row>
    <row r="43" spans="1:3" x14ac:dyDescent="0.25">
      <c r="A43" s="7" t="s">
        <v>71</v>
      </c>
      <c r="B43" s="7">
        <v>6</v>
      </c>
      <c r="C43" s="7">
        <f t="shared" si="0"/>
        <v>6</v>
      </c>
    </row>
    <row r="44" spans="1:3" x14ac:dyDescent="0.25">
      <c r="A44" s="7" t="s">
        <v>72</v>
      </c>
      <c r="B44" s="7">
        <v>6</v>
      </c>
      <c r="C44" s="7">
        <f t="shared" si="0"/>
        <v>6</v>
      </c>
    </row>
    <row r="45" spans="1:3" x14ac:dyDescent="0.25">
      <c r="A45" s="7" t="s">
        <v>73</v>
      </c>
      <c r="B45" s="7">
        <v>6</v>
      </c>
      <c r="C45" s="7">
        <f t="shared" si="0"/>
        <v>6</v>
      </c>
    </row>
    <row r="46" spans="1:3" x14ac:dyDescent="0.25">
      <c r="A46" s="7" t="s">
        <v>74</v>
      </c>
      <c r="B46" s="7">
        <v>6</v>
      </c>
      <c r="C46" s="7">
        <f t="shared" si="0"/>
        <v>6</v>
      </c>
    </row>
    <row r="47" spans="1:3" x14ac:dyDescent="0.25">
      <c r="A47" s="7" t="s">
        <v>75</v>
      </c>
      <c r="B47" s="7">
        <v>6</v>
      </c>
      <c r="C47" s="7">
        <f t="shared" si="0"/>
        <v>6</v>
      </c>
    </row>
    <row r="48" spans="1:3" x14ac:dyDescent="0.25">
      <c r="A48" s="7" t="s">
        <v>76</v>
      </c>
      <c r="B48" s="7">
        <v>7</v>
      </c>
      <c r="C48" s="7">
        <f t="shared" si="0"/>
        <v>7</v>
      </c>
    </row>
    <row r="49" spans="1:3" x14ac:dyDescent="0.25">
      <c r="A49" s="7" t="s">
        <v>77</v>
      </c>
      <c r="B49" s="7">
        <v>7</v>
      </c>
      <c r="C49" s="7">
        <f t="shared" si="0"/>
        <v>7</v>
      </c>
    </row>
    <row r="50" spans="1:3" x14ac:dyDescent="0.25">
      <c r="A50" s="7" t="s">
        <v>78</v>
      </c>
      <c r="B50" s="7">
        <v>5</v>
      </c>
      <c r="C50" s="7">
        <f t="shared" si="0"/>
        <v>5</v>
      </c>
    </row>
    <row r="51" spans="1:3" x14ac:dyDescent="0.25">
      <c r="A51" s="7" t="s">
        <v>79</v>
      </c>
      <c r="B51" s="7">
        <v>7</v>
      </c>
      <c r="C51" s="7">
        <f t="shared" si="0"/>
        <v>7</v>
      </c>
    </row>
    <row r="52" spans="1:3" x14ac:dyDescent="0.25">
      <c r="A52" s="7" t="s">
        <v>80</v>
      </c>
      <c r="B52" s="7">
        <v>5</v>
      </c>
      <c r="C52" s="7">
        <f t="shared" si="0"/>
        <v>5</v>
      </c>
    </row>
    <row r="53" spans="1:3" x14ac:dyDescent="0.25">
      <c r="A53" s="7" t="s">
        <v>81</v>
      </c>
      <c r="B53" s="7">
        <v>6</v>
      </c>
      <c r="C53" s="7">
        <f t="shared" si="0"/>
        <v>6</v>
      </c>
    </row>
    <row r="54" spans="1:3" x14ac:dyDescent="0.25">
      <c r="A54" s="7" t="s">
        <v>82</v>
      </c>
      <c r="B54" s="7">
        <v>6</v>
      </c>
      <c r="C54" s="7">
        <f t="shared" si="0"/>
        <v>6</v>
      </c>
    </row>
    <row r="55" spans="1:3" x14ac:dyDescent="0.25">
      <c r="A55" s="7" t="s">
        <v>83</v>
      </c>
      <c r="B55" s="7">
        <v>6</v>
      </c>
      <c r="C55" s="7">
        <f t="shared" si="0"/>
        <v>6</v>
      </c>
    </row>
    <row r="56" spans="1:3" x14ac:dyDescent="0.25">
      <c r="A56" s="7" t="s">
        <v>84</v>
      </c>
      <c r="B56" s="7">
        <v>6</v>
      </c>
      <c r="C56" s="7">
        <f t="shared" si="0"/>
        <v>6</v>
      </c>
    </row>
    <row r="57" spans="1:3" x14ac:dyDescent="0.25">
      <c r="A57" s="7" t="s">
        <v>85</v>
      </c>
      <c r="B57" s="7">
        <v>6</v>
      </c>
      <c r="C57" s="7">
        <f t="shared" si="0"/>
        <v>6</v>
      </c>
    </row>
    <row r="58" spans="1:3" x14ac:dyDescent="0.25">
      <c r="A58" s="7" t="s">
        <v>86</v>
      </c>
      <c r="B58" s="7">
        <v>6</v>
      </c>
      <c r="C58" s="7">
        <f t="shared" si="0"/>
        <v>6</v>
      </c>
    </row>
    <row r="59" spans="1:3" x14ac:dyDescent="0.25">
      <c r="A59" s="7" t="s">
        <v>87</v>
      </c>
      <c r="B59" s="7">
        <v>6</v>
      </c>
      <c r="C59" s="7">
        <f t="shared" si="0"/>
        <v>6</v>
      </c>
    </row>
    <row r="60" spans="1:3" x14ac:dyDescent="0.25">
      <c r="A60" s="7" t="s">
        <v>88</v>
      </c>
      <c r="B60" s="7">
        <v>6</v>
      </c>
      <c r="C60" s="7">
        <f t="shared" si="0"/>
        <v>6</v>
      </c>
    </row>
    <row r="61" spans="1:3" x14ac:dyDescent="0.25">
      <c r="A61" s="7" t="s">
        <v>89</v>
      </c>
      <c r="B61" s="7">
        <v>6</v>
      </c>
      <c r="C61" s="7">
        <f t="shared" si="0"/>
        <v>6</v>
      </c>
    </row>
    <row r="62" spans="1:3" x14ac:dyDescent="0.25">
      <c r="A62" s="7" t="s">
        <v>90</v>
      </c>
      <c r="B62" s="7">
        <v>6</v>
      </c>
      <c r="C62" s="7">
        <f t="shared" si="0"/>
        <v>6</v>
      </c>
    </row>
    <row r="63" spans="1:3" x14ac:dyDescent="0.25">
      <c r="A63" s="7" t="s">
        <v>91</v>
      </c>
      <c r="B63" s="7">
        <v>6</v>
      </c>
      <c r="C63" s="7">
        <f t="shared" si="0"/>
        <v>6</v>
      </c>
    </row>
    <row r="64" spans="1:3" x14ac:dyDescent="0.25">
      <c r="A64" s="7" t="s">
        <v>92</v>
      </c>
      <c r="B64" s="7">
        <v>6</v>
      </c>
      <c r="C64" s="7">
        <f t="shared" si="0"/>
        <v>6</v>
      </c>
    </row>
    <row r="65" spans="1:3" x14ac:dyDescent="0.25">
      <c r="A65" s="7" t="s">
        <v>93</v>
      </c>
      <c r="B65" s="7">
        <v>6</v>
      </c>
      <c r="C65" s="7">
        <f t="shared" si="0"/>
        <v>6</v>
      </c>
    </row>
    <row r="66" spans="1:3" x14ac:dyDescent="0.25">
      <c r="A66" s="7" t="s">
        <v>94</v>
      </c>
      <c r="B66" s="7">
        <v>6</v>
      </c>
      <c r="C66" s="7">
        <f t="shared" si="0"/>
        <v>6</v>
      </c>
    </row>
    <row r="67" spans="1:3" x14ac:dyDescent="0.25">
      <c r="A67" s="7" t="s">
        <v>95</v>
      </c>
      <c r="B67" s="7">
        <v>6</v>
      </c>
      <c r="C67" s="7">
        <f t="shared" ref="C67:C113" si="1">B67</f>
        <v>6</v>
      </c>
    </row>
    <row r="68" spans="1:3" x14ac:dyDescent="0.25">
      <c r="A68" s="7" t="s">
        <v>96</v>
      </c>
      <c r="B68" s="7">
        <v>6</v>
      </c>
      <c r="C68" s="7">
        <f t="shared" si="1"/>
        <v>6</v>
      </c>
    </row>
    <row r="69" spans="1:3" x14ac:dyDescent="0.25">
      <c r="A69" s="7" t="s">
        <v>97</v>
      </c>
      <c r="B69" s="7">
        <v>5</v>
      </c>
      <c r="C69" s="7">
        <f t="shared" si="1"/>
        <v>5</v>
      </c>
    </row>
    <row r="70" spans="1:3" x14ac:dyDescent="0.25">
      <c r="A70" s="7" t="s">
        <v>98</v>
      </c>
      <c r="B70" s="7">
        <v>6</v>
      </c>
      <c r="C70" s="7">
        <f t="shared" si="1"/>
        <v>6</v>
      </c>
    </row>
    <row r="71" spans="1:3" x14ac:dyDescent="0.25">
      <c r="A71" s="7" t="s">
        <v>99</v>
      </c>
      <c r="B71" s="7">
        <v>6</v>
      </c>
      <c r="C71" s="7">
        <f t="shared" si="1"/>
        <v>6</v>
      </c>
    </row>
    <row r="72" spans="1:3" x14ac:dyDescent="0.25">
      <c r="A72" s="7" t="s">
        <v>100</v>
      </c>
      <c r="B72" s="7">
        <v>6</v>
      </c>
      <c r="C72" s="7">
        <f t="shared" si="1"/>
        <v>6</v>
      </c>
    </row>
    <row r="73" spans="1:3" x14ac:dyDescent="0.25">
      <c r="A73" s="7" t="s">
        <v>101</v>
      </c>
      <c r="B73" s="7">
        <v>5</v>
      </c>
      <c r="C73" s="7">
        <f t="shared" si="1"/>
        <v>5</v>
      </c>
    </row>
    <row r="74" spans="1:3" x14ac:dyDescent="0.25">
      <c r="A74" s="7" t="s">
        <v>102</v>
      </c>
      <c r="B74" s="7">
        <v>6</v>
      </c>
      <c r="C74" s="7">
        <f t="shared" si="1"/>
        <v>6</v>
      </c>
    </row>
    <row r="75" spans="1:3" x14ac:dyDescent="0.25">
      <c r="A75" s="7" t="s">
        <v>103</v>
      </c>
      <c r="B75" s="7">
        <v>6</v>
      </c>
      <c r="C75" s="7">
        <f t="shared" si="1"/>
        <v>6</v>
      </c>
    </row>
    <row r="76" spans="1:3" x14ac:dyDescent="0.25">
      <c r="A76" s="7" t="s">
        <v>104</v>
      </c>
      <c r="B76" s="7">
        <v>6</v>
      </c>
      <c r="C76" s="7">
        <f t="shared" si="1"/>
        <v>6</v>
      </c>
    </row>
    <row r="77" spans="1:3" x14ac:dyDescent="0.25">
      <c r="A77" s="7" t="s">
        <v>105</v>
      </c>
      <c r="B77" s="7">
        <v>5</v>
      </c>
      <c r="C77" s="7">
        <f t="shared" si="1"/>
        <v>5</v>
      </c>
    </row>
    <row r="78" spans="1:3" x14ac:dyDescent="0.25">
      <c r="A78" s="7" t="s">
        <v>106</v>
      </c>
      <c r="B78" s="7">
        <v>5</v>
      </c>
      <c r="C78" s="7">
        <f t="shared" si="1"/>
        <v>5</v>
      </c>
    </row>
    <row r="79" spans="1:3" x14ac:dyDescent="0.25">
      <c r="A79" s="7" t="s">
        <v>107</v>
      </c>
      <c r="B79" s="7">
        <v>5</v>
      </c>
      <c r="C79" s="7">
        <f t="shared" si="1"/>
        <v>5</v>
      </c>
    </row>
    <row r="80" spans="1:3" x14ac:dyDescent="0.25">
      <c r="A80" s="7" t="s">
        <v>108</v>
      </c>
      <c r="B80" s="7">
        <v>6</v>
      </c>
      <c r="C80" s="7">
        <f t="shared" si="1"/>
        <v>6</v>
      </c>
    </row>
    <row r="81" spans="1:3" x14ac:dyDescent="0.25">
      <c r="A81" s="7" t="s">
        <v>109</v>
      </c>
      <c r="B81" s="7">
        <v>5</v>
      </c>
      <c r="C81" s="7">
        <f t="shared" si="1"/>
        <v>5</v>
      </c>
    </row>
    <row r="82" spans="1:3" x14ac:dyDescent="0.25">
      <c r="A82" s="7" t="s">
        <v>110</v>
      </c>
      <c r="B82" s="7">
        <v>6</v>
      </c>
      <c r="C82" s="7">
        <f t="shared" si="1"/>
        <v>6</v>
      </c>
    </row>
    <row r="83" spans="1:3" x14ac:dyDescent="0.25">
      <c r="A83" s="7" t="s">
        <v>111</v>
      </c>
      <c r="B83" s="7">
        <v>6</v>
      </c>
      <c r="C83" s="7">
        <f t="shared" si="1"/>
        <v>6</v>
      </c>
    </row>
    <row r="84" spans="1:3" x14ac:dyDescent="0.25">
      <c r="A84" s="7" t="s">
        <v>112</v>
      </c>
      <c r="B84" s="7">
        <v>5</v>
      </c>
      <c r="C84" s="7">
        <f t="shared" si="1"/>
        <v>5</v>
      </c>
    </row>
    <row r="85" spans="1:3" x14ac:dyDescent="0.25">
      <c r="A85" s="7" t="s">
        <v>113</v>
      </c>
      <c r="B85" s="7">
        <v>5</v>
      </c>
      <c r="C85" s="7">
        <f t="shared" si="1"/>
        <v>5</v>
      </c>
    </row>
    <row r="86" spans="1:3" x14ac:dyDescent="0.25">
      <c r="A86" s="7" t="s">
        <v>114</v>
      </c>
      <c r="B86" s="7">
        <v>5</v>
      </c>
      <c r="C86" s="7">
        <f t="shared" si="1"/>
        <v>5</v>
      </c>
    </row>
    <row r="87" spans="1:3" x14ac:dyDescent="0.25">
      <c r="A87" s="7" t="s">
        <v>115</v>
      </c>
      <c r="B87" s="7">
        <v>6</v>
      </c>
      <c r="C87" s="7">
        <f t="shared" si="1"/>
        <v>6</v>
      </c>
    </row>
    <row r="88" spans="1:3" x14ac:dyDescent="0.25">
      <c r="A88" s="7" t="s">
        <v>116</v>
      </c>
      <c r="B88" s="7">
        <v>5</v>
      </c>
      <c r="C88" s="7">
        <f t="shared" si="1"/>
        <v>5</v>
      </c>
    </row>
    <row r="89" spans="1:3" x14ac:dyDescent="0.25">
      <c r="A89" s="7" t="s">
        <v>117</v>
      </c>
      <c r="B89" s="7">
        <v>6</v>
      </c>
      <c r="C89" s="7">
        <f t="shared" si="1"/>
        <v>6</v>
      </c>
    </row>
    <row r="90" spans="1:3" x14ac:dyDescent="0.25">
      <c r="A90" s="7" t="s">
        <v>118</v>
      </c>
      <c r="B90" s="7">
        <v>5</v>
      </c>
      <c r="C90" s="7">
        <f t="shared" si="1"/>
        <v>5</v>
      </c>
    </row>
    <row r="91" spans="1:3" x14ac:dyDescent="0.25">
      <c r="A91" s="7" t="s">
        <v>119</v>
      </c>
      <c r="B91" s="7">
        <v>6</v>
      </c>
      <c r="C91" s="7">
        <f t="shared" si="1"/>
        <v>6</v>
      </c>
    </row>
    <row r="92" spans="1:3" x14ac:dyDescent="0.25">
      <c r="A92" s="7" t="s">
        <v>120</v>
      </c>
      <c r="B92" s="7">
        <v>6</v>
      </c>
      <c r="C92" s="7">
        <f t="shared" si="1"/>
        <v>6</v>
      </c>
    </row>
    <row r="93" spans="1:3" x14ac:dyDescent="0.25">
      <c r="A93" s="7" t="s">
        <v>121</v>
      </c>
      <c r="B93" s="7">
        <v>6</v>
      </c>
      <c r="C93" s="7">
        <f t="shared" si="1"/>
        <v>6</v>
      </c>
    </row>
    <row r="94" spans="1:3" x14ac:dyDescent="0.25">
      <c r="A94" s="7" t="s">
        <v>122</v>
      </c>
      <c r="B94" s="7">
        <v>5</v>
      </c>
      <c r="C94" s="7">
        <f t="shared" si="1"/>
        <v>5</v>
      </c>
    </row>
    <row r="95" spans="1:3" x14ac:dyDescent="0.25">
      <c r="A95" s="7" t="s">
        <v>123</v>
      </c>
      <c r="B95" s="7">
        <v>6</v>
      </c>
      <c r="C95" s="7">
        <f t="shared" si="1"/>
        <v>6</v>
      </c>
    </row>
    <row r="96" spans="1:3" x14ac:dyDescent="0.25">
      <c r="A96" s="7" t="s">
        <v>124</v>
      </c>
      <c r="B96" s="7">
        <v>6</v>
      </c>
      <c r="C96" s="7">
        <f t="shared" si="1"/>
        <v>6</v>
      </c>
    </row>
    <row r="97" spans="1:3" x14ac:dyDescent="0.25">
      <c r="A97" s="7" t="s">
        <v>125</v>
      </c>
      <c r="B97" s="7">
        <v>5</v>
      </c>
      <c r="C97" s="7">
        <f t="shared" si="1"/>
        <v>5</v>
      </c>
    </row>
    <row r="98" spans="1:3" x14ac:dyDescent="0.25">
      <c r="A98" s="7" t="s">
        <v>126</v>
      </c>
      <c r="B98" s="7">
        <v>5</v>
      </c>
      <c r="C98" s="7">
        <f t="shared" si="1"/>
        <v>5</v>
      </c>
    </row>
    <row r="99" spans="1:3" x14ac:dyDescent="0.25">
      <c r="A99" s="7" t="s">
        <v>127</v>
      </c>
      <c r="B99" s="7">
        <v>6</v>
      </c>
      <c r="C99" s="7">
        <f t="shared" si="1"/>
        <v>6</v>
      </c>
    </row>
    <row r="100" spans="1:3" x14ac:dyDescent="0.25">
      <c r="A100" s="7" t="s">
        <v>128</v>
      </c>
      <c r="B100" s="7">
        <v>5</v>
      </c>
      <c r="C100" s="7">
        <f t="shared" si="1"/>
        <v>5</v>
      </c>
    </row>
    <row r="101" spans="1:3" x14ac:dyDescent="0.25">
      <c r="A101" s="7" t="s">
        <v>129</v>
      </c>
      <c r="B101" s="7">
        <v>5</v>
      </c>
      <c r="C101" s="7">
        <f t="shared" si="1"/>
        <v>5</v>
      </c>
    </row>
    <row r="102" spans="1:3" x14ac:dyDescent="0.25">
      <c r="A102" s="7" t="s">
        <v>130</v>
      </c>
      <c r="B102" s="7">
        <v>5</v>
      </c>
      <c r="C102" s="7">
        <f t="shared" si="1"/>
        <v>5</v>
      </c>
    </row>
    <row r="103" spans="1:3" x14ac:dyDescent="0.25">
      <c r="A103" s="7" t="s">
        <v>131</v>
      </c>
      <c r="B103" s="7">
        <v>5</v>
      </c>
      <c r="C103" s="7">
        <f t="shared" si="1"/>
        <v>5</v>
      </c>
    </row>
    <row r="104" spans="1:3" x14ac:dyDescent="0.25">
      <c r="A104" s="7" t="s">
        <v>132</v>
      </c>
      <c r="B104" s="7">
        <v>4</v>
      </c>
      <c r="C104" s="7">
        <f t="shared" si="1"/>
        <v>4</v>
      </c>
    </row>
    <row r="105" spans="1:3" x14ac:dyDescent="0.25">
      <c r="A105" s="7" t="s">
        <v>133</v>
      </c>
      <c r="B105" s="7">
        <v>5</v>
      </c>
      <c r="C105" s="7">
        <f t="shared" si="1"/>
        <v>5</v>
      </c>
    </row>
    <row r="106" spans="1:3" x14ac:dyDescent="0.25">
      <c r="A106" s="7" t="s">
        <v>134</v>
      </c>
      <c r="B106" s="7">
        <v>5</v>
      </c>
      <c r="C106" s="7">
        <f t="shared" si="1"/>
        <v>5</v>
      </c>
    </row>
    <row r="107" spans="1:3" x14ac:dyDescent="0.25">
      <c r="A107" s="7" t="s">
        <v>135</v>
      </c>
      <c r="B107" s="7">
        <v>4</v>
      </c>
      <c r="C107" s="7">
        <f t="shared" si="1"/>
        <v>4</v>
      </c>
    </row>
    <row r="108" spans="1:3" x14ac:dyDescent="0.25">
      <c r="A108" s="7" t="s">
        <v>136</v>
      </c>
      <c r="B108" s="7">
        <v>4</v>
      </c>
      <c r="C108" s="7">
        <f t="shared" si="1"/>
        <v>4</v>
      </c>
    </row>
    <row r="109" spans="1:3" x14ac:dyDescent="0.25">
      <c r="A109" s="7" t="s">
        <v>137</v>
      </c>
      <c r="B109" s="7">
        <v>4</v>
      </c>
      <c r="C109" s="7">
        <f t="shared" si="1"/>
        <v>4</v>
      </c>
    </row>
    <row r="110" spans="1:3" x14ac:dyDescent="0.25">
      <c r="A110" s="7" t="s">
        <v>138</v>
      </c>
      <c r="B110" s="7">
        <v>3</v>
      </c>
      <c r="C110" s="7">
        <f t="shared" si="1"/>
        <v>3</v>
      </c>
    </row>
    <row r="111" spans="1:3" x14ac:dyDescent="0.25">
      <c r="A111" s="7" t="s">
        <v>139</v>
      </c>
      <c r="B111" s="7">
        <v>3</v>
      </c>
      <c r="C111" s="7">
        <f t="shared" si="1"/>
        <v>3</v>
      </c>
    </row>
    <row r="112" spans="1:3" x14ac:dyDescent="0.25">
      <c r="A112" s="7" t="s">
        <v>140</v>
      </c>
      <c r="B112" s="7">
        <v>3</v>
      </c>
      <c r="C112" s="7">
        <f t="shared" si="1"/>
        <v>3</v>
      </c>
    </row>
    <row r="113" spans="1:3" x14ac:dyDescent="0.25">
      <c r="A113" s="7" t="s">
        <v>141</v>
      </c>
      <c r="B113" s="7">
        <v>4</v>
      </c>
      <c r="C113" s="7">
        <f t="shared" si="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7" sqref="B7"/>
    </sheetView>
  </sheetViews>
  <sheetFormatPr defaultRowHeight="15" x14ac:dyDescent="0.25"/>
  <cols>
    <col min="1" max="1" width="2.85546875" bestFit="1" customWidth="1"/>
    <col min="2" max="2" width="23.42578125" bestFit="1" customWidth="1"/>
    <col min="3" max="3" width="6" bestFit="1" customWidth="1"/>
  </cols>
  <sheetData>
    <row r="1" spans="1:3" x14ac:dyDescent="0.25">
      <c r="A1" s="8" t="s">
        <v>202</v>
      </c>
      <c r="B1" s="8" t="s">
        <v>203</v>
      </c>
      <c r="C1" s="8" t="s">
        <v>204</v>
      </c>
    </row>
    <row r="2" spans="1:3" x14ac:dyDescent="0.25">
      <c r="A2" s="7">
        <v>1</v>
      </c>
      <c r="B2" s="7" t="s">
        <v>205</v>
      </c>
      <c r="C2" s="7">
        <v>0</v>
      </c>
    </row>
    <row r="3" spans="1:3" x14ac:dyDescent="0.25">
      <c r="A3" s="7">
        <v>2</v>
      </c>
      <c r="B3" s="7" t="s">
        <v>206</v>
      </c>
      <c r="C3" s="7">
        <v>0</v>
      </c>
    </row>
    <row r="4" spans="1:3" x14ac:dyDescent="0.25">
      <c r="A4" s="7">
        <v>3</v>
      </c>
      <c r="B4" s="7" t="s">
        <v>207</v>
      </c>
      <c r="C4" s="7">
        <v>0</v>
      </c>
    </row>
    <row r="5" spans="1:3" x14ac:dyDescent="0.25">
      <c r="A5" s="7">
        <v>4</v>
      </c>
      <c r="B5" s="7" t="s">
        <v>208</v>
      </c>
      <c r="C5" s="7">
        <v>0</v>
      </c>
    </row>
    <row r="6" spans="1:3" x14ac:dyDescent="0.25">
      <c r="A6" s="7">
        <v>5</v>
      </c>
      <c r="B6" s="7" t="s">
        <v>209</v>
      </c>
      <c r="C6" s="7">
        <v>0</v>
      </c>
    </row>
    <row r="7" spans="1:3" x14ac:dyDescent="0.25">
      <c r="A7" s="7">
        <v>6</v>
      </c>
      <c r="B7" s="7" t="s">
        <v>210</v>
      </c>
      <c r="C7" s="7">
        <v>0</v>
      </c>
    </row>
    <row r="8" spans="1:3" x14ac:dyDescent="0.25">
      <c r="A8" s="7">
        <v>7</v>
      </c>
      <c r="B8" s="7" t="s">
        <v>211</v>
      </c>
      <c r="C8" s="7">
        <v>0</v>
      </c>
    </row>
    <row r="9" spans="1:3" x14ac:dyDescent="0.25">
      <c r="A9" s="7">
        <v>8</v>
      </c>
      <c r="B9" s="7" t="s">
        <v>212</v>
      </c>
      <c r="C9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cols>
    <col min="2" max="2" width="30" bestFit="1" customWidth="1"/>
  </cols>
  <sheetData>
    <row r="1" spans="1:2" x14ac:dyDescent="0.25">
      <c r="A1" s="8" t="s">
        <v>202</v>
      </c>
      <c r="B1" s="8" t="s">
        <v>203</v>
      </c>
    </row>
    <row r="2" spans="1:2" x14ac:dyDescent="0.25">
      <c r="A2" s="7">
        <v>1</v>
      </c>
      <c r="B2" s="7" t="s">
        <v>213</v>
      </c>
    </row>
    <row r="3" spans="1:2" x14ac:dyDescent="0.25">
      <c r="A3" s="7">
        <v>2</v>
      </c>
      <c r="B3" s="7" t="s">
        <v>214</v>
      </c>
    </row>
    <row r="4" spans="1:2" x14ac:dyDescent="0.25">
      <c r="A4" s="7">
        <v>3</v>
      </c>
      <c r="B4" s="7" t="s">
        <v>215</v>
      </c>
    </row>
    <row r="5" spans="1:2" x14ac:dyDescent="0.25">
      <c r="A5" s="7">
        <v>4</v>
      </c>
      <c r="B5" s="7" t="s">
        <v>216</v>
      </c>
    </row>
    <row r="6" spans="1:2" x14ac:dyDescent="0.25">
      <c r="A6" s="7">
        <v>5</v>
      </c>
      <c r="B6" s="7" t="s">
        <v>217</v>
      </c>
    </row>
    <row r="7" spans="1:2" x14ac:dyDescent="0.25">
      <c r="A7" s="7">
        <v>6</v>
      </c>
      <c r="B7" s="7" t="s">
        <v>218</v>
      </c>
    </row>
    <row r="8" spans="1:2" x14ac:dyDescent="0.25">
      <c r="A8" s="7">
        <v>7</v>
      </c>
      <c r="B8" s="7" t="s">
        <v>219</v>
      </c>
    </row>
    <row r="9" spans="1:2" x14ac:dyDescent="0.25">
      <c r="A9" s="7">
        <v>8</v>
      </c>
      <c r="B9" s="7" t="s">
        <v>220</v>
      </c>
    </row>
    <row r="10" spans="1:2" x14ac:dyDescent="0.25">
      <c r="A10" s="7">
        <v>9</v>
      </c>
      <c r="B10" s="7" t="s">
        <v>221</v>
      </c>
    </row>
    <row r="11" spans="1:2" x14ac:dyDescent="0.25">
      <c r="A11" s="7">
        <v>10</v>
      </c>
      <c r="B11" s="7" t="s">
        <v>222</v>
      </c>
    </row>
    <row r="12" spans="1:2" x14ac:dyDescent="0.25">
      <c r="A12" s="7">
        <v>11</v>
      </c>
      <c r="B12" s="7" t="s">
        <v>223</v>
      </c>
    </row>
    <row r="13" spans="1:2" x14ac:dyDescent="0.25">
      <c r="A13" s="7">
        <v>12</v>
      </c>
      <c r="B13" s="7" t="s">
        <v>224</v>
      </c>
    </row>
    <row r="14" spans="1:2" x14ac:dyDescent="0.25">
      <c r="A14" s="7">
        <v>13</v>
      </c>
      <c r="B14" s="7" t="s">
        <v>225</v>
      </c>
    </row>
    <row r="15" spans="1:2" x14ac:dyDescent="0.25">
      <c r="A15" s="7">
        <v>14</v>
      </c>
      <c r="B15" s="7" t="s">
        <v>226</v>
      </c>
    </row>
    <row r="16" spans="1:2" x14ac:dyDescent="0.25">
      <c r="A16" s="7">
        <v>15</v>
      </c>
      <c r="B16" s="7" t="s">
        <v>227</v>
      </c>
    </row>
    <row r="17" spans="1:2" x14ac:dyDescent="0.25">
      <c r="A17" s="7">
        <v>16</v>
      </c>
      <c r="B17" s="7" t="s">
        <v>228</v>
      </c>
    </row>
    <row r="18" spans="1:2" x14ac:dyDescent="0.25">
      <c r="A18" s="7">
        <v>17</v>
      </c>
      <c r="B18" s="7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 Info</vt:lpstr>
      <vt:lpstr>Level</vt:lpstr>
      <vt:lpstr>Donate_Items</vt:lpstr>
      <vt:lpstr>Avatar</vt:lpstr>
      <vt:lpstr>Emoji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CPU12398-local</cp:lastModifiedBy>
  <dcterms:created xsi:type="dcterms:W3CDTF">2018-08-22T08:42:23Z</dcterms:created>
  <dcterms:modified xsi:type="dcterms:W3CDTF">2020-03-09T08:56:54Z</dcterms:modified>
</cp:coreProperties>
</file>