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VTMJS\Trunk\design\db\"/>
    </mc:Choice>
  </mc:AlternateContent>
  <bookViews>
    <workbookView xWindow="-105" yWindow="-105" windowWidth="19410" windowHeight="11010"/>
  </bookViews>
  <sheets>
    <sheet name="Misc Info" sheetId="4" r:id="rId1"/>
    <sheet name="League" sheetId="8" r:id="rId2"/>
    <sheet name="League_Reward" sheetId="10" r:id="rId3"/>
    <sheet name="Milestone" sheetId="9" r:id="rId4"/>
    <sheet name="Task_Rate" sheetId="7" r:id="rId5"/>
    <sheet name="Task_Detail" sheetId="5" r:id="rId6"/>
    <sheet name="Member_Bonus" sheetId="11" r:id="rId7"/>
    <sheet name="Rank_Bonus" sheetId="12" r:id="rId8"/>
  </sheets>
  <definedNames>
    <definedName name="_xlnm._FilterDatabase" localSheetId="5" hidden="1">Task_Detail!$A$1:$I$1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8" i="4" l="1"/>
  <c r="C6" i="4"/>
</calcChain>
</file>

<file path=xl/comments1.xml><?xml version="1.0" encoding="utf-8"?>
<comments xmlns="http://schemas.openxmlformats.org/spreadsheetml/2006/main">
  <authors>
    <author>CPU10698-local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Lưu ý chỉnh lại khi live</t>
        </r>
      </text>
    </comment>
  </commentList>
</comments>
</file>

<file path=xl/sharedStrings.xml><?xml version="1.0" encoding="utf-8"?>
<sst xmlns="http://schemas.openxmlformats.org/spreadsheetml/2006/main" count="708" uniqueCount="361">
  <si>
    <t>DEFINE</t>
  </si>
  <si>
    <t>TYPE</t>
  </si>
  <si>
    <t>VALUE</t>
  </si>
  <si>
    <t>NOTE</t>
  </si>
  <si>
    <t>int</t>
  </si>
  <si>
    <t>HỒNG</t>
  </si>
  <si>
    <t>HỒNG SẤY</t>
  </si>
  <si>
    <t>TÁO</t>
  </si>
  <si>
    <t>NƯỚC TÁO</t>
  </si>
  <si>
    <t>TÁO SẤY</t>
  </si>
  <si>
    <t>BÔNG</t>
  </si>
  <si>
    <t>VẢI ĐỎ</t>
  </si>
  <si>
    <t>TUYẾT</t>
  </si>
  <si>
    <t>NƯỚC TINH KHIẾT</t>
  </si>
  <si>
    <t>VẢI VÀNG</t>
  </si>
  <si>
    <t>OẢI HƯƠNG</t>
  </si>
  <si>
    <t>OẢI HƯƠNG SẤY</t>
  </si>
  <si>
    <t>DỪA</t>
  </si>
  <si>
    <t>NƯỚC DỪA</t>
  </si>
  <si>
    <t>DỪA SẤY</t>
  </si>
  <si>
    <t>CHANH</t>
  </si>
  <si>
    <t>VẢI TÍM</t>
  </si>
  <si>
    <t>NGỌC ĐỎ</t>
  </si>
  <si>
    <t>NƯỚC CHANH</t>
  </si>
  <si>
    <t>NGỌC XANH BIỂN</t>
  </si>
  <si>
    <t>DƯA HẤU</t>
  </si>
  <si>
    <t>NGỌC VÀNG</t>
  </si>
  <si>
    <t>NƯỚC DƯA HẤU</t>
  </si>
  <si>
    <t>VẢI XANH LÁ</t>
  </si>
  <si>
    <t>HẠT DƯA SẤY</t>
  </si>
  <si>
    <t>TRÀ</t>
  </si>
  <si>
    <t>NGỌC TÍM</t>
  </si>
  <si>
    <t>TRÀ SẤY</t>
  </si>
  <si>
    <t>MÍT</t>
  </si>
  <si>
    <t>MÍT SẤY</t>
  </si>
  <si>
    <t>SINH TỐ MÍT</t>
  </si>
  <si>
    <t>TINH DẦU HOA HỒNG</t>
  </si>
  <si>
    <t>DỨA</t>
  </si>
  <si>
    <t>DỨA SẤY</t>
  </si>
  <si>
    <t>NƯỚC DỨA</t>
  </si>
  <si>
    <t>TINH DẦU TÁO</t>
  </si>
  <si>
    <t>XOÀI</t>
  </si>
  <si>
    <t>NGỌC CAM</t>
  </si>
  <si>
    <t>TINH DẦU OẢI HƯƠNG</t>
  </si>
  <si>
    <t>XOÀI SẤY</t>
  </si>
  <si>
    <t>SINH TỐ XOÀI</t>
  </si>
  <si>
    <t>NHO</t>
  </si>
  <si>
    <t>NƯỚC NHO</t>
  </si>
  <si>
    <t>LÀI</t>
  </si>
  <si>
    <t>TINH DẦU DỪA</t>
  </si>
  <si>
    <t>LÀI SẤY</t>
  </si>
  <si>
    <t>TRÀ HOA HỒNG</t>
  </si>
  <si>
    <t>TRÀ ĐÁ</t>
  </si>
  <si>
    <t>NGỌC XANH LÁ</t>
  </si>
  <si>
    <t>TRÀ TÁO</t>
  </si>
  <si>
    <t>NGỌC CẦU VỒNG</t>
  </si>
  <si>
    <t>TRÀ CHANH</t>
  </si>
  <si>
    <t>CÚC</t>
  </si>
  <si>
    <t>TRÀ NHO</t>
  </si>
  <si>
    <t>TINH DẦU CHANH</t>
  </si>
  <si>
    <t>CÚC SẤY</t>
  </si>
  <si>
    <t>BI</t>
  </si>
  <si>
    <t>BÓ HỒNG</t>
  </si>
  <si>
    <t>VẢI TRẮNG</t>
  </si>
  <si>
    <t>BÓ OẢI HƯƠNG</t>
  </si>
  <si>
    <t>BÓ CÚC</t>
  </si>
  <si>
    <t>TRÀ HOA CÚC</t>
  </si>
  <si>
    <t>NƯỚC HOA HỒNG</t>
  </si>
  <si>
    <t>SEN</t>
  </si>
  <si>
    <t>TINH DẦU SEN</t>
  </si>
  <si>
    <t>HẠT SEN</t>
  </si>
  <si>
    <t>NƯỚC HOA HƯƠNG TÁO</t>
  </si>
  <si>
    <t>TRÀ TRÁI CÂY</t>
  </si>
  <si>
    <t>NƯỚC HOA OẢI HƯƠNG</t>
  </si>
  <si>
    <t>NHO SẤY</t>
  </si>
  <si>
    <t>HƯỚNG DƯƠNG</t>
  </si>
  <si>
    <t>BÓ HƯỚNG DƯƠNG</t>
  </si>
  <si>
    <t>TÚI HOA HỒNG</t>
  </si>
  <si>
    <t>TÚI HƯƠNG TÁO</t>
  </si>
  <si>
    <t>VẢI HỒNG</t>
  </si>
  <si>
    <t>BÓ SEN</t>
  </si>
  <si>
    <t>VẢI ĐEN</t>
  </si>
  <si>
    <t>TRÀ VIỆT QUẤT</t>
  </si>
  <si>
    <t>HẠT HƯỚNG DƯƠNG</t>
  </si>
  <si>
    <t>NƯỚC HOA HƯƠNG CHANH</t>
  </si>
  <si>
    <t>VIỆT QUẤT</t>
  </si>
  <si>
    <t>NƯỚC VIỆT QUẤT</t>
  </si>
  <si>
    <t>TINH DẦU VIỆT QUẤT</t>
  </si>
  <si>
    <t>VẢI XANH BIỂN</t>
  </si>
  <si>
    <t>TRÀ SEN</t>
  </si>
  <si>
    <t>TÚI OẢI HƯƠNG</t>
  </si>
  <si>
    <t>NƯỚC HOA VIỆT QUẤT</t>
  </si>
  <si>
    <t>VIỆT QUẤT SẤY</t>
  </si>
  <si>
    <t>TÚI HƯƠNG CHANH</t>
  </si>
  <si>
    <t>KHĂN ĐỎ</t>
  </si>
  <si>
    <t>DÂU</t>
  </si>
  <si>
    <t>NƯỚC DÂU</t>
  </si>
  <si>
    <t>TÚI VIỆT QUẤT</t>
  </si>
  <si>
    <t>ĐẦM BẠCH TUYẾT</t>
  </si>
  <si>
    <t>THẢM BAY</t>
  </si>
  <si>
    <t>TINH DẦU DÂU</t>
  </si>
  <si>
    <t>NƯỚC HOA HƯƠNG SEN</t>
  </si>
  <si>
    <t>NÓN BÁ TƯỚC</t>
  </si>
  <si>
    <t>TÚI HƯƠNG SEN</t>
  </si>
  <si>
    <t>NƠ CÔNG CHÚA</t>
  </si>
  <si>
    <t>BÓ LÀI</t>
  </si>
  <si>
    <t>TÚI VẢI</t>
  </si>
  <si>
    <t>NƯỚC HOA HƯƠNG DÂU</t>
  </si>
  <si>
    <t xml:space="preserve">ÁO CHOÀNG </t>
  </si>
  <si>
    <t>GIÀY ĐI HIA</t>
  </si>
  <si>
    <t>MEMBER</t>
  </si>
  <si>
    <t>string</t>
  </si>
  <si>
    <t>boolean</t>
  </si>
  <si>
    <t>Số hội cùng rank được chọn vào một bảng đấu</t>
  </si>
  <si>
    <t>Số Level chênh lệch tối thiểu của hội để chọn vào bảng đấu</t>
  </si>
  <si>
    <t>Số Level chênh lệch tối đa của hội để chọn vào bảng đấu</t>
  </si>
  <si>
    <t>Thời gian cooldown để nhận task mới sau khi chủ/phó hội hủy</t>
  </si>
  <si>
    <t>Thời gian cooldown để nhận task mới khi thành viên chọn task</t>
  </si>
  <si>
    <t>Số extra task mỗi thành viên được phép mua thêm, sau khi hoàn thành xong giới hạn của mình</t>
  </si>
  <si>
    <t>Số kim cương để mua thêm 1 extra task</t>
  </si>
  <si>
    <t>Số tuần gần nhất để tổng kết và xếp hạng hội leo rank kim cương toàn server</t>
  </si>
  <si>
    <t>Tổng thời gian diễn ra derby</t>
  </si>
  <si>
    <t>MEMBER_TASK_LIMIT</t>
  </si>
  <si>
    <t>REWARDS_MILESTONE</t>
  </si>
  <si>
    <t>NAME</t>
  </si>
  <si>
    <t>L1</t>
  </si>
  <si>
    <t>L2</t>
  </si>
  <si>
    <t>L3</t>
  </si>
  <si>
    <t>L4</t>
  </si>
  <si>
    <t>L5</t>
  </si>
  <si>
    <t>ACTION</t>
  </si>
  <si>
    <t>MIN</t>
  </si>
  <si>
    <t>MAX</t>
  </si>
  <si>
    <t>RATE</t>
  </si>
  <si>
    <t>ACTION_PLANT</t>
  </si>
  <si>
    <t>ACTION_PLANT_HARVEST</t>
  </si>
  <si>
    <t>ACTION_MACHINE_PRODUCE</t>
  </si>
  <si>
    <t>ACTION_MACHINE_HARVEST</t>
  </si>
  <si>
    <t>ACTION_ORDER_DAILY_DELIVERY</t>
  </si>
  <si>
    <t>ACTION_ORDER_NORMAL_DELIVERY</t>
  </si>
  <si>
    <t>ACTION_AIRSHIP_PACK</t>
  </si>
  <si>
    <t>ACTION_AIRSHIP_DELIVERY</t>
  </si>
  <si>
    <t>ACTION_AIRSHIP_REQUEST_HELP</t>
  </si>
  <si>
    <t>ACTION_AIRSHIP_FRIEND_PACK</t>
  </si>
  <si>
    <t>ACTION_PLANT_CATCH_BUG</t>
  </si>
  <si>
    <t>ACTION_FRIEND_BUG_CATCH</t>
  </si>
  <si>
    <t>ACTION_MACHINE_REPAIR</t>
  </si>
  <si>
    <t>ACTION_FRIEND_REPAIR_MACHINE</t>
  </si>
  <si>
    <t>ACTION_PRIVATE_SHOP_PUT</t>
  </si>
  <si>
    <t>ACTION_PRIVATE_SHOP_FRIEND_BUY</t>
  </si>
  <si>
    <t>ACTION_POT_UPGRADE</t>
  </si>
  <si>
    <t>ACTION_MACHINE_UPGRADE</t>
  </si>
  <si>
    <t>ACTION_TOM_BUY</t>
  </si>
  <si>
    <t>ACTION_TOM_FIND</t>
  </si>
  <si>
    <t>ACTION_LUCKY_SPIN</t>
  </si>
  <si>
    <t>ACTION_GACHA_OPEN</t>
  </si>
  <si>
    <t>ACTION_DICE_SPIN</t>
  </si>
  <si>
    <t>ACTION_MINE_START</t>
  </si>
  <si>
    <t>ACTION_MAKE_POT</t>
  </si>
  <si>
    <t>ACTION_STOCK_UPGRADE</t>
  </si>
  <si>
    <t>ACTION_FRIEND_VISIT</t>
  </si>
  <si>
    <t>ACTION_FRIEND_SEND_REQUEST</t>
  </si>
  <si>
    <t>ACTION_FRIEND_ACCEPTED_REQUEST</t>
  </si>
  <si>
    <t>ACTION_DAILY_LOGIN</t>
  </si>
  <si>
    <t>ACTION_COIN_CONSUME</t>
  </si>
  <si>
    <t>ACTION_TRUCK_PACK</t>
  </si>
  <si>
    <t>ACTION_TRUCK_DELIVERY</t>
  </si>
  <si>
    <t>ACTION_CLOUD_SKIN</t>
  </si>
  <si>
    <t>ACTIONS</t>
  </si>
  <si>
    <t>TARGET</t>
  </si>
  <si>
    <t>REQ_NUM_MIN</t>
  </si>
  <si>
    <t>REQ_NUM_MAX</t>
  </si>
  <si>
    <t>DERBY_POINT</t>
  </si>
  <si>
    <t>DURATION</t>
  </si>
  <si>
    <t>ACTION_PLANT,ACTION_PLANT_HARVEST</t>
  </si>
  <si>
    <t>ACTION_MACHINE_PRODUCE,ACTION_MACHINE_HARVEST</t>
  </si>
  <si>
    <t>ORDER_DAILY_PAID</t>
  </si>
  <si>
    <t>ORDER_DAILY_FREE</t>
  </si>
  <si>
    <t>CHẬU HOA TUYẾT</t>
  </si>
  <si>
    <t>CHẬU HOA BÚP</t>
  </si>
  <si>
    <t>CHẬU HOA ÁNH KIM</t>
  </si>
  <si>
    <t>CHẬU HOA LỒNG ĐÈN</t>
  </si>
  <si>
    <t>CHẬU HOA ĐÀI SEN</t>
  </si>
  <si>
    <t>CHẬU HOA BỌT BIỂN</t>
  </si>
  <si>
    <t>CHẬU CHU TƯỚC</t>
  </si>
  <si>
    <t>CHẬU THANH LONG</t>
  </si>
  <si>
    <t>CHẬU BẠCH HỔ</t>
  </si>
  <si>
    <t>CHẬU HUYỀN VŨ</t>
  </si>
  <si>
    <t>CHẬU HOÀNG NGHÊ</t>
  </si>
  <si>
    <t>CHẬU CỬU TƯỢNG</t>
  </si>
  <si>
    <t>Chơi %s Ván lật hình</t>
  </si>
  <si>
    <t>Dùng %s Lọ mây</t>
  </si>
  <si>
    <t>REWARD_ID</t>
  </si>
  <si>
    <t>DERBY_MILESTONE</t>
  </si>
  <si>
    <t>REWARDS</t>
  </si>
  <si>
    <t>CỎ XANH LỚN:1</t>
  </si>
  <si>
    <t>Vàng:20000</t>
  </si>
  <si>
    <t>Lọ Mây Hồng:1</t>
  </si>
  <si>
    <t>CỎ XANH SIÊU CẤP:1</t>
  </si>
  <si>
    <t>CỎ XANH HIẾM:1</t>
  </si>
  <si>
    <t>Lọ Mây Vàng:1</t>
  </si>
  <si>
    <t>Vàng:30000</t>
  </si>
  <si>
    <t>CỎ XANH CỰC HIẾM:1</t>
  </si>
  <si>
    <t>Lọ Mây Ngũ Sắc:1</t>
  </si>
  <si>
    <t>Vàng:40000</t>
  </si>
  <si>
    <t>Kinh Nghiệm:20000</t>
  </si>
  <si>
    <t>CHẬU HOA TUYẾT:1</t>
  </si>
  <si>
    <t>Lọ Mây Bóng Nước:1</t>
  </si>
  <si>
    <t>Vàng:50000</t>
  </si>
  <si>
    <t>Kinh Nghiệm:30000</t>
  </si>
  <si>
    <t>CHẬU CHU TƯỚC:1</t>
  </si>
  <si>
    <t>CHẬU THANH LONG:1</t>
  </si>
  <si>
    <t>Lọ Mây Hoa:1</t>
  </si>
  <si>
    <t>Vàng:60000</t>
  </si>
  <si>
    <t>Kinh Nghiệm:40000</t>
  </si>
  <si>
    <t>CHẬU DƠI XINH XẮN:1</t>
  </si>
  <si>
    <t>CHẬU DƠI NGỐC NGHẾCH:1</t>
  </si>
  <si>
    <t>Lọ Mây Trăng Sao:1</t>
  </si>
  <si>
    <t>Vàng:70000</t>
  </si>
  <si>
    <t>CHẬU BẠCH HỔ:1</t>
  </si>
  <si>
    <t>POSITION</t>
  </si>
  <si>
    <t>TXT_GUILD_LEAGUE_L1_NAME</t>
  </si>
  <si>
    <t>TXT_GUILD_LEAGUE_L2_NAME</t>
  </si>
  <si>
    <t>TXT_GUILD_LEAGUE_L3_NAME</t>
  </si>
  <si>
    <t>TXT_GUILD_LEAGUE_L4_NAME</t>
  </si>
  <si>
    <t>TXT_GUILD_LEAGUE_L5_NAME</t>
  </si>
  <si>
    <t>DERBY_ACTIVE</t>
  </si>
  <si>
    <t>DERBY_JOIN_MEMBER_REQUIRE</t>
  </si>
  <si>
    <t>DERBY_DURATION</t>
  </si>
  <si>
    <t>DERBY_GROUP_SIZE</t>
  </si>
  <si>
    <t>DERBY_GUILD_LEVEL_MIN</t>
  </si>
  <si>
    <t>DERBY_GUILD_LEVEL_MAX</t>
  </si>
  <si>
    <t>DERBY_CHAMPION_LEAGUE_WEEK</t>
  </si>
  <si>
    <t>DERBY_TASK_PICK_COOLDOWN</t>
  </si>
  <si>
    <t>DERBY_TASK_REMOVE_COOLDOWN</t>
  </si>
  <si>
    <t>DERBY_MEMBER_REWARD_NUMBER</t>
  </si>
  <si>
    <t>Số rewards sẽ random từ danh sách rewards ở milestone</t>
  </si>
  <si>
    <t>Giá tiền random lại các rewards từ danh sách rewards ở milestone</t>
  </si>
  <si>
    <t>DERBY_MEMBER_REWARD_CHANGE_PRICE</t>
  </si>
  <si>
    <t>DERBY_MEMBER_REWARD_COUNTDOWN</t>
  </si>
  <si>
    <t>Đếm ngược thời gian chọn và đổi quà</t>
  </si>
  <si>
    <t>ID</t>
  </si>
  <si>
    <t>LEVEL</t>
  </si>
  <si>
    <t>LV</t>
  </si>
  <si>
    <t>BONUS</t>
  </si>
  <si>
    <t>RANK</t>
  </si>
  <si>
    <t>ORDER</t>
  </si>
  <si>
    <t>DERBY_TASK_NUMBER</t>
  </si>
  <si>
    <t>Số task cố định</t>
  </si>
  <si>
    <t>DERBY_MEMBER_TASK_EXTRA_NUMBER</t>
  </si>
  <si>
    <t>DERBY_MEMBER_TASK_EXTRA_PRICE</t>
  </si>
  <si>
    <t>DERBY_WEEKLY_START_AT_DAY</t>
  </si>
  <si>
    <t>Ngày bắt đầu</t>
  </si>
  <si>
    <t>DERBY_WEEKLY_START_AT_HOUR</t>
  </si>
  <si>
    <t>Giờ bắt đầu</t>
  </si>
  <si>
    <t>DERBY_POINT_RATIO</t>
  </si>
  <si>
    <t>Lấy điểm cống hiến cột data DERBY_POINT chia cho hệ số này để ra derby point thực tế</t>
  </si>
  <si>
    <r>
      <t>Hội phải đủ số thành viên này mới được tham gia derby,</t>
    </r>
    <r>
      <rPr>
        <sz val="11"/>
        <color rgb="FFFF0000"/>
        <rFont val="Calibri"/>
        <family val="2"/>
        <scheme val="minor"/>
      </rPr>
      <t xml:space="preserve"> lưu ý chỉnh lại khi release</t>
    </r>
  </si>
  <si>
    <t>DERBY_MEMBER_REWARD_MAIL_TITLE</t>
  </si>
  <si>
    <t>TXT_DERBY_PERSON_REWARD_TITLE</t>
  </si>
  <si>
    <t>Tiêu đề mail quà mà user đã chọn từ danh sách quà cuối derby</t>
  </si>
  <si>
    <t>DERBY_MEMBER_REWARD_MAIL_DESC</t>
  </si>
  <si>
    <t>TXT_DERBY_PERSON_REWARD_DESC</t>
  </si>
  <si>
    <t>Nội dung mail quà mà user</t>
  </si>
  <si>
    <t>DERBY_LEAGUE_GLOBAL</t>
  </si>
  <si>
    <t>GLOBAL</t>
  </si>
  <si>
    <t>Key chứa danh sách hội top toàn server</t>
  </si>
  <si>
    <t>ACTION_FLIPPING_CARD</t>
  </si>
  <si>
    <t>DERBY_TASK_LEVEL_DIF</t>
  </si>
  <si>
    <t xml:space="preserve">Level task nhận được &lt;= Level max user trong guild + DERBY_TASK_LEVEL_DIF </t>
  </si>
  <si>
    <t>Vàng:15000</t>
  </si>
  <si>
    <t>Vàng:25000</t>
  </si>
  <si>
    <t>Kinh Nghiệm:25000</t>
  </si>
  <si>
    <t>Thỏi Đồng:10</t>
  </si>
  <si>
    <t>Ngọc Xanh Lá:8</t>
  </si>
  <si>
    <t>Lọ Mây Dấu Chân Mèo:1</t>
  </si>
  <si>
    <t>Kinh Nghiệm:50000</t>
  </si>
  <si>
    <t>Thỏi Bạc:10</t>
  </si>
  <si>
    <t>Ngọc Tím:8</t>
  </si>
  <si>
    <t>Kinh Nghiệm:60000</t>
  </si>
  <si>
    <t>Thỏi Vàng:10</t>
  </si>
  <si>
    <t>Ngọc Cam:8</t>
  </si>
  <si>
    <t>Lọ Mây Halloween:1</t>
  </si>
  <si>
    <t>Kinh Nghiệm:70000</t>
  </si>
  <si>
    <t>Thỏi Bạch Kim:10</t>
  </si>
  <si>
    <t>Lọ Mây Âm Nhạc:1</t>
  </si>
  <si>
    <t>Vàng:80000</t>
  </si>
  <si>
    <t>Kinh Nghiệm:80000</t>
  </si>
  <si>
    <t>Rương Bạch Kim:1</t>
  </si>
  <si>
    <t>Chậu Hoa Tuyết:1</t>
  </si>
  <si>
    <t>Vàng:90000</t>
  </si>
  <si>
    <t>Kinh Nghiệm:90000</t>
  </si>
  <si>
    <t>Chậu Hoa Búp:1</t>
  </si>
  <si>
    <t>Chậu Hoa Ánh Kim:1</t>
  </si>
  <si>
    <t>Vàng:100000</t>
  </si>
  <si>
    <t>Kinh Nghiệm:100000</t>
  </si>
  <si>
    <t>Chậu Chu Tước:1</t>
  </si>
  <si>
    <t>Chậu Thanh Long:1</t>
  </si>
  <si>
    <t>Vàng:120000</t>
  </si>
  <si>
    <t>Kinh Nghiệm:120000</t>
  </si>
  <si>
    <t>Chậu Bạch Hổ:1</t>
  </si>
  <si>
    <t>Vàng:140000</t>
  </si>
  <si>
    <t>Kinh Nghiệm:140000</t>
  </si>
  <si>
    <t>Chậu Huyền Vũ:1</t>
  </si>
  <si>
    <t>Vàng:150000</t>
  </si>
  <si>
    <t>Kinh Nghiệm:150000</t>
  </si>
  <si>
    <t>Chậu Dơi Xinh Xắn:1</t>
  </si>
  <si>
    <t>Vàng:160000</t>
  </si>
  <si>
    <t>Kinh Nghiệm:160000</t>
  </si>
  <si>
    <t>Chậu Dơi Ngốc Nghếch:1</t>
  </si>
  <si>
    <t>Vàng:180000</t>
  </si>
  <si>
    <t>Kinh Nghiệm:180000</t>
  </si>
  <si>
    <t>Chậu Dơi Nghịch Ngợm:1</t>
  </si>
  <si>
    <t>Vàng:200000</t>
  </si>
  <si>
    <t>Kinh Nghiệm:200000</t>
  </si>
  <si>
    <t>Vàng:220000</t>
  </si>
  <si>
    <t>Kinh Nghiệm:220000</t>
  </si>
  <si>
    <t>Vàng:250000</t>
  </si>
  <si>
    <t>Kinh Nghiệm:250000</t>
  </si>
  <si>
    <t>Chậu Dơi Nhút Nhát:1</t>
  </si>
  <si>
    <t>Lọ Mây Giáng Sinh:2</t>
  </si>
  <si>
    <t>Vàng:300000</t>
  </si>
  <si>
    <t>Kinh Nghiệm:300000</t>
  </si>
  <si>
    <t>Lọ Mây Năm Mới:2</t>
  </si>
  <si>
    <t>Vàng:350000</t>
  </si>
  <si>
    <t>Kinh Nghiệm:350000</t>
  </si>
  <si>
    <t>Chậu Tiểu Tiên Rừng Xanh:1</t>
  </si>
  <si>
    <t>Lọ Mây Tình Yêu:2</t>
  </si>
  <si>
    <t>Vàng:400000</t>
  </si>
  <si>
    <t>Kinh Nghiệm:400000</t>
  </si>
  <si>
    <t>0</t>
  </si>
  <si>
    <t>CHẬU HUYỀN VŨ:1</t>
  </si>
  <si>
    <t>CHẬU DƠI XINH XẮN</t>
  </si>
  <si>
    <t>CHẬU DƠI NGỐC NGHẾCH</t>
  </si>
  <si>
    <t>CHẬU DƠI NGHỊCH NGỢM</t>
  </si>
  <si>
    <t>CHẬU DƠI NHÚT NHÁT</t>
  </si>
  <si>
    <t>CHẬU DƠI NGHIÊM NGHỊ</t>
  </si>
  <si>
    <t>CHẬU DƠI MƠ MỘNG</t>
  </si>
  <si>
    <t>DEFAULT_RATE</t>
  </si>
  <si>
    <t>Sơn Đỏ:6</t>
  </si>
  <si>
    <t>Sơn Đen:6</t>
  </si>
  <si>
    <t>Sơn Vàng:6</t>
  </si>
  <si>
    <t>Vàng:12000</t>
  </si>
  <si>
    <t>Đá:7</t>
  </si>
  <si>
    <t>Gạch:7</t>
  </si>
  <si>
    <t>Ngói:7</t>
  </si>
  <si>
    <t>Nước Thần:8</t>
  </si>
  <si>
    <t>Keo Dán Mây:8</t>
  </si>
  <si>
    <t>Đinh:9</t>
  </si>
  <si>
    <t>Sắt:9</t>
  </si>
  <si>
    <t>Gỗ:9</t>
  </si>
  <si>
    <t>Ngọc Tím:7</t>
  </si>
  <si>
    <t>Vàng:35000</t>
  </si>
  <si>
    <t>Kinh Nghiệm:35000</t>
  </si>
  <si>
    <t>Ngọc Cam:7</t>
  </si>
  <si>
    <t>Thỏi Đồng:15</t>
  </si>
  <si>
    <t>Thỏi Bạc:15</t>
  </si>
  <si>
    <t>Thỏi Vàng:15</t>
  </si>
  <si>
    <t>Thỏi Bạch Kim:15</t>
  </si>
  <si>
    <t>Kinh Nghiệm:12000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</si>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</sst>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&quot;?&quot;&quot;?&quot;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5" fontId="4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0" borderId="5" xfId="0" applyFill="1" applyBorder="1"/>
    <xf numFmtId="0" fontId="0" fillId="0" borderId="4" xfId="0" applyFont="1" applyFill="1" applyBorder="1" applyAlignment="1">
      <alignment horizontal="center"/>
    </xf>
    <xf numFmtId="0" fontId="0" fillId="3" borderId="1" xfId="0" applyFill="1" applyBorder="1"/>
    <xf numFmtId="0" fontId="3" fillId="4" borderId="6" xfId="0" applyFont="1" applyFill="1" applyBorder="1" applyAlignment="1">
      <alignment horizontal="center"/>
    </xf>
    <xf numFmtId="49" fontId="0" fillId="5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/>
    <xf numFmtId="1" fontId="0" fillId="0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49" fontId="6" fillId="9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/>
    <xf numFmtId="0" fontId="0" fillId="10" borderId="1" xfId="0" applyFill="1" applyBorder="1"/>
    <xf numFmtId="0" fontId="6" fillId="0" borderId="1" xfId="0" applyFont="1" applyFill="1" applyBorder="1" applyAlignment="1"/>
    <xf numFmtId="0" fontId="0" fillId="2" borderId="1" xfId="0" applyFill="1" applyBorder="1"/>
    <xf numFmtId="0" fontId="0" fillId="11" borderId="1" xfId="0" applyFill="1" applyBorder="1"/>
    <xf numFmtId="0" fontId="3" fillId="6" borderId="6" xfId="0" applyFont="1" applyFill="1" applyBorder="1" applyAlignment="1">
      <alignment horizontal="center"/>
    </xf>
    <xf numFmtId="0" fontId="5" fillId="0" borderId="1" xfId="0" applyNumberFormat="1" applyFont="1" applyFill="1" applyBorder="1" applyAlignment="1"/>
    <xf numFmtId="0" fontId="6" fillId="0" borderId="1" xfId="0" applyFont="1" applyFill="1" applyBorder="1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/>
    <xf numFmtId="0" fontId="0" fillId="11" borderId="1" xfId="0" applyFill="1" applyBorder="1" applyAlignment="1">
      <alignment horizontal="right"/>
    </xf>
    <xf numFmtId="0" fontId="0" fillId="12" borderId="1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2" xfId="0" applyFill="1" applyBorder="1"/>
    <xf numFmtId="0" fontId="3" fillId="14" borderId="4" xfId="0" applyFont="1" applyFill="1" applyBorder="1" applyAlignment="1">
      <alignment horizontal="center"/>
    </xf>
    <xf numFmtId="0" fontId="0" fillId="15" borderId="1" xfId="0" applyFill="1" applyBorder="1"/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0" fillId="16" borderId="1" xfId="0" applyFill="1" applyBorder="1"/>
    <xf numFmtId="0" fontId="0" fillId="16" borderId="2" xfId="0" applyFill="1" applyBorder="1"/>
    <xf numFmtId="0" fontId="0" fillId="16" borderId="2" xfId="0" applyFill="1" applyBorder="1" applyAlignment="1">
      <alignment horizontal="center"/>
    </xf>
    <xf numFmtId="0" fontId="0" fillId="0" borderId="1" xfId="0" applyNumberFormat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0" fontId="0" fillId="17" borderId="1" xfId="0" applyNumberFormat="1" applyFill="1" applyBorder="1"/>
    <xf numFmtId="0" fontId="5" fillId="17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18" borderId="1" xfId="0" applyFill="1" applyBorder="1"/>
    <xf numFmtId="1" fontId="0" fillId="13" borderId="1" xfId="0" applyNumberFormat="1" applyFill="1" applyBorder="1" applyAlignment="1">
      <alignment horizontal="right"/>
    </xf>
    <xf numFmtId="49" fontId="0" fillId="13" borderId="1" xfId="0" applyNumberFormat="1" applyFill="1" applyBorder="1" applyAlignment="1">
      <alignment horizontal="right"/>
    </xf>
    <xf numFmtId="0" fontId="0" fillId="13" borderId="0" xfId="0" applyFill="1"/>
    <xf numFmtId="165" fontId="4" fillId="4" borderId="6" xfId="0" applyNumberFormat="1" applyFont="1" applyFill="1" applyBorder="1" applyAlignment="1">
      <alignment horizontal="center"/>
    </xf>
    <xf numFmtId="1" fontId="0" fillId="11" borderId="1" xfId="0" applyNumberFormat="1" applyFill="1" applyBorder="1" applyAlignment="1">
      <alignment horizontal="right"/>
    </xf>
    <xf numFmtId="49" fontId="0" fillId="11" borderId="1" xfId="0" applyNumberFormat="1" applyFill="1" applyBorder="1" applyAlignment="1">
      <alignment horizontal="right"/>
    </xf>
    <xf numFmtId="0" fontId="0" fillId="11" borderId="0" xfId="0" applyFill="1"/>
    <xf numFmtId="0" fontId="0" fillId="0" borderId="0" xfId="0" applyFill="1"/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B1" workbookViewId="0">
      <selection activeCell="D17" sqref="D17"/>
    </sheetView>
  </sheetViews>
  <sheetFormatPr defaultColWidth="35.42578125" defaultRowHeight="15" x14ac:dyDescent="0.25"/>
  <cols>
    <col min="1" max="1" width="44.42578125" bestFit="1" customWidth="1"/>
    <col min="2" max="2" width="10" bestFit="1" customWidth="1"/>
    <col min="3" max="3" width="40.140625" bestFit="1" customWidth="1"/>
    <col min="4" max="4" width="94.140625" bestFit="1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44" t="s">
        <v>226</v>
      </c>
      <c r="B2" s="42" t="s">
        <v>112</v>
      </c>
      <c r="C2" s="45" t="b">
        <v>1</v>
      </c>
      <c r="D2" s="42"/>
    </row>
    <row r="3" spans="1:4" x14ac:dyDescent="0.25">
      <c r="A3" s="44" t="s">
        <v>227</v>
      </c>
      <c r="B3" s="42" t="s">
        <v>4</v>
      </c>
      <c r="C3" s="45">
        <v>5</v>
      </c>
      <c r="D3" s="42" t="s">
        <v>257</v>
      </c>
    </row>
    <row r="4" spans="1:4" s="40" customFormat="1" x14ac:dyDescent="0.25">
      <c r="A4" s="44" t="s">
        <v>251</v>
      </c>
      <c r="B4" s="42" t="s">
        <v>111</v>
      </c>
      <c r="C4" s="43" t="s">
        <v>360</v>
      </c>
      <c r="D4" s="42" t="s">
        <v>252</v>
      </c>
    </row>
    <row r="5" spans="1:4" x14ac:dyDescent="0.25">
      <c r="A5" s="44" t="s">
        <v>253</v>
      </c>
      <c r="B5" s="42" t="s">
        <v>4</v>
      </c>
      <c r="C5" s="45">
        <v>16</v>
      </c>
      <c r="D5" s="42" t="s">
        <v>254</v>
      </c>
    </row>
    <row r="6" spans="1:4" x14ac:dyDescent="0.25">
      <c r="A6" s="44" t="s">
        <v>228</v>
      </c>
      <c r="B6" s="42" t="s">
        <v>4</v>
      </c>
      <c r="C6" s="45">
        <f>6*24*60*60+(6*60*60)</f>
        <v>540000</v>
      </c>
      <c r="D6" s="42" t="s">
        <v>121</v>
      </c>
    </row>
    <row r="7" spans="1:4" x14ac:dyDescent="0.25">
      <c r="A7" s="44" t="s">
        <v>229</v>
      </c>
      <c r="B7" s="42" t="s">
        <v>4</v>
      </c>
      <c r="C7" s="43">
        <v>10</v>
      </c>
      <c r="D7" s="42" t="s">
        <v>113</v>
      </c>
    </row>
    <row r="8" spans="1:4" x14ac:dyDescent="0.25">
      <c r="A8" s="44" t="s">
        <v>230</v>
      </c>
      <c r="B8" s="42" t="s">
        <v>4</v>
      </c>
      <c r="C8" s="43">
        <v>0</v>
      </c>
      <c r="D8" s="42" t="s">
        <v>114</v>
      </c>
    </row>
    <row r="9" spans="1:4" x14ac:dyDescent="0.25">
      <c r="A9" s="44" t="s">
        <v>231</v>
      </c>
      <c r="B9" s="42" t="s">
        <v>4</v>
      </c>
      <c r="C9" s="43">
        <v>2</v>
      </c>
      <c r="D9" s="42" t="s">
        <v>115</v>
      </c>
    </row>
    <row r="10" spans="1:4" x14ac:dyDescent="0.25">
      <c r="A10" s="44" t="s">
        <v>232</v>
      </c>
      <c r="B10" s="42" t="s">
        <v>4</v>
      </c>
      <c r="C10" s="43">
        <v>4</v>
      </c>
      <c r="D10" s="42" t="s">
        <v>120</v>
      </c>
    </row>
    <row r="11" spans="1:4" s="40" customFormat="1" x14ac:dyDescent="0.25">
      <c r="A11" s="44" t="s">
        <v>247</v>
      </c>
      <c r="B11" s="42" t="s">
        <v>4</v>
      </c>
      <c r="C11" s="43">
        <v>12</v>
      </c>
      <c r="D11" s="42" t="s">
        <v>248</v>
      </c>
    </row>
    <row r="12" spans="1:4" x14ac:dyDescent="0.25">
      <c r="A12" s="44" t="s">
        <v>233</v>
      </c>
      <c r="B12" s="42" t="s">
        <v>4</v>
      </c>
      <c r="C12" s="45">
        <f>60*60</f>
        <v>3600</v>
      </c>
      <c r="D12" s="42" t="s">
        <v>117</v>
      </c>
    </row>
    <row r="13" spans="1:4" x14ac:dyDescent="0.25">
      <c r="A13" s="44" t="s">
        <v>234</v>
      </c>
      <c r="B13" s="42" t="s">
        <v>4</v>
      </c>
      <c r="C13" s="45">
        <f>120*60</f>
        <v>7200</v>
      </c>
      <c r="D13" s="42" t="s">
        <v>116</v>
      </c>
    </row>
    <row r="14" spans="1:4" x14ac:dyDescent="0.25">
      <c r="A14" s="44" t="s">
        <v>249</v>
      </c>
      <c r="B14" s="42" t="s">
        <v>4</v>
      </c>
      <c r="C14" s="43">
        <v>100</v>
      </c>
      <c r="D14" s="42" t="s">
        <v>118</v>
      </c>
    </row>
    <row r="15" spans="1:4" s="40" customFormat="1" x14ac:dyDescent="0.25">
      <c r="A15" s="44" t="s">
        <v>250</v>
      </c>
      <c r="B15" s="42" t="s">
        <v>4</v>
      </c>
      <c r="C15" s="45">
        <v>20</v>
      </c>
      <c r="D15" s="42" t="s">
        <v>119</v>
      </c>
    </row>
    <row r="16" spans="1:4" x14ac:dyDescent="0.25">
      <c r="A16" s="44" t="s">
        <v>235</v>
      </c>
      <c r="B16" s="42" t="s">
        <v>4</v>
      </c>
      <c r="C16" s="43">
        <v>3</v>
      </c>
      <c r="D16" s="42" t="s">
        <v>236</v>
      </c>
    </row>
    <row r="17" spans="1:4" x14ac:dyDescent="0.25">
      <c r="A17" s="44" t="s">
        <v>238</v>
      </c>
      <c r="B17" s="41" t="s">
        <v>4</v>
      </c>
      <c r="C17" s="45">
        <v>7</v>
      </c>
      <c r="D17" s="42" t="s">
        <v>237</v>
      </c>
    </row>
    <row r="18" spans="1:4" x14ac:dyDescent="0.25">
      <c r="A18" s="44" t="s">
        <v>239</v>
      </c>
      <c r="B18" s="41" t="s">
        <v>4</v>
      </c>
      <c r="C18" s="45">
        <f>17*60*60</f>
        <v>61200</v>
      </c>
      <c r="D18" s="42" t="s">
        <v>240</v>
      </c>
    </row>
    <row r="19" spans="1:4" x14ac:dyDescent="0.25">
      <c r="A19" s="44" t="s">
        <v>258</v>
      </c>
      <c r="B19" s="42" t="s">
        <v>111</v>
      </c>
      <c r="C19" s="43" t="s">
        <v>259</v>
      </c>
      <c r="D19" s="42" t="s">
        <v>260</v>
      </c>
    </row>
    <row r="20" spans="1:4" s="40" customFormat="1" x14ac:dyDescent="0.25">
      <c r="A20" s="44" t="s">
        <v>261</v>
      </c>
      <c r="B20" s="42" t="s">
        <v>111</v>
      </c>
      <c r="C20" s="43" t="s">
        <v>262</v>
      </c>
      <c r="D20" s="42" t="s">
        <v>263</v>
      </c>
    </row>
    <row r="21" spans="1:4" s="40" customFormat="1" x14ac:dyDescent="0.25">
      <c r="A21" s="44" t="s">
        <v>264</v>
      </c>
      <c r="B21" s="42" t="s">
        <v>111</v>
      </c>
      <c r="C21" s="43" t="s">
        <v>265</v>
      </c>
      <c r="D21" s="42" t="s">
        <v>266</v>
      </c>
    </row>
    <row r="22" spans="1:4" x14ac:dyDescent="0.25">
      <c r="A22" s="46" t="s">
        <v>255</v>
      </c>
      <c r="B22" s="46" t="s">
        <v>4</v>
      </c>
      <c r="C22" s="46">
        <v>100</v>
      </c>
      <c r="D22" s="46" t="s">
        <v>256</v>
      </c>
    </row>
    <row r="23" spans="1:4" x14ac:dyDescent="0.25">
      <c r="A23" s="36" t="s">
        <v>268</v>
      </c>
      <c r="B23" s="36" t="s">
        <v>4</v>
      </c>
      <c r="C23" s="36">
        <v>5</v>
      </c>
      <c r="D23" s="36" t="s">
        <v>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4" sqref="D14"/>
    </sheetView>
  </sheetViews>
  <sheetFormatPr defaultRowHeight="15" x14ac:dyDescent="0.25"/>
  <cols>
    <col min="1" max="1" width="2.85546875" style="40" bestFit="1" customWidth="1"/>
    <col min="2" max="2" width="7" bestFit="1" customWidth="1"/>
    <col min="3" max="3" width="20.140625" bestFit="1" customWidth="1"/>
    <col min="4" max="4" width="21" bestFit="1" customWidth="1"/>
    <col min="5" max="5" width="28" bestFit="1" customWidth="1"/>
  </cols>
  <sheetData>
    <row r="1" spans="1:5" x14ac:dyDescent="0.25">
      <c r="A1" s="6" t="s">
        <v>241</v>
      </c>
      <c r="B1" s="6" t="s">
        <v>246</v>
      </c>
      <c r="C1" s="7" t="s">
        <v>122</v>
      </c>
      <c r="D1" s="7" t="s">
        <v>123</v>
      </c>
      <c r="E1" s="6" t="s">
        <v>124</v>
      </c>
    </row>
    <row r="2" spans="1:5" x14ac:dyDescent="0.25">
      <c r="A2" s="41" t="s">
        <v>125</v>
      </c>
      <c r="B2" s="5">
        <v>1</v>
      </c>
      <c r="C2" s="5">
        <v>9</v>
      </c>
      <c r="D2" s="5">
        <v>15</v>
      </c>
      <c r="E2" s="5" t="s">
        <v>221</v>
      </c>
    </row>
    <row r="3" spans="1:5" x14ac:dyDescent="0.25">
      <c r="A3" s="41" t="s">
        <v>126</v>
      </c>
      <c r="B3" s="5">
        <v>2</v>
      </c>
      <c r="C3" s="5">
        <v>11</v>
      </c>
      <c r="D3" s="5">
        <v>17</v>
      </c>
      <c r="E3" s="5" t="s">
        <v>222</v>
      </c>
    </row>
    <row r="4" spans="1:5" x14ac:dyDescent="0.25">
      <c r="A4" s="41" t="s">
        <v>127</v>
      </c>
      <c r="B4" s="5">
        <v>3</v>
      </c>
      <c r="C4" s="5">
        <v>13</v>
      </c>
      <c r="D4" s="5">
        <v>20</v>
      </c>
      <c r="E4" s="5" t="s">
        <v>223</v>
      </c>
    </row>
    <row r="5" spans="1:5" x14ac:dyDescent="0.25">
      <c r="A5" s="41" t="s">
        <v>128</v>
      </c>
      <c r="B5" s="5">
        <v>4</v>
      </c>
      <c r="C5" s="5">
        <v>15</v>
      </c>
      <c r="D5" s="5">
        <v>23</v>
      </c>
      <c r="E5" s="5" t="s">
        <v>224</v>
      </c>
    </row>
    <row r="6" spans="1:5" x14ac:dyDescent="0.25">
      <c r="A6" s="41" t="s">
        <v>129</v>
      </c>
      <c r="B6" s="5">
        <v>5</v>
      </c>
      <c r="C6" s="5">
        <v>18</v>
      </c>
      <c r="D6" s="5">
        <v>25</v>
      </c>
      <c r="E6" s="5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  <col min="2" max="2" width="20" bestFit="1" customWidth="1"/>
    <col min="3" max="3" width="20.5703125" bestFit="1" customWidth="1"/>
    <col min="4" max="4" width="20" bestFit="1" customWidth="1"/>
    <col min="5" max="5" width="25.5703125" bestFit="1" customWidth="1"/>
    <col min="6" max="6" width="28.28515625" bestFit="1" customWidth="1"/>
  </cols>
  <sheetData>
    <row r="1" spans="1:6" x14ac:dyDescent="0.25">
      <c r="A1" s="6" t="s">
        <v>245</v>
      </c>
      <c r="B1" s="6" t="s">
        <v>125</v>
      </c>
      <c r="C1" s="6" t="s">
        <v>126</v>
      </c>
      <c r="D1" s="6" t="s">
        <v>127</v>
      </c>
      <c r="E1" s="6" t="s">
        <v>128</v>
      </c>
      <c r="F1" s="6" t="s">
        <v>129</v>
      </c>
    </row>
    <row r="2" spans="1:6" x14ac:dyDescent="0.25">
      <c r="A2" s="5">
        <v>1</v>
      </c>
      <c r="B2" s="11" t="s">
        <v>211</v>
      </c>
      <c r="C2" s="42" t="s">
        <v>219</v>
      </c>
      <c r="D2" s="34" t="s">
        <v>331</v>
      </c>
      <c r="E2" s="42" t="s">
        <v>215</v>
      </c>
      <c r="F2" s="39" t="s">
        <v>216</v>
      </c>
    </row>
    <row r="3" spans="1:6" x14ac:dyDescent="0.25">
      <c r="A3" s="5">
        <v>2</v>
      </c>
      <c r="B3" s="11" t="s">
        <v>210</v>
      </c>
      <c r="C3" s="11" t="s">
        <v>211</v>
      </c>
      <c r="D3" s="42" t="s">
        <v>219</v>
      </c>
      <c r="E3" s="34" t="s">
        <v>331</v>
      </c>
      <c r="F3" s="42" t="s">
        <v>215</v>
      </c>
    </row>
    <row r="4" spans="1:6" x14ac:dyDescent="0.25">
      <c r="A4" s="5">
        <v>3</v>
      </c>
      <c r="B4" s="11" t="s">
        <v>206</v>
      </c>
      <c r="C4" s="11" t="s">
        <v>210</v>
      </c>
      <c r="D4" s="11" t="s">
        <v>211</v>
      </c>
      <c r="E4" s="42" t="s">
        <v>219</v>
      </c>
      <c r="F4" s="34" t="s">
        <v>331</v>
      </c>
    </row>
    <row r="5" spans="1:6" x14ac:dyDescent="0.25">
      <c r="A5" s="5">
        <v>5</v>
      </c>
      <c r="B5" s="5" t="s">
        <v>208</v>
      </c>
      <c r="C5" s="5" t="s">
        <v>218</v>
      </c>
      <c r="D5" s="5" t="s">
        <v>290</v>
      </c>
      <c r="E5" s="5" t="s">
        <v>298</v>
      </c>
      <c r="F5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opLeftCell="A94" workbookViewId="0">
      <selection activeCell="D100" sqref="D100"/>
    </sheetView>
  </sheetViews>
  <sheetFormatPr defaultColWidth="44.140625" defaultRowHeight="15" x14ac:dyDescent="0.25"/>
  <cols>
    <col min="1" max="1" width="11.5703125" style="40" bestFit="1" customWidth="1"/>
    <col min="2" max="2" width="17.85546875" style="40" bestFit="1" customWidth="1"/>
    <col min="3" max="3" width="10.28515625" style="40" customWidth="1"/>
    <col min="4" max="4" width="25.28515625" style="40" bestFit="1" customWidth="1"/>
    <col min="5" max="5" width="19.7109375" style="40" customWidth="1"/>
  </cols>
  <sheetData>
    <row r="1" spans="1:5" x14ac:dyDescent="0.25">
      <c r="A1" s="6" t="s">
        <v>192</v>
      </c>
      <c r="B1" s="6" t="s">
        <v>193</v>
      </c>
      <c r="C1" s="6" t="s">
        <v>133</v>
      </c>
      <c r="D1" s="6" t="s">
        <v>194</v>
      </c>
      <c r="E1" s="68" t="s">
        <v>338</v>
      </c>
    </row>
    <row r="2" spans="1:5" x14ac:dyDescent="0.25">
      <c r="A2" s="8">
        <v>1</v>
      </c>
      <c r="B2" s="8">
        <v>500000</v>
      </c>
      <c r="C2" s="41">
        <v>10</v>
      </c>
      <c r="D2" s="41" t="s">
        <v>339</v>
      </c>
      <c r="E2" s="8">
        <v>0</v>
      </c>
    </row>
    <row r="3" spans="1:5" x14ac:dyDescent="0.25">
      <c r="A3" s="8">
        <v>2</v>
      </c>
      <c r="B3" s="8">
        <v>500000</v>
      </c>
      <c r="C3" s="41">
        <v>15</v>
      </c>
      <c r="D3" s="41" t="s">
        <v>340</v>
      </c>
      <c r="E3" s="8">
        <v>100</v>
      </c>
    </row>
    <row r="4" spans="1:5" x14ac:dyDescent="0.25">
      <c r="A4" s="8">
        <v>3</v>
      </c>
      <c r="B4" s="8">
        <v>500000</v>
      </c>
      <c r="C4" s="41">
        <v>15</v>
      </c>
      <c r="D4" s="41" t="s">
        <v>341</v>
      </c>
      <c r="E4" s="8">
        <v>100</v>
      </c>
    </row>
    <row r="5" spans="1:5" x14ac:dyDescent="0.25">
      <c r="A5" s="8">
        <v>4</v>
      </c>
      <c r="B5" s="8">
        <v>500000</v>
      </c>
      <c r="C5" s="41">
        <v>15</v>
      </c>
      <c r="D5" s="38" t="s">
        <v>342</v>
      </c>
      <c r="E5" s="8">
        <v>100</v>
      </c>
    </row>
    <row r="6" spans="1:5" x14ac:dyDescent="0.25">
      <c r="A6" s="8">
        <v>5</v>
      </c>
      <c r="B6" s="8">
        <v>500000</v>
      </c>
      <c r="C6" s="41">
        <v>15</v>
      </c>
      <c r="D6" s="41" t="s">
        <v>359</v>
      </c>
      <c r="E6" s="8">
        <v>0</v>
      </c>
    </row>
    <row r="7" spans="1:5" x14ac:dyDescent="0.25">
      <c r="A7" s="8">
        <v>6</v>
      </c>
      <c r="B7" s="27">
        <v>1000000</v>
      </c>
      <c r="C7" s="41">
        <v>15</v>
      </c>
      <c r="D7" s="41" t="s">
        <v>343</v>
      </c>
      <c r="E7" s="27">
        <v>0</v>
      </c>
    </row>
    <row r="8" spans="1:5" x14ac:dyDescent="0.25">
      <c r="A8" s="8">
        <v>7</v>
      </c>
      <c r="B8" s="27">
        <v>1000000</v>
      </c>
      <c r="C8" s="41">
        <v>10</v>
      </c>
      <c r="D8" s="41" t="s">
        <v>344</v>
      </c>
      <c r="E8" s="27">
        <v>0</v>
      </c>
    </row>
    <row r="9" spans="1:5" x14ac:dyDescent="0.25">
      <c r="A9" s="8">
        <v>8</v>
      </c>
      <c r="B9" s="27">
        <v>1000000</v>
      </c>
      <c r="C9" s="41">
        <v>15</v>
      </c>
      <c r="D9" s="41" t="s">
        <v>345</v>
      </c>
      <c r="E9" s="27">
        <v>100</v>
      </c>
    </row>
    <row r="10" spans="1:5" x14ac:dyDescent="0.25">
      <c r="A10" s="8">
        <v>9</v>
      </c>
      <c r="B10" s="27">
        <v>1000000</v>
      </c>
      <c r="C10" s="41">
        <v>15</v>
      </c>
      <c r="D10" s="41" t="s">
        <v>195</v>
      </c>
      <c r="E10" s="27">
        <v>100</v>
      </c>
    </row>
    <row r="11" spans="1:5" x14ac:dyDescent="0.25">
      <c r="A11" s="8">
        <v>10</v>
      </c>
      <c r="B11" s="27">
        <v>1000000</v>
      </c>
      <c r="C11" s="41">
        <v>15</v>
      </c>
      <c r="D11" s="41" t="s">
        <v>270</v>
      </c>
      <c r="E11" s="27">
        <v>100</v>
      </c>
    </row>
    <row r="12" spans="1:5" x14ac:dyDescent="0.25">
      <c r="A12" s="8">
        <v>11</v>
      </c>
      <c r="B12" s="8">
        <v>1500000</v>
      </c>
      <c r="C12" s="41">
        <v>10</v>
      </c>
      <c r="D12" s="41" t="s">
        <v>346</v>
      </c>
      <c r="E12" s="8">
        <v>100</v>
      </c>
    </row>
    <row r="13" spans="1:5" x14ac:dyDescent="0.25">
      <c r="A13" s="8">
        <v>12</v>
      </c>
      <c r="B13" s="8">
        <v>1500000</v>
      </c>
      <c r="C13" s="41">
        <v>10</v>
      </c>
      <c r="D13" s="41" t="s">
        <v>347</v>
      </c>
      <c r="E13" s="8">
        <v>0</v>
      </c>
    </row>
    <row r="14" spans="1:5" x14ac:dyDescent="0.25">
      <c r="A14" s="8">
        <v>13</v>
      </c>
      <c r="B14" s="8">
        <v>1500000</v>
      </c>
      <c r="C14" s="41">
        <v>10</v>
      </c>
      <c r="D14" s="41" t="s">
        <v>198</v>
      </c>
      <c r="E14" s="8">
        <v>0</v>
      </c>
    </row>
    <row r="15" spans="1:5" x14ac:dyDescent="0.25">
      <c r="A15" s="8">
        <v>14</v>
      </c>
      <c r="B15" s="8">
        <v>1500000</v>
      </c>
      <c r="C15" s="41">
        <v>15</v>
      </c>
      <c r="D15" s="41" t="s">
        <v>196</v>
      </c>
      <c r="E15" s="8">
        <v>100</v>
      </c>
    </row>
    <row r="16" spans="1:5" x14ac:dyDescent="0.25">
      <c r="A16" s="8">
        <v>15</v>
      </c>
      <c r="B16" s="8">
        <v>1500000</v>
      </c>
      <c r="C16" s="41">
        <v>15</v>
      </c>
      <c r="D16" s="41" t="s">
        <v>205</v>
      </c>
      <c r="E16" s="8">
        <v>100</v>
      </c>
    </row>
    <row r="17" spans="1:5" x14ac:dyDescent="0.25">
      <c r="A17" s="8">
        <v>16</v>
      </c>
      <c r="B17" s="27">
        <v>1800000</v>
      </c>
      <c r="C17" s="41">
        <v>15</v>
      </c>
      <c r="D17" s="41" t="s">
        <v>348</v>
      </c>
      <c r="E17" s="27">
        <v>100</v>
      </c>
    </row>
    <row r="18" spans="1:5" x14ac:dyDescent="0.25">
      <c r="A18" s="8">
        <v>17</v>
      </c>
      <c r="B18" s="27">
        <v>1800000</v>
      </c>
      <c r="C18" s="41">
        <v>15</v>
      </c>
      <c r="D18" s="41" t="s">
        <v>349</v>
      </c>
      <c r="E18" s="27">
        <v>100</v>
      </c>
    </row>
    <row r="19" spans="1:5" x14ac:dyDescent="0.25">
      <c r="A19" s="8">
        <v>18</v>
      </c>
      <c r="B19" s="27">
        <v>1800000</v>
      </c>
      <c r="C19" s="41">
        <v>10</v>
      </c>
      <c r="D19" s="41" t="s">
        <v>350</v>
      </c>
      <c r="E19" s="27">
        <v>0</v>
      </c>
    </row>
    <row r="20" spans="1:5" x14ac:dyDescent="0.25">
      <c r="A20" s="8">
        <v>19</v>
      </c>
      <c r="B20" s="27">
        <v>1800000</v>
      </c>
      <c r="C20" s="41">
        <v>10</v>
      </c>
      <c r="D20" s="41" t="s">
        <v>197</v>
      </c>
      <c r="E20" s="27">
        <v>100</v>
      </c>
    </row>
    <row r="21" spans="1:5" x14ac:dyDescent="0.25">
      <c r="A21" s="8">
        <v>20</v>
      </c>
      <c r="B21" s="27">
        <v>1800000</v>
      </c>
      <c r="C21" s="41">
        <v>10</v>
      </c>
      <c r="D21" s="41" t="s">
        <v>199</v>
      </c>
      <c r="E21" s="27">
        <v>0</v>
      </c>
    </row>
    <row r="22" spans="1:5" x14ac:dyDescent="0.25">
      <c r="A22" s="8">
        <v>21</v>
      </c>
      <c r="B22" s="8">
        <v>2000000</v>
      </c>
      <c r="C22" s="41">
        <v>15</v>
      </c>
      <c r="D22" s="41" t="s">
        <v>273</v>
      </c>
      <c r="E22" s="8">
        <v>100</v>
      </c>
    </row>
    <row r="23" spans="1:5" x14ac:dyDescent="0.25">
      <c r="A23" s="8">
        <v>22</v>
      </c>
      <c r="B23" s="8">
        <v>2000000</v>
      </c>
      <c r="C23" s="41">
        <v>10</v>
      </c>
      <c r="D23" s="41" t="s">
        <v>202</v>
      </c>
      <c r="E23" s="8">
        <v>0</v>
      </c>
    </row>
    <row r="24" spans="1:5" x14ac:dyDescent="0.25">
      <c r="A24" s="8">
        <v>23</v>
      </c>
      <c r="B24" s="8">
        <v>2000000</v>
      </c>
      <c r="C24" s="41">
        <v>10</v>
      </c>
      <c r="D24" s="41" t="s">
        <v>200</v>
      </c>
      <c r="E24" s="8">
        <v>0</v>
      </c>
    </row>
    <row r="25" spans="1:5" x14ac:dyDescent="0.25">
      <c r="A25" s="8">
        <v>24</v>
      </c>
      <c r="B25" s="8">
        <v>2000000</v>
      </c>
      <c r="C25" s="41">
        <v>15</v>
      </c>
      <c r="D25" s="41" t="s">
        <v>271</v>
      </c>
      <c r="E25" s="8">
        <v>100</v>
      </c>
    </row>
    <row r="26" spans="1:5" x14ac:dyDescent="0.25">
      <c r="A26" s="8">
        <v>25</v>
      </c>
      <c r="B26" s="8">
        <v>2000000</v>
      </c>
      <c r="C26" s="41">
        <v>15</v>
      </c>
      <c r="D26" s="41" t="s">
        <v>272</v>
      </c>
      <c r="E26" s="8">
        <v>100</v>
      </c>
    </row>
    <row r="27" spans="1:5" x14ac:dyDescent="0.25">
      <c r="A27" s="8">
        <v>26</v>
      </c>
      <c r="B27" s="27">
        <v>2400000</v>
      </c>
      <c r="C27" s="41">
        <v>15</v>
      </c>
      <c r="D27" s="41" t="s">
        <v>277</v>
      </c>
      <c r="E27" s="27">
        <v>100</v>
      </c>
    </row>
    <row r="28" spans="1:5" x14ac:dyDescent="0.25">
      <c r="A28" s="8">
        <v>27</v>
      </c>
      <c r="B28" s="27">
        <v>2400000</v>
      </c>
      <c r="C28" s="41">
        <v>10</v>
      </c>
      <c r="D28" s="41" t="s">
        <v>202</v>
      </c>
      <c r="E28" s="27">
        <v>0</v>
      </c>
    </row>
    <row r="29" spans="1:5" x14ac:dyDescent="0.25">
      <c r="A29" s="8">
        <v>28</v>
      </c>
      <c r="B29" s="27">
        <v>2400000</v>
      </c>
      <c r="C29" s="41">
        <v>10</v>
      </c>
      <c r="D29" s="41" t="s">
        <v>203</v>
      </c>
      <c r="E29" s="27">
        <v>0</v>
      </c>
    </row>
    <row r="30" spans="1:5" x14ac:dyDescent="0.25">
      <c r="A30" s="8">
        <v>29</v>
      </c>
      <c r="B30" s="27">
        <v>2400000</v>
      </c>
      <c r="C30" s="41">
        <v>15</v>
      </c>
      <c r="D30" s="41" t="s">
        <v>201</v>
      </c>
      <c r="E30" s="27">
        <v>100</v>
      </c>
    </row>
    <row r="31" spans="1:5" x14ac:dyDescent="0.25">
      <c r="A31" s="8">
        <v>30</v>
      </c>
      <c r="B31" s="27">
        <v>2400000</v>
      </c>
      <c r="C31" s="41">
        <v>15</v>
      </c>
      <c r="D31" s="41" t="s">
        <v>209</v>
      </c>
      <c r="E31" s="27">
        <v>100</v>
      </c>
    </row>
    <row r="32" spans="1:5" x14ac:dyDescent="0.25">
      <c r="A32" s="8">
        <v>31</v>
      </c>
      <c r="B32" s="8">
        <v>2600000</v>
      </c>
      <c r="C32" s="41">
        <v>15</v>
      </c>
      <c r="D32" s="41" t="s">
        <v>280</v>
      </c>
      <c r="E32" s="8">
        <v>100</v>
      </c>
    </row>
    <row r="33" spans="1:5" x14ac:dyDescent="0.25">
      <c r="A33" s="8">
        <v>32</v>
      </c>
      <c r="B33" s="8">
        <v>2600000</v>
      </c>
      <c r="C33" s="41">
        <v>10</v>
      </c>
      <c r="D33" s="41" t="s">
        <v>351</v>
      </c>
      <c r="E33" s="8">
        <v>0</v>
      </c>
    </row>
    <row r="34" spans="1:5" x14ac:dyDescent="0.25">
      <c r="A34" s="8">
        <v>33</v>
      </c>
      <c r="B34" s="8">
        <v>2600000</v>
      </c>
      <c r="C34" s="41">
        <v>10</v>
      </c>
      <c r="D34" s="38" t="s">
        <v>207</v>
      </c>
      <c r="E34" s="8">
        <v>100</v>
      </c>
    </row>
    <row r="35" spans="1:5" x14ac:dyDescent="0.25">
      <c r="A35" s="8">
        <v>34</v>
      </c>
      <c r="B35" s="8">
        <v>2600000</v>
      </c>
      <c r="C35" s="41">
        <v>15</v>
      </c>
      <c r="D35" s="41" t="s">
        <v>352</v>
      </c>
      <c r="E35" s="8">
        <v>100</v>
      </c>
    </row>
    <row r="36" spans="1:5" x14ac:dyDescent="0.25">
      <c r="A36" s="8">
        <v>35</v>
      </c>
      <c r="B36" s="8">
        <v>2600000</v>
      </c>
      <c r="C36" s="41">
        <v>15</v>
      </c>
      <c r="D36" s="41" t="s">
        <v>353</v>
      </c>
      <c r="E36" s="8">
        <v>0</v>
      </c>
    </row>
    <row r="37" spans="1:5" x14ac:dyDescent="0.25">
      <c r="A37" s="8">
        <v>36</v>
      </c>
      <c r="B37" s="27">
        <v>3000000</v>
      </c>
      <c r="C37" s="41">
        <v>10</v>
      </c>
      <c r="D37" s="41" t="s">
        <v>284</v>
      </c>
      <c r="E37" s="27">
        <v>0</v>
      </c>
    </row>
    <row r="38" spans="1:5" x14ac:dyDescent="0.25">
      <c r="A38" s="8">
        <v>37</v>
      </c>
      <c r="B38" s="27">
        <v>3000000</v>
      </c>
      <c r="C38" s="41">
        <v>15</v>
      </c>
      <c r="D38" s="34" t="s">
        <v>354</v>
      </c>
      <c r="E38" s="27">
        <v>100</v>
      </c>
    </row>
    <row r="39" spans="1:5" x14ac:dyDescent="0.25">
      <c r="A39" s="8">
        <v>38</v>
      </c>
      <c r="B39" s="27">
        <v>3000000</v>
      </c>
      <c r="C39" s="41">
        <v>10</v>
      </c>
      <c r="D39" s="38" t="s">
        <v>212</v>
      </c>
      <c r="E39" s="27">
        <v>100</v>
      </c>
    </row>
    <row r="40" spans="1:5" x14ac:dyDescent="0.25">
      <c r="A40" s="8">
        <v>39</v>
      </c>
      <c r="B40" s="27">
        <v>3000000</v>
      </c>
      <c r="C40" s="41">
        <v>15</v>
      </c>
      <c r="D40" s="41" t="s">
        <v>204</v>
      </c>
      <c r="E40" s="27">
        <v>100</v>
      </c>
    </row>
    <row r="41" spans="1:5" x14ac:dyDescent="0.25">
      <c r="A41" s="8">
        <v>40</v>
      </c>
      <c r="B41" s="27">
        <v>3000000</v>
      </c>
      <c r="C41" s="41">
        <v>15</v>
      </c>
      <c r="D41" s="41" t="s">
        <v>214</v>
      </c>
      <c r="E41" s="27">
        <v>0</v>
      </c>
    </row>
    <row r="42" spans="1:5" x14ac:dyDescent="0.25">
      <c r="A42" s="8">
        <v>41</v>
      </c>
      <c r="B42" s="8">
        <v>3300000</v>
      </c>
      <c r="C42" s="41">
        <v>15</v>
      </c>
      <c r="D42" s="41" t="s">
        <v>355</v>
      </c>
      <c r="E42" s="8">
        <v>100</v>
      </c>
    </row>
    <row r="43" spans="1:5" x14ac:dyDescent="0.25">
      <c r="A43" s="8">
        <v>42</v>
      </c>
      <c r="B43" s="8">
        <v>3300000</v>
      </c>
      <c r="C43" s="41">
        <v>10</v>
      </c>
      <c r="D43" s="41" t="s">
        <v>274</v>
      </c>
      <c r="E43" s="8">
        <v>0</v>
      </c>
    </row>
    <row r="44" spans="1:5" x14ac:dyDescent="0.25">
      <c r="A44" s="8">
        <v>43</v>
      </c>
      <c r="B44" s="8">
        <v>3300000</v>
      </c>
      <c r="C44" s="41">
        <v>10</v>
      </c>
      <c r="D44" s="41" t="s">
        <v>275</v>
      </c>
      <c r="E44" s="8">
        <v>100</v>
      </c>
    </row>
    <row r="45" spans="1:5" x14ac:dyDescent="0.25">
      <c r="A45" s="8">
        <v>44</v>
      </c>
      <c r="B45" s="8">
        <v>3300000</v>
      </c>
      <c r="C45" s="41">
        <v>15</v>
      </c>
      <c r="D45" s="41" t="s">
        <v>208</v>
      </c>
      <c r="E45" s="8">
        <v>0</v>
      </c>
    </row>
    <row r="46" spans="1:5" x14ac:dyDescent="0.25">
      <c r="A46" s="8">
        <v>45</v>
      </c>
      <c r="B46" s="8">
        <v>3300000</v>
      </c>
      <c r="C46" s="41">
        <v>15</v>
      </c>
      <c r="D46" s="41" t="s">
        <v>276</v>
      </c>
      <c r="E46" s="8">
        <v>100</v>
      </c>
    </row>
    <row r="47" spans="1:5" x14ac:dyDescent="0.25">
      <c r="A47" s="8">
        <v>46</v>
      </c>
      <c r="B47" s="27">
        <v>3600000</v>
      </c>
      <c r="C47" s="41">
        <v>10</v>
      </c>
      <c r="D47" s="41" t="s">
        <v>356</v>
      </c>
      <c r="E47" s="27">
        <v>100</v>
      </c>
    </row>
    <row r="48" spans="1:5" x14ac:dyDescent="0.25">
      <c r="A48" s="8">
        <v>47</v>
      </c>
      <c r="B48" s="27">
        <v>3600000</v>
      </c>
      <c r="C48" s="41">
        <v>15</v>
      </c>
      <c r="D48" s="41" t="s">
        <v>278</v>
      </c>
      <c r="E48" s="27">
        <v>100</v>
      </c>
    </row>
    <row r="49" spans="1:5" x14ac:dyDescent="0.25">
      <c r="A49" s="8">
        <v>48</v>
      </c>
      <c r="B49" s="27">
        <v>3600000</v>
      </c>
      <c r="C49" s="41">
        <v>10</v>
      </c>
      <c r="D49" s="41" t="s">
        <v>217</v>
      </c>
      <c r="E49" s="27">
        <v>0</v>
      </c>
    </row>
    <row r="50" spans="1:5" x14ac:dyDescent="0.25">
      <c r="A50" s="8">
        <v>49</v>
      </c>
      <c r="B50" s="27">
        <v>3600000</v>
      </c>
      <c r="C50" s="41">
        <v>15</v>
      </c>
      <c r="D50" s="41" t="s">
        <v>213</v>
      </c>
      <c r="E50" s="27">
        <v>100</v>
      </c>
    </row>
    <row r="51" spans="1:5" x14ac:dyDescent="0.25">
      <c r="A51" s="8">
        <v>50</v>
      </c>
      <c r="B51" s="27">
        <v>3600000</v>
      </c>
      <c r="C51" s="41">
        <v>15</v>
      </c>
      <c r="D51" s="41" t="s">
        <v>279</v>
      </c>
      <c r="E51" s="27">
        <v>0</v>
      </c>
    </row>
    <row r="52" spans="1:5" x14ac:dyDescent="0.25">
      <c r="A52" s="8">
        <v>51</v>
      </c>
      <c r="B52" s="8">
        <v>4000000</v>
      </c>
      <c r="C52" s="41">
        <v>15</v>
      </c>
      <c r="D52" s="41" t="s">
        <v>357</v>
      </c>
      <c r="E52" s="8">
        <v>100</v>
      </c>
    </row>
    <row r="53" spans="1:5" x14ac:dyDescent="0.25">
      <c r="A53" s="8">
        <v>52</v>
      </c>
      <c r="B53" s="8">
        <v>4000000</v>
      </c>
      <c r="C53" s="41">
        <v>10</v>
      </c>
      <c r="D53" s="41" t="s">
        <v>281</v>
      </c>
      <c r="E53" s="8">
        <v>0</v>
      </c>
    </row>
    <row r="54" spans="1:5" x14ac:dyDescent="0.25">
      <c r="A54" s="8">
        <v>53</v>
      </c>
      <c r="B54" s="8">
        <v>4000000</v>
      </c>
      <c r="C54" s="41">
        <v>10</v>
      </c>
      <c r="D54" s="58" t="s">
        <v>282</v>
      </c>
      <c r="E54" s="8">
        <v>0</v>
      </c>
    </row>
    <row r="55" spans="1:5" x14ac:dyDescent="0.25">
      <c r="A55" s="8">
        <v>54</v>
      </c>
      <c r="B55" s="8">
        <v>4000000</v>
      </c>
      <c r="C55" s="41">
        <v>15</v>
      </c>
      <c r="D55" s="41" t="s">
        <v>218</v>
      </c>
      <c r="E55" s="8">
        <v>100</v>
      </c>
    </row>
    <row r="56" spans="1:5" x14ac:dyDescent="0.25">
      <c r="A56" s="8">
        <v>55</v>
      </c>
      <c r="B56" s="8">
        <v>4000000</v>
      </c>
      <c r="C56" s="41">
        <v>15</v>
      </c>
      <c r="D56" s="41" t="s">
        <v>283</v>
      </c>
      <c r="E56" s="8">
        <v>100</v>
      </c>
    </row>
    <row r="57" spans="1:5" x14ac:dyDescent="0.25">
      <c r="A57" s="8">
        <v>56</v>
      </c>
      <c r="B57" s="27">
        <v>4200000</v>
      </c>
      <c r="C57" s="41">
        <v>10</v>
      </c>
      <c r="D57" s="41" t="s">
        <v>358</v>
      </c>
      <c r="E57" s="27">
        <v>100</v>
      </c>
    </row>
    <row r="58" spans="1:5" x14ac:dyDescent="0.25">
      <c r="A58" s="8">
        <v>57</v>
      </c>
      <c r="B58" s="27">
        <v>4200000</v>
      </c>
      <c r="C58" s="41">
        <v>15</v>
      </c>
      <c r="D58" s="41" t="s">
        <v>274</v>
      </c>
      <c r="E58" s="27">
        <v>0</v>
      </c>
    </row>
    <row r="59" spans="1:5" x14ac:dyDescent="0.25">
      <c r="A59" s="8">
        <v>58</v>
      </c>
      <c r="B59" s="27">
        <v>4200000</v>
      </c>
      <c r="C59" s="41">
        <v>10</v>
      </c>
      <c r="D59" s="58" t="s">
        <v>285</v>
      </c>
      <c r="E59" s="27">
        <v>100</v>
      </c>
    </row>
    <row r="60" spans="1:5" x14ac:dyDescent="0.25">
      <c r="A60" s="8">
        <v>59</v>
      </c>
      <c r="B60" s="27">
        <v>4200000</v>
      </c>
      <c r="C60" s="41">
        <v>15</v>
      </c>
      <c r="D60" s="41" t="s">
        <v>286</v>
      </c>
      <c r="E60" s="27">
        <v>100</v>
      </c>
    </row>
    <row r="61" spans="1:5" x14ac:dyDescent="0.25">
      <c r="A61" s="8">
        <v>60</v>
      </c>
      <c r="B61" s="27">
        <v>4200000</v>
      </c>
      <c r="C61" s="41">
        <v>15</v>
      </c>
      <c r="D61" s="41" t="s">
        <v>287</v>
      </c>
      <c r="E61" s="27">
        <v>0</v>
      </c>
    </row>
    <row r="62" spans="1:5" x14ac:dyDescent="0.25">
      <c r="A62" s="8">
        <v>61</v>
      </c>
      <c r="B62" s="8">
        <v>4500000</v>
      </c>
      <c r="C62" s="41">
        <v>10</v>
      </c>
      <c r="D62" s="41" t="s">
        <v>288</v>
      </c>
      <c r="E62" s="8">
        <v>100</v>
      </c>
    </row>
    <row r="63" spans="1:5" x14ac:dyDescent="0.25">
      <c r="A63" s="8">
        <v>62</v>
      </c>
      <c r="B63" s="8">
        <v>4500000</v>
      </c>
      <c r="C63" s="41">
        <v>15</v>
      </c>
      <c r="D63" s="41" t="s">
        <v>292</v>
      </c>
      <c r="E63" s="8">
        <v>0</v>
      </c>
    </row>
    <row r="64" spans="1:5" x14ac:dyDescent="0.25">
      <c r="A64" s="8">
        <v>63</v>
      </c>
      <c r="B64" s="8">
        <v>4500000</v>
      </c>
      <c r="C64" s="41">
        <v>10</v>
      </c>
      <c r="D64" s="59" t="s">
        <v>289</v>
      </c>
      <c r="E64" s="8">
        <v>100</v>
      </c>
    </row>
    <row r="65" spans="1:5" x14ac:dyDescent="0.25">
      <c r="A65" s="8">
        <v>64</v>
      </c>
      <c r="B65" s="8">
        <v>4500000</v>
      </c>
      <c r="C65" s="41">
        <v>15</v>
      </c>
      <c r="D65" s="41" t="s">
        <v>290</v>
      </c>
      <c r="E65" s="8">
        <v>100</v>
      </c>
    </row>
    <row r="66" spans="1:5" x14ac:dyDescent="0.25">
      <c r="A66" s="8">
        <v>65</v>
      </c>
      <c r="B66" s="8">
        <v>4500000</v>
      </c>
      <c r="C66" s="41">
        <v>15</v>
      </c>
      <c r="D66" s="41" t="s">
        <v>291</v>
      </c>
      <c r="E66" s="8">
        <v>0</v>
      </c>
    </row>
    <row r="67" spans="1:5" x14ac:dyDescent="0.25">
      <c r="A67" s="8">
        <v>66</v>
      </c>
      <c r="B67" s="27">
        <v>4700000</v>
      </c>
      <c r="C67" s="41">
        <v>10</v>
      </c>
      <c r="D67" s="41" t="s">
        <v>288</v>
      </c>
      <c r="E67" s="27">
        <v>100</v>
      </c>
    </row>
    <row r="68" spans="1:5" x14ac:dyDescent="0.25">
      <c r="A68" s="8">
        <v>67</v>
      </c>
      <c r="B68" s="27">
        <v>4700000</v>
      </c>
      <c r="C68" s="41">
        <v>15</v>
      </c>
      <c r="D68" s="41" t="s">
        <v>292</v>
      </c>
      <c r="E68" s="27">
        <v>100</v>
      </c>
    </row>
    <row r="69" spans="1:5" x14ac:dyDescent="0.25">
      <c r="A69" s="8">
        <v>68</v>
      </c>
      <c r="B69" s="27">
        <v>4700000</v>
      </c>
      <c r="C69" s="41">
        <v>10</v>
      </c>
      <c r="D69" s="59" t="s">
        <v>293</v>
      </c>
      <c r="E69" s="27">
        <v>0</v>
      </c>
    </row>
    <row r="70" spans="1:5" x14ac:dyDescent="0.25">
      <c r="A70" s="8">
        <v>69</v>
      </c>
      <c r="B70" s="27">
        <v>4700000</v>
      </c>
      <c r="C70" s="41">
        <v>15</v>
      </c>
      <c r="D70" s="41" t="s">
        <v>294</v>
      </c>
      <c r="E70" s="27">
        <v>100</v>
      </c>
    </row>
    <row r="71" spans="1:5" x14ac:dyDescent="0.25">
      <c r="A71" s="8">
        <v>70</v>
      </c>
      <c r="B71" s="27">
        <v>4700000</v>
      </c>
      <c r="C71" s="41">
        <v>15</v>
      </c>
      <c r="D71" s="41" t="s">
        <v>295</v>
      </c>
      <c r="E71" s="27">
        <v>0</v>
      </c>
    </row>
    <row r="72" spans="1:5" x14ac:dyDescent="0.25">
      <c r="A72" s="8">
        <v>71</v>
      </c>
      <c r="B72" s="8">
        <v>5000000</v>
      </c>
      <c r="C72" s="41">
        <v>15</v>
      </c>
      <c r="D72" s="41" t="s">
        <v>288</v>
      </c>
      <c r="E72" s="8">
        <v>100</v>
      </c>
    </row>
    <row r="73" spans="1:5" x14ac:dyDescent="0.25">
      <c r="A73" s="8">
        <v>72</v>
      </c>
      <c r="B73" s="8">
        <v>5000000</v>
      </c>
      <c r="C73" s="41">
        <v>10</v>
      </c>
      <c r="D73" s="41" t="s">
        <v>296</v>
      </c>
      <c r="E73" s="8">
        <v>100</v>
      </c>
    </row>
    <row r="74" spans="1:5" x14ac:dyDescent="0.25">
      <c r="A74" s="8">
        <v>73</v>
      </c>
      <c r="B74" s="8">
        <v>5000000</v>
      </c>
      <c r="C74" s="41">
        <v>10</v>
      </c>
      <c r="D74" s="41" t="s">
        <v>297</v>
      </c>
      <c r="E74" s="8">
        <v>0</v>
      </c>
    </row>
    <row r="75" spans="1:5" x14ac:dyDescent="0.25">
      <c r="A75" s="8">
        <v>74</v>
      </c>
      <c r="B75" s="8">
        <v>5000000</v>
      </c>
      <c r="C75" s="41">
        <v>15</v>
      </c>
      <c r="D75" s="41" t="s">
        <v>298</v>
      </c>
      <c r="E75" s="8">
        <v>0</v>
      </c>
    </row>
    <row r="76" spans="1:5" x14ac:dyDescent="0.25">
      <c r="A76" s="8">
        <v>75</v>
      </c>
      <c r="B76" s="8">
        <v>5000000</v>
      </c>
      <c r="C76" s="41">
        <v>15</v>
      </c>
      <c r="D76" s="41" t="s">
        <v>299</v>
      </c>
      <c r="E76" s="8">
        <v>100</v>
      </c>
    </row>
    <row r="77" spans="1:5" x14ac:dyDescent="0.25">
      <c r="A77" s="35">
        <v>76</v>
      </c>
      <c r="B77" s="27">
        <v>5500000</v>
      </c>
      <c r="C77" s="41">
        <v>15</v>
      </c>
      <c r="D77" s="41" t="s">
        <v>288</v>
      </c>
      <c r="E77" s="27">
        <v>100</v>
      </c>
    </row>
    <row r="78" spans="1:5" x14ac:dyDescent="0.25">
      <c r="A78" s="35">
        <v>77</v>
      </c>
      <c r="B78" s="27">
        <v>5500000</v>
      </c>
      <c r="C78" s="41">
        <v>10</v>
      </c>
      <c r="D78" s="41" t="s">
        <v>297</v>
      </c>
      <c r="E78" s="27">
        <v>100</v>
      </c>
    </row>
    <row r="79" spans="1:5" x14ac:dyDescent="0.25">
      <c r="A79" s="35">
        <v>78</v>
      </c>
      <c r="B79" s="27">
        <v>5500000</v>
      </c>
      <c r="C79" s="41">
        <v>10</v>
      </c>
      <c r="D79" s="41" t="s">
        <v>300</v>
      </c>
      <c r="E79" s="27">
        <v>0</v>
      </c>
    </row>
    <row r="80" spans="1:5" x14ac:dyDescent="0.25">
      <c r="A80" s="35">
        <v>79</v>
      </c>
      <c r="B80" s="27">
        <v>5500000</v>
      </c>
      <c r="C80" s="41">
        <v>15</v>
      </c>
      <c r="D80" s="41" t="s">
        <v>301</v>
      </c>
      <c r="E80" s="27">
        <v>100</v>
      </c>
    </row>
    <row r="81" spans="1:5" x14ac:dyDescent="0.25">
      <c r="A81" s="35">
        <v>80</v>
      </c>
      <c r="B81" s="27">
        <v>5500000</v>
      </c>
      <c r="C81" s="41">
        <v>15</v>
      </c>
      <c r="D81" s="41" t="s">
        <v>302</v>
      </c>
      <c r="E81" s="27">
        <v>0</v>
      </c>
    </row>
    <row r="82" spans="1:5" x14ac:dyDescent="0.25">
      <c r="A82" s="35">
        <v>81</v>
      </c>
      <c r="B82" s="8">
        <v>6000000</v>
      </c>
      <c r="C82" s="41">
        <v>15</v>
      </c>
      <c r="D82" s="41" t="s">
        <v>297</v>
      </c>
      <c r="E82" s="8">
        <v>100</v>
      </c>
    </row>
    <row r="83" spans="1:5" x14ac:dyDescent="0.25">
      <c r="A83" s="35">
        <v>82</v>
      </c>
      <c r="B83" s="8">
        <v>6000000</v>
      </c>
      <c r="C83" s="41">
        <v>10</v>
      </c>
      <c r="D83" s="41" t="s">
        <v>300</v>
      </c>
      <c r="E83" s="8">
        <v>0</v>
      </c>
    </row>
    <row r="84" spans="1:5" x14ac:dyDescent="0.25">
      <c r="A84" s="35">
        <v>83</v>
      </c>
      <c r="B84" s="8">
        <v>6000000</v>
      </c>
      <c r="C84" s="41">
        <v>10</v>
      </c>
      <c r="D84" s="41" t="s">
        <v>303</v>
      </c>
      <c r="E84" s="8">
        <v>0</v>
      </c>
    </row>
    <row r="85" spans="1:5" x14ac:dyDescent="0.25">
      <c r="A85" s="35">
        <v>84</v>
      </c>
      <c r="B85" s="8">
        <v>6000000</v>
      </c>
      <c r="C85" s="41">
        <v>15</v>
      </c>
      <c r="D85" s="41" t="s">
        <v>304</v>
      </c>
      <c r="E85" s="8">
        <v>100</v>
      </c>
    </row>
    <row r="86" spans="1:5" x14ac:dyDescent="0.25">
      <c r="A86" s="35">
        <v>85</v>
      </c>
      <c r="B86" s="8">
        <v>6000000</v>
      </c>
      <c r="C86" s="41">
        <v>15</v>
      </c>
      <c r="D86" s="41" t="s">
        <v>305</v>
      </c>
      <c r="E86" s="8">
        <v>100</v>
      </c>
    </row>
    <row r="87" spans="1:5" x14ac:dyDescent="0.25">
      <c r="A87" s="52">
        <v>86</v>
      </c>
      <c r="B87" s="27">
        <v>6500000</v>
      </c>
      <c r="C87" s="41">
        <v>15</v>
      </c>
      <c r="D87" s="41" t="s">
        <v>300</v>
      </c>
      <c r="E87" s="27">
        <v>100</v>
      </c>
    </row>
    <row r="88" spans="1:5" x14ac:dyDescent="0.25">
      <c r="A88" s="52">
        <v>87</v>
      </c>
      <c r="B88" s="27">
        <v>6500000</v>
      </c>
      <c r="C88" s="41">
        <v>10</v>
      </c>
      <c r="D88" s="41" t="s">
        <v>303</v>
      </c>
      <c r="E88" s="27">
        <v>0</v>
      </c>
    </row>
    <row r="89" spans="1:5" x14ac:dyDescent="0.25">
      <c r="A89" s="52">
        <v>88</v>
      </c>
      <c r="B89" s="27">
        <v>6500000</v>
      </c>
      <c r="C89" s="41">
        <v>10</v>
      </c>
      <c r="D89" s="41" t="s">
        <v>306</v>
      </c>
      <c r="E89" s="27">
        <v>0</v>
      </c>
    </row>
    <row r="90" spans="1:5" x14ac:dyDescent="0.25">
      <c r="A90" s="52">
        <v>89</v>
      </c>
      <c r="B90" s="27">
        <v>6500000</v>
      </c>
      <c r="C90" s="41">
        <v>15</v>
      </c>
      <c r="D90" s="41" t="s">
        <v>307</v>
      </c>
      <c r="E90" s="27">
        <v>100</v>
      </c>
    </row>
    <row r="91" spans="1:5" x14ac:dyDescent="0.25">
      <c r="A91" s="52">
        <v>90</v>
      </c>
      <c r="B91" s="27">
        <v>6500000</v>
      </c>
      <c r="C91" s="41">
        <v>15</v>
      </c>
      <c r="D91" s="41" t="s">
        <v>308</v>
      </c>
      <c r="E91" s="27">
        <v>100</v>
      </c>
    </row>
    <row r="92" spans="1:5" x14ac:dyDescent="0.25">
      <c r="A92" s="52">
        <v>91</v>
      </c>
      <c r="B92" s="8">
        <v>7000000</v>
      </c>
      <c r="C92" s="41">
        <v>15</v>
      </c>
      <c r="D92" s="41" t="s">
        <v>303</v>
      </c>
      <c r="E92" s="8">
        <v>100</v>
      </c>
    </row>
    <row r="93" spans="1:5" x14ac:dyDescent="0.25">
      <c r="A93" s="52">
        <v>92</v>
      </c>
      <c r="B93" s="8">
        <v>7000000</v>
      </c>
      <c r="C93" s="41">
        <v>10</v>
      </c>
      <c r="D93" s="41" t="s">
        <v>306</v>
      </c>
      <c r="E93" s="8">
        <v>0</v>
      </c>
    </row>
    <row r="94" spans="1:5" x14ac:dyDescent="0.25">
      <c r="A94" s="52">
        <v>93</v>
      </c>
      <c r="B94" s="8">
        <v>7000000</v>
      </c>
      <c r="C94" s="41">
        <v>10</v>
      </c>
      <c r="D94" s="41" t="s">
        <v>309</v>
      </c>
      <c r="E94" s="8">
        <v>0</v>
      </c>
    </row>
    <row r="95" spans="1:5" x14ac:dyDescent="0.25">
      <c r="A95" s="52">
        <v>94</v>
      </c>
      <c r="B95" s="8">
        <v>7000000</v>
      </c>
      <c r="C95" s="41">
        <v>15</v>
      </c>
      <c r="D95" s="41" t="s">
        <v>310</v>
      </c>
      <c r="E95" s="8">
        <v>100</v>
      </c>
    </row>
    <row r="96" spans="1:5" x14ac:dyDescent="0.25">
      <c r="A96" s="52">
        <v>95</v>
      </c>
      <c r="B96" s="8">
        <v>7000000</v>
      </c>
      <c r="C96" s="41">
        <v>15</v>
      </c>
      <c r="D96" s="41" t="s">
        <v>311</v>
      </c>
      <c r="E96" s="8">
        <v>100</v>
      </c>
    </row>
    <row r="97" spans="1:5" x14ac:dyDescent="0.25">
      <c r="A97" s="52">
        <v>96</v>
      </c>
      <c r="B97" s="27">
        <v>8000000</v>
      </c>
      <c r="C97" s="41">
        <v>15</v>
      </c>
      <c r="D97" s="41" t="s">
        <v>306</v>
      </c>
      <c r="E97" s="27">
        <v>100</v>
      </c>
    </row>
    <row r="98" spans="1:5" x14ac:dyDescent="0.25">
      <c r="A98" s="52">
        <v>97</v>
      </c>
      <c r="B98" s="27">
        <v>8000000</v>
      </c>
      <c r="C98" s="41">
        <v>10</v>
      </c>
      <c r="D98" s="41" t="s">
        <v>309</v>
      </c>
      <c r="E98" s="27">
        <v>0</v>
      </c>
    </row>
    <row r="99" spans="1:5" x14ac:dyDescent="0.25">
      <c r="A99" s="52">
        <v>98</v>
      </c>
      <c r="B99" s="27">
        <v>8000000</v>
      </c>
      <c r="C99" s="41">
        <v>10</v>
      </c>
      <c r="D99" s="41" t="s">
        <v>312</v>
      </c>
      <c r="E99" s="27">
        <v>0</v>
      </c>
    </row>
    <row r="100" spans="1:5" x14ac:dyDescent="0.25">
      <c r="A100" s="52">
        <v>99</v>
      </c>
      <c r="B100" s="27">
        <v>8000000</v>
      </c>
      <c r="C100" s="41">
        <v>15</v>
      </c>
      <c r="D100" s="41" t="s">
        <v>313</v>
      </c>
      <c r="E100" s="27">
        <v>100</v>
      </c>
    </row>
    <row r="101" spans="1:5" x14ac:dyDescent="0.25">
      <c r="A101" s="52">
        <v>100</v>
      </c>
      <c r="B101" s="27">
        <v>8000000</v>
      </c>
      <c r="C101" s="41">
        <v>15</v>
      </c>
      <c r="D101" s="41" t="s">
        <v>314</v>
      </c>
      <c r="E101" s="27">
        <v>100</v>
      </c>
    </row>
    <row r="102" spans="1:5" x14ac:dyDescent="0.25">
      <c r="A102" s="46">
        <v>101</v>
      </c>
      <c r="B102" s="8">
        <v>8300000</v>
      </c>
      <c r="C102" s="41">
        <v>15</v>
      </c>
      <c r="D102" s="41" t="s">
        <v>306</v>
      </c>
      <c r="E102" s="8">
        <v>100</v>
      </c>
    </row>
    <row r="103" spans="1:5" x14ac:dyDescent="0.25">
      <c r="A103" s="46">
        <v>102</v>
      </c>
      <c r="B103" s="8">
        <v>8300000</v>
      </c>
      <c r="C103" s="41">
        <v>10</v>
      </c>
      <c r="D103" s="41" t="s">
        <v>309</v>
      </c>
      <c r="E103" s="8">
        <v>0</v>
      </c>
    </row>
    <row r="104" spans="1:5" x14ac:dyDescent="0.25">
      <c r="A104" s="46">
        <v>103</v>
      </c>
      <c r="B104" s="8">
        <v>8300000</v>
      </c>
      <c r="C104" s="41">
        <v>10</v>
      </c>
      <c r="D104" s="41" t="s">
        <v>312</v>
      </c>
      <c r="E104" s="8">
        <v>0</v>
      </c>
    </row>
    <row r="105" spans="1:5" x14ac:dyDescent="0.25">
      <c r="A105" s="46">
        <v>104</v>
      </c>
      <c r="B105" s="8">
        <v>8300000</v>
      </c>
      <c r="C105" s="41">
        <v>15</v>
      </c>
      <c r="D105" s="41" t="s">
        <v>315</v>
      </c>
      <c r="E105" s="8">
        <v>100</v>
      </c>
    </row>
    <row r="106" spans="1:5" x14ac:dyDescent="0.25">
      <c r="A106" s="46">
        <v>105</v>
      </c>
      <c r="B106" s="8">
        <v>8300000</v>
      </c>
      <c r="C106" s="41">
        <v>15</v>
      </c>
      <c r="D106" s="41" t="s">
        <v>316</v>
      </c>
      <c r="E106" s="8">
        <v>100</v>
      </c>
    </row>
    <row r="107" spans="1:5" x14ac:dyDescent="0.25">
      <c r="A107" s="46">
        <v>106</v>
      </c>
      <c r="B107" s="27">
        <v>8600000</v>
      </c>
      <c r="C107" s="41">
        <v>15</v>
      </c>
      <c r="D107" s="41" t="s">
        <v>288</v>
      </c>
      <c r="E107" s="27">
        <v>0</v>
      </c>
    </row>
    <row r="108" spans="1:5" x14ac:dyDescent="0.25">
      <c r="A108" s="46">
        <v>107</v>
      </c>
      <c r="B108" s="27">
        <v>8600000</v>
      </c>
      <c r="C108" s="41">
        <v>10</v>
      </c>
      <c r="D108" s="41" t="s">
        <v>309</v>
      </c>
      <c r="E108" s="27">
        <v>100</v>
      </c>
    </row>
    <row r="109" spans="1:5" x14ac:dyDescent="0.25">
      <c r="A109" s="46">
        <v>108</v>
      </c>
      <c r="B109" s="27">
        <v>8600000</v>
      </c>
      <c r="C109" s="41">
        <v>10</v>
      </c>
      <c r="D109" s="41" t="s">
        <v>312</v>
      </c>
      <c r="E109" s="27">
        <v>0</v>
      </c>
    </row>
    <row r="110" spans="1:5" x14ac:dyDescent="0.25">
      <c r="A110" s="46">
        <v>109</v>
      </c>
      <c r="B110" s="27">
        <v>8600000</v>
      </c>
      <c r="C110" s="41">
        <v>15</v>
      </c>
      <c r="D110" s="41" t="s">
        <v>317</v>
      </c>
      <c r="E110" s="27">
        <v>100</v>
      </c>
    </row>
    <row r="111" spans="1:5" x14ac:dyDescent="0.25">
      <c r="A111" s="46">
        <v>110</v>
      </c>
      <c r="B111" s="27">
        <v>8600000</v>
      </c>
      <c r="C111" s="41">
        <v>15</v>
      </c>
      <c r="D111" s="41" t="s">
        <v>318</v>
      </c>
      <c r="E111" s="27">
        <v>100</v>
      </c>
    </row>
    <row r="112" spans="1:5" x14ac:dyDescent="0.25">
      <c r="A112" s="46">
        <v>111</v>
      </c>
      <c r="B112" s="8">
        <v>9000000</v>
      </c>
      <c r="C112" s="41">
        <v>10</v>
      </c>
      <c r="D112" s="41" t="s">
        <v>312</v>
      </c>
      <c r="E112" s="8">
        <v>100</v>
      </c>
    </row>
    <row r="113" spans="1:5" x14ac:dyDescent="0.25">
      <c r="A113" s="46">
        <v>112</v>
      </c>
      <c r="B113" s="8">
        <v>9000000</v>
      </c>
      <c r="C113" s="41">
        <v>10</v>
      </c>
      <c r="D113" s="41" t="s">
        <v>319</v>
      </c>
      <c r="E113" s="8">
        <v>0</v>
      </c>
    </row>
    <row r="114" spans="1:5" x14ac:dyDescent="0.25">
      <c r="A114" s="46">
        <v>113</v>
      </c>
      <c r="B114" s="8">
        <v>9000000</v>
      </c>
      <c r="C114" s="41">
        <v>15</v>
      </c>
      <c r="D114" s="41" t="s">
        <v>320</v>
      </c>
      <c r="E114" s="8">
        <v>100</v>
      </c>
    </row>
    <row r="115" spans="1:5" x14ac:dyDescent="0.25">
      <c r="A115" s="46">
        <v>114</v>
      </c>
      <c r="B115" s="8">
        <v>9000000</v>
      </c>
      <c r="C115" s="41">
        <v>15</v>
      </c>
      <c r="D115" s="41" t="s">
        <v>321</v>
      </c>
      <c r="E115" s="8">
        <v>100</v>
      </c>
    </row>
    <row r="116" spans="1:5" x14ac:dyDescent="0.25">
      <c r="A116" s="46">
        <v>115</v>
      </c>
      <c r="B116" s="8">
        <v>9000000</v>
      </c>
      <c r="C116" s="41">
        <v>15</v>
      </c>
      <c r="D116" s="41" t="s">
        <v>322</v>
      </c>
      <c r="E116" s="8">
        <v>0</v>
      </c>
    </row>
    <row r="117" spans="1:5" x14ac:dyDescent="0.25">
      <c r="A117" s="64">
        <v>116</v>
      </c>
      <c r="B117" s="27">
        <v>9500000</v>
      </c>
      <c r="C117" s="41">
        <v>10</v>
      </c>
      <c r="D117" s="41" t="s">
        <v>312</v>
      </c>
      <c r="E117" s="27">
        <v>100</v>
      </c>
    </row>
    <row r="118" spans="1:5" x14ac:dyDescent="0.25">
      <c r="A118" s="64">
        <v>117</v>
      </c>
      <c r="B118" s="27">
        <v>9500000</v>
      </c>
      <c r="C118" s="41">
        <v>10</v>
      </c>
      <c r="D118" s="41" t="s">
        <v>319</v>
      </c>
      <c r="E118" s="27">
        <v>0</v>
      </c>
    </row>
    <row r="119" spans="1:5" x14ac:dyDescent="0.25">
      <c r="A119" s="64">
        <v>118</v>
      </c>
      <c r="B119" s="27">
        <v>9500000</v>
      </c>
      <c r="C119" s="41">
        <v>15</v>
      </c>
      <c r="D119" s="60" t="s">
        <v>323</v>
      </c>
      <c r="E119" s="27">
        <v>100</v>
      </c>
    </row>
    <row r="120" spans="1:5" x14ac:dyDescent="0.25">
      <c r="A120" s="64">
        <v>119</v>
      </c>
      <c r="B120" s="27">
        <v>9500000</v>
      </c>
      <c r="C120" s="41">
        <v>15</v>
      </c>
      <c r="D120" s="41" t="s">
        <v>324</v>
      </c>
      <c r="E120" s="27">
        <v>0</v>
      </c>
    </row>
    <row r="121" spans="1:5" x14ac:dyDescent="0.25">
      <c r="A121" s="64">
        <v>120</v>
      </c>
      <c r="B121" s="27">
        <v>9500000</v>
      </c>
      <c r="C121" s="41">
        <v>15</v>
      </c>
      <c r="D121" s="41" t="s">
        <v>325</v>
      </c>
      <c r="E121" s="27">
        <v>100</v>
      </c>
    </row>
    <row r="122" spans="1:5" x14ac:dyDescent="0.25">
      <c r="A122" s="64">
        <v>121</v>
      </c>
      <c r="B122" s="8">
        <v>10000000</v>
      </c>
      <c r="C122" s="41">
        <v>10</v>
      </c>
      <c r="D122" s="41" t="s">
        <v>319</v>
      </c>
      <c r="E122" s="8">
        <v>100</v>
      </c>
    </row>
    <row r="123" spans="1:5" x14ac:dyDescent="0.25">
      <c r="A123" s="64">
        <v>122</v>
      </c>
      <c r="B123" s="8">
        <v>10000000</v>
      </c>
      <c r="C123" s="41">
        <v>10</v>
      </c>
      <c r="D123" s="41" t="s">
        <v>326</v>
      </c>
      <c r="E123" s="8">
        <v>0</v>
      </c>
    </row>
    <row r="124" spans="1:5" x14ac:dyDescent="0.25">
      <c r="A124" s="64">
        <v>123</v>
      </c>
      <c r="B124" s="8">
        <v>10000000</v>
      </c>
      <c r="C124" s="41">
        <v>15</v>
      </c>
      <c r="D124" s="61" t="s">
        <v>327</v>
      </c>
      <c r="E124" s="8">
        <v>0</v>
      </c>
    </row>
    <row r="125" spans="1:5" x14ac:dyDescent="0.25">
      <c r="A125" s="64">
        <v>124</v>
      </c>
      <c r="B125" s="8">
        <v>10000000</v>
      </c>
      <c r="C125" s="41">
        <v>15</v>
      </c>
      <c r="D125" s="41" t="s">
        <v>328</v>
      </c>
      <c r="E125" s="8">
        <v>100</v>
      </c>
    </row>
    <row r="126" spans="1:5" x14ac:dyDescent="0.25">
      <c r="A126" s="64">
        <v>125</v>
      </c>
      <c r="B126" s="8">
        <v>10000000</v>
      </c>
      <c r="C126" s="41">
        <v>15</v>
      </c>
      <c r="D126" s="41" t="s">
        <v>329</v>
      </c>
      <c r="E126" s="8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opLeftCell="A118" workbookViewId="0">
      <selection activeCell="B124" sqref="B124:E124"/>
    </sheetView>
  </sheetViews>
  <sheetFormatPr defaultRowHeight="15" x14ac:dyDescent="0.25"/>
  <cols>
    <col min="1" max="1" width="3.140625" bestFit="1" customWidth="1"/>
    <col min="2" max="2" width="35" bestFit="1" customWidth="1"/>
    <col min="3" max="3" width="4.7109375" bestFit="1" customWidth="1"/>
    <col min="4" max="4" width="5.140625" bestFit="1" customWidth="1"/>
    <col min="5" max="5" width="5.42578125" bestFit="1" customWidth="1"/>
  </cols>
  <sheetData>
    <row r="1" spans="1:5" x14ac:dyDescent="0.25">
      <c r="A1" s="7" t="s">
        <v>243</v>
      </c>
      <c r="B1" s="7" t="s">
        <v>130</v>
      </c>
      <c r="C1" s="7" t="s">
        <v>131</v>
      </c>
      <c r="D1" s="7" t="s">
        <v>132</v>
      </c>
      <c r="E1" s="7" t="s">
        <v>133</v>
      </c>
    </row>
    <row r="2" spans="1:5" x14ac:dyDescent="0.25">
      <c r="A2" s="8">
        <v>20</v>
      </c>
      <c r="B2" s="41" t="s">
        <v>134</v>
      </c>
      <c r="C2" s="9">
        <v>0</v>
      </c>
      <c r="D2" s="9">
        <v>1</v>
      </c>
      <c r="E2" s="10">
        <v>35</v>
      </c>
    </row>
    <row r="3" spans="1:5" x14ac:dyDescent="0.25">
      <c r="A3" s="8">
        <v>20</v>
      </c>
      <c r="B3" s="11" t="s">
        <v>135</v>
      </c>
      <c r="C3" s="9">
        <v>2</v>
      </c>
      <c r="D3" s="9">
        <v>2</v>
      </c>
      <c r="E3" s="10">
        <v>45</v>
      </c>
    </row>
    <row r="4" spans="1:5" x14ac:dyDescent="0.25">
      <c r="A4" s="8">
        <v>20</v>
      </c>
      <c r="B4" s="42" t="s">
        <v>136</v>
      </c>
      <c r="C4" s="9">
        <v>1</v>
      </c>
      <c r="D4" s="9">
        <v>1</v>
      </c>
      <c r="E4" s="10">
        <v>40</v>
      </c>
    </row>
    <row r="5" spans="1:5" x14ac:dyDescent="0.25">
      <c r="A5" s="8">
        <v>20</v>
      </c>
      <c r="B5" s="11" t="s">
        <v>137</v>
      </c>
      <c r="C5" s="9">
        <v>1</v>
      </c>
      <c r="D5" s="9">
        <v>2</v>
      </c>
      <c r="E5" s="10">
        <v>45</v>
      </c>
    </row>
    <row r="6" spans="1:5" x14ac:dyDescent="0.25">
      <c r="A6" s="8">
        <v>20</v>
      </c>
      <c r="B6" s="11" t="s">
        <v>138</v>
      </c>
      <c r="C6" s="9">
        <v>0</v>
      </c>
      <c r="D6" s="9">
        <v>1</v>
      </c>
      <c r="E6" s="12">
        <v>40</v>
      </c>
    </row>
    <row r="7" spans="1:5" x14ac:dyDescent="0.25">
      <c r="A7" s="8">
        <v>20</v>
      </c>
      <c r="B7" s="11" t="s">
        <v>139</v>
      </c>
      <c r="C7" s="9">
        <v>1</v>
      </c>
      <c r="D7" s="9">
        <v>1</v>
      </c>
      <c r="E7" s="10">
        <v>45</v>
      </c>
    </row>
    <row r="8" spans="1:5" x14ac:dyDescent="0.25">
      <c r="A8" s="8">
        <v>20</v>
      </c>
      <c r="B8" s="11" t="s">
        <v>140</v>
      </c>
      <c r="C8" s="9">
        <v>0</v>
      </c>
      <c r="D8" s="9">
        <v>1</v>
      </c>
      <c r="E8" s="10">
        <v>45</v>
      </c>
    </row>
    <row r="9" spans="1:5" x14ac:dyDescent="0.25">
      <c r="A9" s="8">
        <v>20</v>
      </c>
      <c r="B9" s="11" t="s">
        <v>141</v>
      </c>
      <c r="C9" s="9">
        <v>0</v>
      </c>
      <c r="D9" s="9">
        <v>1</v>
      </c>
      <c r="E9" s="10">
        <v>40</v>
      </c>
    </row>
    <row r="10" spans="1:5" x14ac:dyDescent="0.25">
      <c r="A10" s="8">
        <v>20</v>
      </c>
      <c r="B10" s="42" t="s">
        <v>142</v>
      </c>
      <c r="C10" s="9">
        <v>0</v>
      </c>
      <c r="D10" s="9">
        <v>1</v>
      </c>
      <c r="E10" s="10">
        <v>30</v>
      </c>
    </row>
    <row r="11" spans="1:5" x14ac:dyDescent="0.25">
      <c r="A11" s="8">
        <v>20</v>
      </c>
      <c r="B11" s="11" t="s">
        <v>143</v>
      </c>
      <c r="C11" s="9">
        <v>0</v>
      </c>
      <c r="D11" s="9">
        <v>1</v>
      </c>
      <c r="E11" s="10">
        <v>45</v>
      </c>
    </row>
    <row r="12" spans="1:5" x14ac:dyDescent="0.25">
      <c r="A12" s="8">
        <v>20</v>
      </c>
      <c r="B12" s="11" t="s">
        <v>144</v>
      </c>
      <c r="C12" s="9">
        <v>0</v>
      </c>
      <c r="D12" s="9">
        <v>1</v>
      </c>
      <c r="E12" s="10">
        <v>45</v>
      </c>
    </row>
    <row r="13" spans="1:5" x14ac:dyDescent="0.25">
      <c r="A13" s="8">
        <v>20</v>
      </c>
      <c r="B13" s="11" t="s">
        <v>145</v>
      </c>
      <c r="C13" s="9">
        <v>0</v>
      </c>
      <c r="D13" s="9">
        <v>1</v>
      </c>
      <c r="E13" s="10">
        <v>40</v>
      </c>
    </row>
    <row r="14" spans="1:5" x14ac:dyDescent="0.25">
      <c r="A14" s="8">
        <v>20</v>
      </c>
      <c r="B14" s="41" t="s">
        <v>146</v>
      </c>
      <c r="C14" s="9">
        <v>0</v>
      </c>
      <c r="D14" s="9">
        <v>1</v>
      </c>
      <c r="E14" s="10">
        <v>35</v>
      </c>
    </row>
    <row r="15" spans="1:5" x14ac:dyDescent="0.25">
      <c r="A15" s="8">
        <v>20</v>
      </c>
      <c r="B15" s="42" t="s">
        <v>147</v>
      </c>
      <c r="C15" s="9">
        <v>0</v>
      </c>
      <c r="D15" s="9">
        <v>1</v>
      </c>
      <c r="E15" s="10">
        <v>45</v>
      </c>
    </row>
    <row r="16" spans="1:5" x14ac:dyDescent="0.25">
      <c r="A16" s="8">
        <v>20</v>
      </c>
      <c r="B16" s="41" t="s">
        <v>148</v>
      </c>
      <c r="C16" s="9">
        <v>0</v>
      </c>
      <c r="D16" s="9">
        <v>1</v>
      </c>
      <c r="E16" s="10">
        <v>35</v>
      </c>
    </row>
    <row r="17" spans="1:5" x14ac:dyDescent="0.25">
      <c r="A17" s="8">
        <v>20</v>
      </c>
      <c r="B17" s="41" t="s">
        <v>149</v>
      </c>
      <c r="C17" s="9">
        <v>0</v>
      </c>
      <c r="D17" s="9">
        <v>1</v>
      </c>
      <c r="E17" s="10">
        <v>40</v>
      </c>
    </row>
    <row r="18" spans="1:5" x14ac:dyDescent="0.25">
      <c r="A18" s="8">
        <v>20</v>
      </c>
      <c r="B18" s="36" t="s">
        <v>150</v>
      </c>
      <c r="C18" s="53">
        <v>1</v>
      </c>
      <c r="D18" s="53">
        <v>1</v>
      </c>
      <c r="E18" s="54">
        <v>40</v>
      </c>
    </row>
    <row r="19" spans="1:5" x14ac:dyDescent="0.25">
      <c r="A19" s="8">
        <v>20</v>
      </c>
      <c r="B19" s="55" t="s">
        <v>151</v>
      </c>
      <c r="C19" s="56">
        <v>0</v>
      </c>
      <c r="D19" s="56">
        <v>1</v>
      </c>
      <c r="E19" s="57">
        <v>0</v>
      </c>
    </row>
    <row r="20" spans="1:5" x14ac:dyDescent="0.25">
      <c r="A20" s="8">
        <v>20</v>
      </c>
      <c r="B20" s="41" t="s">
        <v>152</v>
      </c>
      <c r="C20" s="9">
        <v>0</v>
      </c>
      <c r="D20" s="9">
        <v>1</v>
      </c>
      <c r="E20" s="10">
        <v>30</v>
      </c>
    </row>
    <row r="21" spans="1:5" x14ac:dyDescent="0.25">
      <c r="A21" s="8">
        <v>20</v>
      </c>
      <c r="B21" s="55" t="s">
        <v>153</v>
      </c>
      <c r="C21" s="56">
        <v>0</v>
      </c>
      <c r="D21" s="56">
        <v>1</v>
      </c>
      <c r="E21" s="57">
        <v>0</v>
      </c>
    </row>
    <row r="22" spans="1:5" x14ac:dyDescent="0.25">
      <c r="A22" s="8">
        <v>20</v>
      </c>
      <c r="B22" s="42" t="s">
        <v>154</v>
      </c>
      <c r="C22" s="9">
        <v>0</v>
      </c>
      <c r="D22" s="9">
        <v>1</v>
      </c>
      <c r="E22" s="10">
        <v>40</v>
      </c>
    </row>
    <row r="23" spans="1:5" x14ac:dyDescent="0.25">
      <c r="A23" s="8">
        <v>20</v>
      </c>
      <c r="B23" s="42" t="s">
        <v>155</v>
      </c>
      <c r="C23" s="9">
        <v>0</v>
      </c>
      <c r="D23" s="9">
        <v>1</v>
      </c>
      <c r="E23" s="10">
        <v>45</v>
      </c>
    </row>
    <row r="24" spans="1:5" x14ac:dyDescent="0.25">
      <c r="A24" s="8">
        <v>20</v>
      </c>
      <c r="B24" s="42" t="s">
        <v>156</v>
      </c>
      <c r="C24" s="9">
        <v>0</v>
      </c>
      <c r="D24" s="9">
        <v>1</v>
      </c>
      <c r="E24" s="10">
        <v>35</v>
      </c>
    </row>
    <row r="25" spans="1:5" x14ac:dyDescent="0.25">
      <c r="A25" s="8">
        <v>20</v>
      </c>
      <c r="B25" s="42" t="s">
        <v>157</v>
      </c>
      <c r="C25" s="9">
        <v>0</v>
      </c>
      <c r="D25" s="9">
        <v>1</v>
      </c>
      <c r="E25" s="10">
        <v>40</v>
      </c>
    </row>
    <row r="26" spans="1:5" x14ac:dyDescent="0.25">
      <c r="A26" s="8">
        <v>20</v>
      </c>
      <c r="B26" s="36" t="s">
        <v>158</v>
      </c>
      <c r="C26" s="53">
        <v>0</v>
      </c>
      <c r="D26" s="53">
        <v>1</v>
      </c>
      <c r="E26" s="54">
        <v>5</v>
      </c>
    </row>
    <row r="27" spans="1:5" x14ac:dyDescent="0.25">
      <c r="A27" s="8">
        <v>20</v>
      </c>
      <c r="B27" s="41" t="s">
        <v>159</v>
      </c>
      <c r="C27" s="9">
        <v>0</v>
      </c>
      <c r="D27" s="9">
        <v>1</v>
      </c>
      <c r="E27" s="10">
        <v>30</v>
      </c>
    </row>
    <row r="28" spans="1:5" x14ac:dyDescent="0.25">
      <c r="A28" s="8">
        <v>20</v>
      </c>
      <c r="B28" s="47" t="s">
        <v>160</v>
      </c>
      <c r="C28" s="47">
        <v>0</v>
      </c>
      <c r="D28" s="47">
        <v>1</v>
      </c>
      <c r="E28" s="49">
        <v>0</v>
      </c>
    </row>
    <row r="29" spans="1:5" x14ac:dyDescent="0.25">
      <c r="A29" s="8">
        <v>20</v>
      </c>
      <c r="B29" s="47" t="s">
        <v>161</v>
      </c>
      <c r="C29" s="47">
        <v>0</v>
      </c>
      <c r="D29" s="47">
        <v>1</v>
      </c>
      <c r="E29" s="48">
        <v>0</v>
      </c>
    </row>
    <row r="30" spans="1:5" x14ac:dyDescent="0.25">
      <c r="A30" s="8">
        <v>20</v>
      </c>
      <c r="B30" s="47" t="s">
        <v>162</v>
      </c>
      <c r="C30" s="47">
        <v>0</v>
      </c>
      <c r="D30" s="47">
        <v>1</v>
      </c>
      <c r="E30" s="48">
        <v>0</v>
      </c>
    </row>
    <row r="31" spans="1:5" x14ac:dyDescent="0.25">
      <c r="A31" s="8">
        <v>20</v>
      </c>
      <c r="B31" s="47" t="s">
        <v>163</v>
      </c>
      <c r="C31" s="50">
        <v>0</v>
      </c>
      <c r="D31" s="50">
        <v>1</v>
      </c>
      <c r="E31" s="48">
        <v>0</v>
      </c>
    </row>
    <row r="32" spans="1:5" x14ac:dyDescent="0.25">
      <c r="A32" s="8">
        <v>20</v>
      </c>
      <c r="B32" s="42" t="s">
        <v>164</v>
      </c>
      <c r="C32" s="9">
        <v>0</v>
      </c>
      <c r="D32" s="9">
        <v>1</v>
      </c>
      <c r="E32" s="14">
        <v>30</v>
      </c>
    </row>
    <row r="33" spans="1:5" x14ac:dyDescent="0.25">
      <c r="A33" s="8">
        <v>20</v>
      </c>
      <c r="B33" s="42" t="s">
        <v>165</v>
      </c>
      <c r="C33" s="13">
        <v>0</v>
      </c>
      <c r="D33" s="13">
        <v>1</v>
      </c>
      <c r="E33" s="15">
        <v>40</v>
      </c>
    </row>
    <row r="34" spans="1:5" x14ac:dyDescent="0.25">
      <c r="A34" s="8">
        <v>20</v>
      </c>
      <c r="B34" s="42" t="s">
        <v>166</v>
      </c>
      <c r="C34" s="13">
        <v>0</v>
      </c>
      <c r="D34" s="13">
        <v>1</v>
      </c>
      <c r="E34" s="15">
        <v>45</v>
      </c>
    </row>
    <row r="35" spans="1:5" x14ac:dyDescent="0.25">
      <c r="A35" s="8">
        <v>20</v>
      </c>
      <c r="B35" s="16" t="s">
        <v>267</v>
      </c>
      <c r="C35" s="13">
        <v>0</v>
      </c>
      <c r="D35" s="13">
        <v>1</v>
      </c>
      <c r="E35" s="17">
        <v>40</v>
      </c>
    </row>
    <row r="36" spans="1:5" x14ac:dyDescent="0.25">
      <c r="A36" s="8">
        <v>20</v>
      </c>
      <c r="B36" s="16" t="s">
        <v>167</v>
      </c>
      <c r="C36" s="13">
        <v>0</v>
      </c>
      <c r="D36" s="13">
        <v>1</v>
      </c>
      <c r="E36" s="17">
        <v>35</v>
      </c>
    </row>
    <row r="37" spans="1:5" x14ac:dyDescent="0.25">
      <c r="A37" s="18">
        <v>50</v>
      </c>
      <c r="B37" s="41" t="s">
        <v>134</v>
      </c>
      <c r="C37" s="9">
        <v>0</v>
      </c>
      <c r="D37" s="9">
        <v>1</v>
      </c>
      <c r="E37" s="10">
        <v>35</v>
      </c>
    </row>
    <row r="38" spans="1:5" x14ac:dyDescent="0.25">
      <c r="A38" s="18">
        <v>50</v>
      </c>
      <c r="B38" s="11" t="s">
        <v>135</v>
      </c>
      <c r="C38" s="9">
        <v>1</v>
      </c>
      <c r="D38" s="9">
        <v>2</v>
      </c>
      <c r="E38" s="10">
        <v>45</v>
      </c>
    </row>
    <row r="39" spans="1:5" x14ac:dyDescent="0.25">
      <c r="A39" s="18">
        <v>50</v>
      </c>
      <c r="B39" s="42" t="s">
        <v>136</v>
      </c>
      <c r="C39" s="9">
        <v>1</v>
      </c>
      <c r="D39" s="9">
        <v>1</v>
      </c>
      <c r="E39" s="10">
        <v>45</v>
      </c>
    </row>
    <row r="40" spans="1:5" x14ac:dyDescent="0.25">
      <c r="A40" s="18">
        <v>50</v>
      </c>
      <c r="B40" s="11" t="s">
        <v>137</v>
      </c>
      <c r="C40" s="9">
        <v>2</v>
      </c>
      <c r="D40" s="9">
        <v>2</v>
      </c>
      <c r="E40" s="10">
        <v>45</v>
      </c>
    </row>
    <row r="41" spans="1:5" x14ac:dyDescent="0.25">
      <c r="A41" s="18">
        <v>50</v>
      </c>
      <c r="B41" s="11" t="s">
        <v>138</v>
      </c>
      <c r="C41" s="9">
        <v>0</v>
      </c>
      <c r="D41" s="9">
        <v>1</v>
      </c>
      <c r="E41" s="12">
        <v>40</v>
      </c>
    </row>
    <row r="42" spans="1:5" x14ac:dyDescent="0.25">
      <c r="A42" s="18">
        <v>50</v>
      </c>
      <c r="B42" s="11" t="s">
        <v>139</v>
      </c>
      <c r="C42" s="9">
        <v>1</v>
      </c>
      <c r="D42" s="9">
        <v>1</v>
      </c>
      <c r="E42" s="10">
        <v>45</v>
      </c>
    </row>
    <row r="43" spans="1:5" x14ac:dyDescent="0.25">
      <c r="A43" s="18">
        <v>50</v>
      </c>
      <c r="B43" s="11" t="s">
        <v>140</v>
      </c>
      <c r="C43" s="9">
        <v>0</v>
      </c>
      <c r="D43" s="9">
        <v>1</v>
      </c>
      <c r="E43" s="10">
        <v>45</v>
      </c>
    </row>
    <row r="44" spans="1:5" x14ac:dyDescent="0.25">
      <c r="A44" s="18">
        <v>50</v>
      </c>
      <c r="B44" s="11" t="s">
        <v>141</v>
      </c>
      <c r="C44" s="9">
        <v>0</v>
      </c>
      <c r="D44" s="9">
        <v>1</v>
      </c>
      <c r="E44" s="10">
        <v>40</v>
      </c>
    </row>
    <row r="45" spans="1:5" x14ac:dyDescent="0.25">
      <c r="A45" s="18">
        <v>50</v>
      </c>
      <c r="B45" s="42" t="s">
        <v>142</v>
      </c>
      <c r="C45" s="9">
        <v>0</v>
      </c>
      <c r="D45" s="9">
        <v>1</v>
      </c>
      <c r="E45" s="10">
        <v>30</v>
      </c>
    </row>
    <row r="46" spans="1:5" x14ac:dyDescent="0.25">
      <c r="A46" s="18">
        <v>50</v>
      </c>
      <c r="B46" s="11" t="s">
        <v>143</v>
      </c>
      <c r="C46" s="9">
        <v>0</v>
      </c>
      <c r="D46" s="9">
        <v>1</v>
      </c>
      <c r="E46" s="10">
        <v>45</v>
      </c>
    </row>
    <row r="47" spans="1:5" x14ac:dyDescent="0.25">
      <c r="A47" s="18">
        <v>50</v>
      </c>
      <c r="B47" s="11" t="s">
        <v>144</v>
      </c>
      <c r="C47" s="9">
        <v>0</v>
      </c>
      <c r="D47" s="9">
        <v>1</v>
      </c>
      <c r="E47" s="10">
        <v>45</v>
      </c>
    </row>
    <row r="48" spans="1:5" x14ac:dyDescent="0.25">
      <c r="A48" s="18">
        <v>50</v>
      </c>
      <c r="B48" s="11" t="s">
        <v>145</v>
      </c>
      <c r="C48" s="9">
        <v>0</v>
      </c>
      <c r="D48" s="9">
        <v>1</v>
      </c>
      <c r="E48" s="10">
        <v>40</v>
      </c>
    </row>
    <row r="49" spans="1:5" x14ac:dyDescent="0.25">
      <c r="A49" s="18">
        <v>50</v>
      </c>
      <c r="B49" s="41" t="s">
        <v>146</v>
      </c>
      <c r="C49" s="9">
        <v>0</v>
      </c>
      <c r="D49" s="9">
        <v>1</v>
      </c>
      <c r="E49" s="10">
        <v>35</v>
      </c>
    </row>
    <row r="50" spans="1:5" x14ac:dyDescent="0.25">
      <c r="A50" s="18">
        <v>50</v>
      </c>
      <c r="B50" s="42" t="s">
        <v>147</v>
      </c>
      <c r="C50" s="9">
        <v>0</v>
      </c>
      <c r="D50" s="9">
        <v>1</v>
      </c>
      <c r="E50" s="10">
        <v>45</v>
      </c>
    </row>
    <row r="51" spans="1:5" x14ac:dyDescent="0.25">
      <c r="A51" s="18">
        <v>50</v>
      </c>
      <c r="B51" s="41" t="s">
        <v>148</v>
      </c>
      <c r="C51" s="9">
        <v>0</v>
      </c>
      <c r="D51" s="9">
        <v>1</v>
      </c>
      <c r="E51" s="10">
        <v>35</v>
      </c>
    </row>
    <row r="52" spans="1:5" x14ac:dyDescent="0.25">
      <c r="A52" s="18">
        <v>50</v>
      </c>
      <c r="B52" s="41" t="s">
        <v>149</v>
      </c>
      <c r="C52" s="9">
        <v>0</v>
      </c>
      <c r="D52" s="9">
        <v>1</v>
      </c>
      <c r="E52" s="10">
        <v>40</v>
      </c>
    </row>
    <row r="53" spans="1:5" x14ac:dyDescent="0.25">
      <c r="A53" s="18">
        <v>50</v>
      </c>
      <c r="B53" s="36" t="s">
        <v>150</v>
      </c>
      <c r="C53" s="53">
        <v>1</v>
      </c>
      <c r="D53" s="53">
        <v>1</v>
      </c>
      <c r="E53" s="54">
        <v>40</v>
      </c>
    </row>
    <row r="54" spans="1:5" x14ac:dyDescent="0.25">
      <c r="A54" s="18">
        <v>50</v>
      </c>
      <c r="B54" s="55" t="s">
        <v>151</v>
      </c>
      <c r="C54" s="56">
        <v>0</v>
      </c>
      <c r="D54" s="56">
        <v>1</v>
      </c>
      <c r="E54" s="57">
        <v>0</v>
      </c>
    </row>
    <row r="55" spans="1:5" x14ac:dyDescent="0.25">
      <c r="A55" s="18">
        <v>50</v>
      </c>
      <c r="B55" s="41" t="s">
        <v>152</v>
      </c>
      <c r="C55" s="9">
        <v>0</v>
      </c>
      <c r="D55" s="9">
        <v>1</v>
      </c>
      <c r="E55" s="10">
        <v>30</v>
      </c>
    </row>
    <row r="56" spans="1:5" x14ac:dyDescent="0.25">
      <c r="A56" s="18">
        <v>50</v>
      </c>
      <c r="B56" s="55" t="s">
        <v>153</v>
      </c>
      <c r="C56" s="56">
        <v>0</v>
      </c>
      <c r="D56" s="56">
        <v>1</v>
      </c>
      <c r="E56" s="57">
        <v>0</v>
      </c>
    </row>
    <row r="57" spans="1:5" x14ac:dyDescent="0.25">
      <c r="A57" s="18">
        <v>50</v>
      </c>
      <c r="B57" s="42" t="s">
        <v>154</v>
      </c>
      <c r="C57" s="9">
        <v>0</v>
      </c>
      <c r="D57" s="9">
        <v>1</v>
      </c>
      <c r="E57" s="10">
        <v>40</v>
      </c>
    </row>
    <row r="58" spans="1:5" x14ac:dyDescent="0.25">
      <c r="A58" s="18">
        <v>50</v>
      </c>
      <c r="B58" s="42" t="s">
        <v>155</v>
      </c>
      <c r="C58" s="9">
        <v>0</v>
      </c>
      <c r="D58" s="9">
        <v>1</v>
      </c>
      <c r="E58" s="10">
        <v>45</v>
      </c>
    </row>
    <row r="59" spans="1:5" x14ac:dyDescent="0.25">
      <c r="A59" s="18">
        <v>50</v>
      </c>
      <c r="B59" s="42" t="s">
        <v>156</v>
      </c>
      <c r="C59" s="9">
        <v>0</v>
      </c>
      <c r="D59" s="9">
        <v>1</v>
      </c>
      <c r="E59" s="10">
        <v>35</v>
      </c>
    </row>
    <row r="60" spans="1:5" x14ac:dyDescent="0.25">
      <c r="A60" s="18">
        <v>50</v>
      </c>
      <c r="B60" s="42" t="s">
        <v>157</v>
      </c>
      <c r="C60" s="9">
        <v>0</v>
      </c>
      <c r="D60" s="9">
        <v>1</v>
      </c>
      <c r="E60" s="10">
        <v>40</v>
      </c>
    </row>
    <row r="61" spans="1:5" x14ac:dyDescent="0.25">
      <c r="A61" s="18">
        <v>50</v>
      </c>
      <c r="B61" s="36" t="s">
        <v>158</v>
      </c>
      <c r="C61" s="53">
        <v>0</v>
      </c>
      <c r="D61" s="53">
        <v>1</v>
      </c>
      <c r="E61" s="54">
        <v>10</v>
      </c>
    </row>
    <row r="62" spans="1:5" x14ac:dyDescent="0.25">
      <c r="A62" s="18">
        <v>50</v>
      </c>
      <c r="B62" s="41" t="s">
        <v>159</v>
      </c>
      <c r="C62" s="9">
        <v>0</v>
      </c>
      <c r="D62" s="9">
        <v>1</v>
      </c>
      <c r="E62" s="10">
        <v>30</v>
      </c>
    </row>
    <row r="63" spans="1:5" x14ac:dyDescent="0.25">
      <c r="A63" s="18">
        <v>50</v>
      </c>
      <c r="B63" s="47" t="s">
        <v>160</v>
      </c>
      <c r="C63" s="47">
        <v>0</v>
      </c>
      <c r="D63" s="47">
        <v>1</v>
      </c>
      <c r="E63" s="49">
        <v>0</v>
      </c>
    </row>
    <row r="64" spans="1:5" x14ac:dyDescent="0.25">
      <c r="A64" s="18">
        <v>50</v>
      </c>
      <c r="B64" s="47" t="s">
        <v>161</v>
      </c>
      <c r="C64" s="47">
        <v>0</v>
      </c>
      <c r="D64" s="47">
        <v>1</v>
      </c>
      <c r="E64" s="48">
        <v>0</v>
      </c>
    </row>
    <row r="65" spans="1:5" x14ac:dyDescent="0.25">
      <c r="A65" s="18">
        <v>50</v>
      </c>
      <c r="B65" s="47" t="s">
        <v>162</v>
      </c>
      <c r="C65" s="47">
        <v>0</v>
      </c>
      <c r="D65" s="47">
        <v>1</v>
      </c>
      <c r="E65" s="48">
        <v>0</v>
      </c>
    </row>
    <row r="66" spans="1:5" x14ac:dyDescent="0.25">
      <c r="A66" s="18">
        <v>50</v>
      </c>
      <c r="B66" s="47" t="s">
        <v>163</v>
      </c>
      <c r="C66" s="50">
        <v>0</v>
      </c>
      <c r="D66" s="50">
        <v>1</v>
      </c>
      <c r="E66" s="48">
        <v>0</v>
      </c>
    </row>
    <row r="67" spans="1:5" x14ac:dyDescent="0.25">
      <c r="A67" s="18">
        <v>50</v>
      </c>
      <c r="B67" s="42" t="s">
        <v>164</v>
      </c>
      <c r="C67" s="9">
        <v>0</v>
      </c>
      <c r="D67" s="9">
        <v>1</v>
      </c>
      <c r="E67" s="14">
        <v>35</v>
      </c>
    </row>
    <row r="68" spans="1:5" x14ac:dyDescent="0.25">
      <c r="A68" s="18">
        <v>50</v>
      </c>
      <c r="B68" s="42" t="s">
        <v>165</v>
      </c>
      <c r="C68" s="13">
        <v>0</v>
      </c>
      <c r="D68" s="13">
        <v>1</v>
      </c>
      <c r="E68" s="15">
        <v>40</v>
      </c>
    </row>
    <row r="69" spans="1:5" x14ac:dyDescent="0.25">
      <c r="A69" s="18">
        <v>50</v>
      </c>
      <c r="B69" s="42" t="s">
        <v>166</v>
      </c>
      <c r="C69" s="13">
        <v>0</v>
      </c>
      <c r="D69" s="13">
        <v>1</v>
      </c>
      <c r="E69" s="15">
        <v>45</v>
      </c>
    </row>
    <row r="70" spans="1:5" x14ac:dyDescent="0.25">
      <c r="A70" s="18">
        <v>50</v>
      </c>
      <c r="B70" s="16" t="s">
        <v>267</v>
      </c>
      <c r="C70" s="13">
        <v>0</v>
      </c>
      <c r="D70" s="13">
        <v>1</v>
      </c>
      <c r="E70" s="17">
        <v>40</v>
      </c>
    </row>
    <row r="71" spans="1:5" x14ac:dyDescent="0.25">
      <c r="A71" s="18">
        <v>50</v>
      </c>
      <c r="B71" s="16" t="s">
        <v>167</v>
      </c>
      <c r="C71" s="13">
        <v>0</v>
      </c>
      <c r="D71" s="13">
        <v>1</v>
      </c>
      <c r="E71" s="17">
        <v>35</v>
      </c>
    </row>
    <row r="72" spans="1:5" x14ac:dyDescent="0.25">
      <c r="A72" s="19">
        <v>80</v>
      </c>
      <c r="B72" s="41" t="s">
        <v>134</v>
      </c>
      <c r="C72" s="9">
        <v>0</v>
      </c>
      <c r="D72" s="9">
        <v>1</v>
      </c>
      <c r="E72" s="10">
        <v>30</v>
      </c>
    </row>
    <row r="73" spans="1:5" x14ac:dyDescent="0.25">
      <c r="A73" s="19">
        <v>80</v>
      </c>
      <c r="B73" s="11" t="s">
        <v>135</v>
      </c>
      <c r="C73" s="9">
        <v>1</v>
      </c>
      <c r="D73" s="9">
        <v>2</v>
      </c>
      <c r="E73" s="10">
        <v>45</v>
      </c>
    </row>
    <row r="74" spans="1:5" x14ac:dyDescent="0.25">
      <c r="A74" s="19">
        <v>80</v>
      </c>
      <c r="B74" s="42" t="s">
        <v>136</v>
      </c>
      <c r="C74" s="9">
        <v>1</v>
      </c>
      <c r="D74" s="9">
        <v>1</v>
      </c>
      <c r="E74" s="10">
        <v>45</v>
      </c>
    </row>
    <row r="75" spans="1:5" x14ac:dyDescent="0.25">
      <c r="A75" s="19">
        <v>80</v>
      </c>
      <c r="B75" s="11" t="s">
        <v>137</v>
      </c>
      <c r="C75" s="9">
        <v>2</v>
      </c>
      <c r="D75" s="9">
        <v>2</v>
      </c>
      <c r="E75" s="10">
        <v>45</v>
      </c>
    </row>
    <row r="76" spans="1:5" x14ac:dyDescent="0.25">
      <c r="A76" s="19">
        <v>80</v>
      </c>
      <c r="B76" s="11" t="s">
        <v>138</v>
      </c>
      <c r="C76" s="9">
        <v>0</v>
      </c>
      <c r="D76" s="9">
        <v>1</v>
      </c>
      <c r="E76" s="12">
        <v>40</v>
      </c>
    </row>
    <row r="77" spans="1:5" x14ac:dyDescent="0.25">
      <c r="A77" s="19">
        <v>80</v>
      </c>
      <c r="B77" s="11" t="s">
        <v>139</v>
      </c>
      <c r="C77" s="9">
        <v>1</v>
      </c>
      <c r="D77" s="9">
        <v>1</v>
      </c>
      <c r="E77" s="10">
        <v>45</v>
      </c>
    </row>
    <row r="78" spans="1:5" x14ac:dyDescent="0.25">
      <c r="A78" s="19">
        <v>80</v>
      </c>
      <c r="B78" s="11" t="s">
        <v>140</v>
      </c>
      <c r="C78" s="9">
        <v>0</v>
      </c>
      <c r="D78" s="9">
        <v>1</v>
      </c>
      <c r="E78" s="10">
        <v>45</v>
      </c>
    </row>
    <row r="79" spans="1:5" x14ac:dyDescent="0.25">
      <c r="A79" s="19">
        <v>80</v>
      </c>
      <c r="B79" s="11" t="s">
        <v>141</v>
      </c>
      <c r="C79" s="9">
        <v>0</v>
      </c>
      <c r="D79" s="9">
        <v>1</v>
      </c>
      <c r="E79" s="10">
        <v>45</v>
      </c>
    </row>
    <row r="80" spans="1:5" x14ac:dyDescent="0.25">
      <c r="A80" s="19">
        <v>80</v>
      </c>
      <c r="B80" s="42" t="s">
        <v>142</v>
      </c>
      <c r="C80" s="9">
        <v>0</v>
      </c>
      <c r="D80" s="9">
        <v>1</v>
      </c>
      <c r="E80" s="10">
        <v>20</v>
      </c>
    </row>
    <row r="81" spans="1:5" x14ac:dyDescent="0.25">
      <c r="A81" s="19">
        <v>80</v>
      </c>
      <c r="B81" s="11" t="s">
        <v>143</v>
      </c>
      <c r="C81" s="9">
        <v>0</v>
      </c>
      <c r="D81" s="9">
        <v>1</v>
      </c>
      <c r="E81" s="10">
        <v>45</v>
      </c>
    </row>
    <row r="82" spans="1:5" x14ac:dyDescent="0.25">
      <c r="A82" s="19">
        <v>80</v>
      </c>
      <c r="B82" s="11" t="s">
        <v>144</v>
      </c>
      <c r="C82" s="9">
        <v>0</v>
      </c>
      <c r="D82" s="9">
        <v>1</v>
      </c>
      <c r="E82" s="10">
        <v>45</v>
      </c>
    </row>
    <row r="83" spans="1:5" x14ac:dyDescent="0.25">
      <c r="A83" s="19">
        <v>80</v>
      </c>
      <c r="B83" s="11" t="s">
        <v>145</v>
      </c>
      <c r="C83" s="9">
        <v>0</v>
      </c>
      <c r="D83" s="9">
        <v>1</v>
      </c>
      <c r="E83" s="10">
        <v>45</v>
      </c>
    </row>
    <row r="84" spans="1:5" x14ac:dyDescent="0.25">
      <c r="A84" s="19">
        <v>80</v>
      </c>
      <c r="B84" s="41" t="s">
        <v>146</v>
      </c>
      <c r="C84" s="9">
        <v>0</v>
      </c>
      <c r="D84" s="9">
        <v>1</v>
      </c>
      <c r="E84" s="10">
        <v>35</v>
      </c>
    </row>
    <row r="85" spans="1:5" x14ac:dyDescent="0.25">
      <c r="A85" s="19">
        <v>80</v>
      </c>
      <c r="B85" s="42" t="s">
        <v>147</v>
      </c>
      <c r="C85" s="9">
        <v>0</v>
      </c>
      <c r="D85" s="9">
        <v>1</v>
      </c>
      <c r="E85" s="10">
        <v>45</v>
      </c>
    </row>
    <row r="86" spans="1:5" x14ac:dyDescent="0.25">
      <c r="A86" s="19">
        <v>80</v>
      </c>
      <c r="B86" s="41" t="s">
        <v>148</v>
      </c>
      <c r="C86" s="9">
        <v>0</v>
      </c>
      <c r="D86" s="9">
        <v>1</v>
      </c>
      <c r="E86" s="10">
        <v>35</v>
      </c>
    </row>
    <row r="87" spans="1:5" x14ac:dyDescent="0.25">
      <c r="A87" s="19">
        <v>80</v>
      </c>
      <c r="B87" s="41" t="s">
        <v>149</v>
      </c>
      <c r="C87" s="9">
        <v>0</v>
      </c>
      <c r="D87" s="9">
        <v>1</v>
      </c>
      <c r="E87" s="10">
        <v>40</v>
      </c>
    </row>
    <row r="88" spans="1:5" x14ac:dyDescent="0.25">
      <c r="A88" s="19">
        <v>80</v>
      </c>
      <c r="B88" s="36" t="s">
        <v>150</v>
      </c>
      <c r="C88" s="53">
        <v>1</v>
      </c>
      <c r="D88" s="53">
        <v>1</v>
      </c>
      <c r="E88" s="54">
        <v>45</v>
      </c>
    </row>
    <row r="89" spans="1:5" x14ac:dyDescent="0.25">
      <c r="A89" s="19">
        <v>80</v>
      </c>
      <c r="B89" s="55" t="s">
        <v>151</v>
      </c>
      <c r="C89" s="56">
        <v>0</v>
      </c>
      <c r="D89" s="56">
        <v>1</v>
      </c>
      <c r="E89" s="57">
        <v>0</v>
      </c>
    </row>
    <row r="90" spans="1:5" x14ac:dyDescent="0.25">
      <c r="A90" s="19">
        <v>80</v>
      </c>
      <c r="B90" s="41" t="s">
        <v>152</v>
      </c>
      <c r="C90" s="9">
        <v>0</v>
      </c>
      <c r="D90" s="9">
        <v>1</v>
      </c>
      <c r="E90" s="10">
        <v>30</v>
      </c>
    </row>
    <row r="91" spans="1:5" x14ac:dyDescent="0.25">
      <c r="A91" s="19">
        <v>80</v>
      </c>
      <c r="B91" s="55" t="s">
        <v>153</v>
      </c>
      <c r="C91" s="56">
        <v>0</v>
      </c>
      <c r="D91" s="56">
        <v>1</v>
      </c>
      <c r="E91" s="57">
        <v>0</v>
      </c>
    </row>
    <row r="92" spans="1:5" x14ac:dyDescent="0.25">
      <c r="A92" s="19">
        <v>80</v>
      </c>
      <c r="B92" s="42" t="s">
        <v>154</v>
      </c>
      <c r="C92" s="9">
        <v>0</v>
      </c>
      <c r="D92" s="9">
        <v>1</v>
      </c>
      <c r="E92" s="10">
        <v>40</v>
      </c>
    </row>
    <row r="93" spans="1:5" x14ac:dyDescent="0.25">
      <c r="A93" s="19">
        <v>80</v>
      </c>
      <c r="B93" s="42" t="s">
        <v>155</v>
      </c>
      <c r="C93" s="9">
        <v>0</v>
      </c>
      <c r="D93" s="9">
        <v>1</v>
      </c>
      <c r="E93" s="10">
        <v>45</v>
      </c>
    </row>
    <row r="94" spans="1:5" x14ac:dyDescent="0.25">
      <c r="A94" s="19">
        <v>80</v>
      </c>
      <c r="B94" s="42" t="s">
        <v>156</v>
      </c>
      <c r="C94" s="9">
        <v>0</v>
      </c>
      <c r="D94" s="9">
        <v>1</v>
      </c>
      <c r="E94" s="10">
        <v>40</v>
      </c>
    </row>
    <row r="95" spans="1:5" x14ac:dyDescent="0.25">
      <c r="A95" s="19">
        <v>80</v>
      </c>
      <c r="B95" s="42" t="s">
        <v>157</v>
      </c>
      <c r="C95" s="9">
        <v>0</v>
      </c>
      <c r="D95" s="9">
        <v>1</v>
      </c>
      <c r="E95" s="10">
        <v>40</v>
      </c>
    </row>
    <row r="96" spans="1:5" x14ac:dyDescent="0.25">
      <c r="A96" s="19">
        <v>80</v>
      </c>
      <c r="B96" s="36" t="s">
        <v>158</v>
      </c>
      <c r="C96" s="53">
        <v>0</v>
      </c>
      <c r="D96" s="53">
        <v>1</v>
      </c>
      <c r="E96" s="54">
        <v>15</v>
      </c>
    </row>
    <row r="97" spans="1:5" x14ac:dyDescent="0.25">
      <c r="A97" s="19">
        <v>80</v>
      </c>
      <c r="B97" s="41" t="s">
        <v>159</v>
      </c>
      <c r="C97" s="9">
        <v>0</v>
      </c>
      <c r="D97" s="9">
        <v>1</v>
      </c>
      <c r="E97" s="10">
        <v>35</v>
      </c>
    </row>
    <row r="98" spans="1:5" x14ac:dyDescent="0.25">
      <c r="A98" s="19">
        <v>80</v>
      </c>
      <c r="B98" s="47" t="s">
        <v>160</v>
      </c>
      <c r="C98" s="50">
        <v>0</v>
      </c>
      <c r="D98" s="50">
        <v>1</v>
      </c>
      <c r="E98" s="49">
        <v>0</v>
      </c>
    </row>
    <row r="99" spans="1:5" x14ac:dyDescent="0.25">
      <c r="A99" s="19">
        <v>80</v>
      </c>
      <c r="B99" s="47" t="s">
        <v>161</v>
      </c>
      <c r="C99" s="50">
        <v>0</v>
      </c>
      <c r="D99" s="50">
        <v>1</v>
      </c>
      <c r="E99" s="48">
        <v>0</v>
      </c>
    </row>
    <row r="100" spans="1:5" x14ac:dyDescent="0.25">
      <c r="A100" s="19">
        <v>80</v>
      </c>
      <c r="B100" s="47" t="s">
        <v>162</v>
      </c>
      <c r="C100" s="50">
        <v>0</v>
      </c>
      <c r="D100" s="50">
        <v>1</v>
      </c>
      <c r="E100" s="48">
        <v>0</v>
      </c>
    </row>
    <row r="101" spans="1:5" x14ac:dyDescent="0.25">
      <c r="A101" s="19">
        <v>80</v>
      </c>
      <c r="B101" s="47" t="s">
        <v>163</v>
      </c>
      <c r="C101" s="50">
        <v>0</v>
      </c>
      <c r="D101" s="50">
        <v>1</v>
      </c>
      <c r="E101" s="48">
        <v>0</v>
      </c>
    </row>
    <row r="102" spans="1:5" x14ac:dyDescent="0.25">
      <c r="A102" s="19">
        <v>80</v>
      </c>
      <c r="B102" s="42" t="s">
        <v>164</v>
      </c>
      <c r="C102" s="9">
        <v>0</v>
      </c>
      <c r="D102" s="9">
        <v>1</v>
      </c>
      <c r="E102" s="14">
        <v>40</v>
      </c>
    </row>
    <row r="103" spans="1:5" x14ac:dyDescent="0.25">
      <c r="A103" s="19">
        <v>80</v>
      </c>
      <c r="B103" s="42" t="s">
        <v>165</v>
      </c>
      <c r="C103" s="13">
        <v>0</v>
      </c>
      <c r="D103" s="13">
        <v>1</v>
      </c>
      <c r="E103" s="15">
        <v>45</v>
      </c>
    </row>
    <row r="104" spans="1:5" x14ac:dyDescent="0.25">
      <c r="A104" s="19">
        <v>80</v>
      </c>
      <c r="B104" s="42" t="s">
        <v>166</v>
      </c>
      <c r="C104" s="13">
        <v>0</v>
      </c>
      <c r="D104" s="13">
        <v>1</v>
      </c>
      <c r="E104" s="15">
        <v>45</v>
      </c>
    </row>
    <row r="105" spans="1:5" x14ac:dyDescent="0.25">
      <c r="A105" s="19">
        <v>80</v>
      </c>
      <c r="B105" s="16" t="s">
        <v>267</v>
      </c>
      <c r="C105" s="13">
        <v>0</v>
      </c>
      <c r="D105" s="13">
        <v>1</v>
      </c>
      <c r="E105" s="17">
        <v>40</v>
      </c>
    </row>
    <row r="106" spans="1:5" x14ac:dyDescent="0.25">
      <c r="A106" s="19">
        <v>80</v>
      </c>
      <c r="B106" s="16" t="s">
        <v>167</v>
      </c>
      <c r="C106" s="20">
        <v>0</v>
      </c>
      <c r="D106" s="20">
        <v>1</v>
      </c>
      <c r="E106" s="21">
        <v>40</v>
      </c>
    </row>
    <row r="107" spans="1:5" x14ac:dyDescent="0.25">
      <c r="A107" s="22">
        <v>-1</v>
      </c>
      <c r="B107" s="41" t="s">
        <v>134</v>
      </c>
      <c r="C107" s="41">
        <v>0</v>
      </c>
      <c r="D107" s="41">
        <v>1</v>
      </c>
      <c r="E107" s="14">
        <v>30</v>
      </c>
    </row>
    <row r="108" spans="1:5" x14ac:dyDescent="0.25">
      <c r="A108" s="22">
        <v>-1</v>
      </c>
      <c r="B108" s="41" t="s">
        <v>135</v>
      </c>
      <c r="C108" s="41">
        <v>1</v>
      </c>
      <c r="D108" s="41">
        <v>2</v>
      </c>
      <c r="E108" s="14">
        <v>45</v>
      </c>
    </row>
    <row r="109" spans="1:5" x14ac:dyDescent="0.25">
      <c r="A109" s="22">
        <v>-1</v>
      </c>
      <c r="B109" s="41" t="s">
        <v>136</v>
      </c>
      <c r="C109" s="41">
        <v>1</v>
      </c>
      <c r="D109" s="41">
        <v>1</v>
      </c>
      <c r="E109" s="14">
        <v>45</v>
      </c>
    </row>
    <row r="110" spans="1:5" x14ac:dyDescent="0.25">
      <c r="A110" s="22">
        <v>-1</v>
      </c>
      <c r="B110" s="41" t="s">
        <v>137</v>
      </c>
      <c r="C110" s="41">
        <v>2</v>
      </c>
      <c r="D110" s="41">
        <v>2</v>
      </c>
      <c r="E110" s="14">
        <v>45</v>
      </c>
    </row>
    <row r="111" spans="1:5" x14ac:dyDescent="0.25">
      <c r="A111" s="22">
        <v>-1</v>
      </c>
      <c r="B111" s="41" t="s">
        <v>138</v>
      </c>
      <c r="C111" s="41">
        <v>0</v>
      </c>
      <c r="D111" s="41">
        <v>1</v>
      </c>
      <c r="E111" s="14">
        <v>40</v>
      </c>
    </row>
    <row r="112" spans="1:5" x14ac:dyDescent="0.25">
      <c r="A112" s="22">
        <v>-1</v>
      </c>
      <c r="B112" s="41" t="s">
        <v>139</v>
      </c>
      <c r="C112" s="41">
        <v>1</v>
      </c>
      <c r="D112" s="41">
        <v>1</v>
      </c>
      <c r="E112" s="14">
        <v>45</v>
      </c>
    </row>
    <row r="113" spans="1:5" x14ac:dyDescent="0.25">
      <c r="A113" s="22">
        <v>-1</v>
      </c>
      <c r="B113" s="41" t="s">
        <v>140</v>
      </c>
      <c r="C113" s="41">
        <v>0</v>
      </c>
      <c r="D113" s="41">
        <v>1</v>
      </c>
      <c r="E113" s="14">
        <v>45</v>
      </c>
    </row>
    <row r="114" spans="1:5" x14ac:dyDescent="0.25">
      <c r="A114" s="22">
        <v>-1</v>
      </c>
      <c r="B114" s="41" t="s">
        <v>141</v>
      </c>
      <c r="C114" s="41">
        <v>0</v>
      </c>
      <c r="D114" s="41">
        <v>1</v>
      </c>
      <c r="E114" s="14">
        <v>45</v>
      </c>
    </row>
    <row r="115" spans="1:5" x14ac:dyDescent="0.25">
      <c r="A115" s="22">
        <v>-1</v>
      </c>
      <c r="B115" s="41" t="s">
        <v>142</v>
      </c>
      <c r="C115" s="41">
        <v>0</v>
      </c>
      <c r="D115" s="41">
        <v>1</v>
      </c>
      <c r="E115" s="14">
        <v>20</v>
      </c>
    </row>
    <row r="116" spans="1:5" x14ac:dyDescent="0.25">
      <c r="A116" s="22">
        <v>-1</v>
      </c>
      <c r="B116" s="41" t="s">
        <v>143</v>
      </c>
      <c r="C116" s="41">
        <v>0</v>
      </c>
      <c r="D116" s="41">
        <v>1</v>
      </c>
      <c r="E116" s="14">
        <v>45</v>
      </c>
    </row>
    <row r="117" spans="1:5" x14ac:dyDescent="0.25">
      <c r="A117" s="22">
        <v>-1</v>
      </c>
      <c r="B117" s="41" t="s">
        <v>144</v>
      </c>
      <c r="C117" s="41">
        <v>0</v>
      </c>
      <c r="D117" s="41">
        <v>1</v>
      </c>
      <c r="E117" s="14">
        <v>45</v>
      </c>
    </row>
    <row r="118" spans="1:5" x14ac:dyDescent="0.25">
      <c r="A118" s="22">
        <v>-1</v>
      </c>
      <c r="B118" s="41" t="s">
        <v>145</v>
      </c>
      <c r="C118" s="41">
        <v>0</v>
      </c>
      <c r="D118" s="41">
        <v>1</v>
      </c>
      <c r="E118" s="14">
        <v>45</v>
      </c>
    </row>
    <row r="119" spans="1:5" x14ac:dyDescent="0.25">
      <c r="A119" s="22">
        <v>-1</v>
      </c>
      <c r="B119" s="41" t="s">
        <v>146</v>
      </c>
      <c r="C119" s="41">
        <v>0</v>
      </c>
      <c r="D119" s="41">
        <v>1</v>
      </c>
      <c r="E119" s="14">
        <v>35</v>
      </c>
    </row>
    <row r="120" spans="1:5" x14ac:dyDescent="0.25">
      <c r="A120" s="22">
        <v>-1</v>
      </c>
      <c r="B120" s="41" t="s">
        <v>147</v>
      </c>
      <c r="C120" s="41">
        <v>0</v>
      </c>
      <c r="D120" s="41">
        <v>1</v>
      </c>
      <c r="E120" s="14">
        <v>45</v>
      </c>
    </row>
    <row r="121" spans="1:5" x14ac:dyDescent="0.25">
      <c r="A121" s="22">
        <v>-1</v>
      </c>
      <c r="B121" s="41" t="s">
        <v>148</v>
      </c>
      <c r="C121" s="41">
        <v>0</v>
      </c>
      <c r="D121" s="41">
        <v>1</v>
      </c>
      <c r="E121" s="14">
        <v>35</v>
      </c>
    </row>
    <row r="122" spans="1:5" x14ac:dyDescent="0.25">
      <c r="A122" s="22">
        <v>-1</v>
      </c>
      <c r="B122" s="41" t="s">
        <v>149</v>
      </c>
      <c r="C122" s="41">
        <v>0</v>
      </c>
      <c r="D122" s="41">
        <v>1</v>
      </c>
      <c r="E122" s="14">
        <v>40</v>
      </c>
    </row>
    <row r="123" spans="1:5" x14ac:dyDescent="0.25">
      <c r="A123" s="22">
        <v>-1</v>
      </c>
      <c r="B123" s="36" t="s">
        <v>150</v>
      </c>
      <c r="C123" s="53">
        <v>1</v>
      </c>
      <c r="D123" s="53">
        <v>1</v>
      </c>
      <c r="E123" s="54">
        <v>45</v>
      </c>
    </row>
    <row r="124" spans="1:5" x14ac:dyDescent="0.25">
      <c r="A124" s="22">
        <v>-1</v>
      </c>
      <c r="B124" s="55" t="s">
        <v>151</v>
      </c>
      <c r="C124" s="56">
        <v>0</v>
      </c>
      <c r="D124" s="56">
        <v>1</v>
      </c>
      <c r="E124" s="57">
        <v>0</v>
      </c>
    </row>
    <row r="125" spans="1:5" x14ac:dyDescent="0.25">
      <c r="A125" s="22">
        <v>-1</v>
      </c>
      <c r="B125" s="41" t="s">
        <v>152</v>
      </c>
      <c r="C125" s="9">
        <v>0</v>
      </c>
      <c r="D125" s="9">
        <v>1</v>
      </c>
      <c r="E125" s="10">
        <v>30</v>
      </c>
    </row>
    <row r="126" spans="1:5" x14ac:dyDescent="0.25">
      <c r="A126" s="22">
        <v>-1</v>
      </c>
      <c r="B126" s="55" t="s">
        <v>153</v>
      </c>
      <c r="C126" s="56">
        <v>0</v>
      </c>
      <c r="D126" s="56">
        <v>1</v>
      </c>
      <c r="E126" s="57">
        <v>0</v>
      </c>
    </row>
    <row r="127" spans="1:5" x14ac:dyDescent="0.25">
      <c r="A127" s="22">
        <v>-1</v>
      </c>
      <c r="B127" s="42" t="s">
        <v>154</v>
      </c>
      <c r="C127" s="9">
        <v>0</v>
      </c>
      <c r="D127" s="9">
        <v>1</v>
      </c>
      <c r="E127" s="10">
        <v>40</v>
      </c>
    </row>
    <row r="128" spans="1:5" x14ac:dyDescent="0.25">
      <c r="A128" s="22">
        <v>-1</v>
      </c>
      <c r="B128" s="42" t="s">
        <v>155</v>
      </c>
      <c r="C128" s="9">
        <v>0</v>
      </c>
      <c r="D128" s="9">
        <v>1</v>
      </c>
      <c r="E128" s="10">
        <v>45</v>
      </c>
    </row>
    <row r="129" spans="1:5" x14ac:dyDescent="0.25">
      <c r="A129" s="22">
        <v>-1</v>
      </c>
      <c r="B129" s="42" t="s">
        <v>156</v>
      </c>
      <c r="C129" s="9">
        <v>0</v>
      </c>
      <c r="D129" s="9">
        <v>1</v>
      </c>
      <c r="E129" s="10">
        <v>40</v>
      </c>
    </row>
    <row r="130" spans="1:5" x14ac:dyDescent="0.25">
      <c r="A130" s="22">
        <v>-1</v>
      </c>
      <c r="B130" s="42" t="s">
        <v>157</v>
      </c>
      <c r="C130" s="9">
        <v>0</v>
      </c>
      <c r="D130" s="9">
        <v>1</v>
      </c>
      <c r="E130" s="10">
        <v>40</v>
      </c>
    </row>
    <row r="131" spans="1:5" x14ac:dyDescent="0.25">
      <c r="A131" s="22">
        <v>-1</v>
      </c>
      <c r="B131" s="36" t="s">
        <v>158</v>
      </c>
      <c r="C131" s="53">
        <v>0</v>
      </c>
      <c r="D131" s="53">
        <v>1</v>
      </c>
      <c r="E131" s="54">
        <v>20</v>
      </c>
    </row>
    <row r="132" spans="1:5" x14ac:dyDescent="0.25">
      <c r="A132" s="22">
        <v>-1</v>
      </c>
      <c r="B132" s="41" t="s">
        <v>159</v>
      </c>
      <c r="C132" s="41">
        <v>0</v>
      </c>
      <c r="D132" s="41">
        <v>1</v>
      </c>
      <c r="E132" s="14">
        <v>40</v>
      </c>
    </row>
    <row r="133" spans="1:5" x14ac:dyDescent="0.25">
      <c r="A133" s="22">
        <v>-1</v>
      </c>
      <c r="B133" s="47" t="s">
        <v>160</v>
      </c>
      <c r="C133" s="47">
        <v>0</v>
      </c>
      <c r="D133" s="47">
        <v>1</v>
      </c>
      <c r="E133" s="48">
        <v>0</v>
      </c>
    </row>
    <row r="134" spans="1:5" x14ac:dyDescent="0.25">
      <c r="A134" s="22">
        <v>-1</v>
      </c>
      <c r="B134" s="47" t="s">
        <v>161</v>
      </c>
      <c r="C134" s="47">
        <v>0</v>
      </c>
      <c r="D134" s="47">
        <v>1</v>
      </c>
      <c r="E134" s="48">
        <v>0</v>
      </c>
    </row>
    <row r="135" spans="1:5" x14ac:dyDescent="0.25">
      <c r="A135" s="22">
        <v>-1</v>
      </c>
      <c r="B135" s="47" t="s">
        <v>162</v>
      </c>
      <c r="C135" s="47">
        <v>0</v>
      </c>
      <c r="D135" s="47">
        <v>1</v>
      </c>
      <c r="E135" s="48">
        <v>0</v>
      </c>
    </row>
    <row r="136" spans="1:5" x14ac:dyDescent="0.25">
      <c r="A136" s="22">
        <v>-1</v>
      </c>
      <c r="B136" s="47" t="s">
        <v>163</v>
      </c>
      <c r="C136" s="50">
        <v>0</v>
      </c>
      <c r="D136" s="50">
        <v>1</v>
      </c>
      <c r="E136" s="48">
        <v>0</v>
      </c>
    </row>
    <row r="137" spans="1:5" x14ac:dyDescent="0.25">
      <c r="A137" s="22">
        <v>-1</v>
      </c>
      <c r="B137" s="41" t="s">
        <v>164</v>
      </c>
      <c r="C137" s="41">
        <v>0</v>
      </c>
      <c r="D137" s="41">
        <v>1</v>
      </c>
      <c r="E137" s="14">
        <v>40</v>
      </c>
    </row>
    <row r="138" spans="1:5" x14ac:dyDescent="0.25">
      <c r="A138" s="22">
        <v>-1</v>
      </c>
      <c r="B138" s="41" t="s">
        <v>165</v>
      </c>
      <c r="C138" s="41">
        <v>0</v>
      </c>
      <c r="D138" s="41">
        <v>1</v>
      </c>
      <c r="E138" s="14">
        <v>45</v>
      </c>
    </row>
    <row r="139" spans="1:5" x14ac:dyDescent="0.25">
      <c r="A139" s="22">
        <v>-1</v>
      </c>
      <c r="B139" s="41" t="s">
        <v>166</v>
      </c>
      <c r="C139" s="41">
        <v>0</v>
      </c>
      <c r="D139" s="41">
        <v>1</v>
      </c>
      <c r="E139" s="14">
        <v>45</v>
      </c>
    </row>
    <row r="140" spans="1:5" x14ac:dyDescent="0.25">
      <c r="A140" s="22">
        <v>-1</v>
      </c>
      <c r="B140" s="16" t="s">
        <v>267</v>
      </c>
      <c r="C140" s="41">
        <v>0</v>
      </c>
      <c r="D140" s="41">
        <v>1</v>
      </c>
      <c r="E140" s="14">
        <v>40</v>
      </c>
    </row>
    <row r="141" spans="1:5" x14ac:dyDescent="0.25">
      <c r="A141" s="22">
        <v>-1</v>
      </c>
      <c r="B141" s="16" t="s">
        <v>167</v>
      </c>
      <c r="C141" s="41">
        <v>0</v>
      </c>
      <c r="D141" s="41">
        <v>1</v>
      </c>
      <c r="E141" s="14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4"/>
  <sheetViews>
    <sheetView topLeftCell="A136" workbookViewId="0">
      <selection activeCell="E156" sqref="E156"/>
    </sheetView>
  </sheetViews>
  <sheetFormatPr defaultRowHeight="15" x14ac:dyDescent="0.25"/>
  <cols>
    <col min="1" max="1" width="54" bestFit="1" customWidth="1"/>
    <col min="2" max="2" width="25.85546875" bestFit="1" customWidth="1"/>
    <col min="3" max="3" width="14.42578125" bestFit="1" customWidth="1"/>
    <col min="4" max="4" width="5.42578125" bestFit="1" customWidth="1"/>
    <col min="5" max="5" width="14.85546875" bestFit="1" customWidth="1"/>
    <col min="6" max="6" width="15.28515625" bestFit="1" customWidth="1"/>
    <col min="7" max="7" width="13.28515625" bestFit="1" customWidth="1"/>
    <col min="8" max="8" width="10.42578125" bestFit="1" customWidth="1"/>
    <col min="9" max="9" width="19.140625" bestFit="1" customWidth="1"/>
  </cols>
  <sheetData>
    <row r="1" spans="1:9" x14ac:dyDescent="0.25">
      <c r="A1" s="23" t="s">
        <v>168</v>
      </c>
      <c r="B1" s="7" t="s">
        <v>169</v>
      </c>
      <c r="C1" s="7" t="s">
        <v>242</v>
      </c>
      <c r="D1" s="7" t="s">
        <v>133</v>
      </c>
      <c r="E1" s="51" t="s">
        <v>170</v>
      </c>
      <c r="F1" s="51" t="s">
        <v>171</v>
      </c>
      <c r="G1" s="23" t="s">
        <v>172</v>
      </c>
      <c r="H1" s="23" t="s">
        <v>173</v>
      </c>
      <c r="I1" s="37" t="s">
        <v>3</v>
      </c>
    </row>
    <row r="2" spans="1:9" x14ac:dyDescent="0.25">
      <c r="A2" s="8" t="s">
        <v>174</v>
      </c>
      <c r="B2" s="24" t="s">
        <v>5</v>
      </c>
      <c r="C2" s="25">
        <v>1</v>
      </c>
      <c r="D2" s="25">
        <v>10</v>
      </c>
      <c r="E2" s="5">
        <v>720</v>
      </c>
      <c r="F2" s="5">
        <v>1080</v>
      </c>
      <c r="G2" s="5">
        <v>5</v>
      </c>
      <c r="H2" s="5">
        <v>7200</v>
      </c>
      <c r="I2" s="5"/>
    </row>
    <row r="3" spans="1:9" x14ac:dyDescent="0.25">
      <c r="A3" s="8" t="s">
        <v>174</v>
      </c>
      <c r="B3" s="24" t="s">
        <v>7</v>
      </c>
      <c r="C3" s="25">
        <v>6</v>
      </c>
      <c r="D3" s="25">
        <v>10</v>
      </c>
      <c r="E3" s="5">
        <v>528</v>
      </c>
      <c r="F3" s="5">
        <v>792</v>
      </c>
      <c r="G3" s="5">
        <v>30.000000000000004</v>
      </c>
      <c r="H3" s="5">
        <v>7920</v>
      </c>
      <c r="I3" s="5"/>
    </row>
    <row r="4" spans="1:9" x14ac:dyDescent="0.25">
      <c r="A4" s="8" t="s">
        <v>174</v>
      </c>
      <c r="B4" s="24" t="s">
        <v>10</v>
      </c>
      <c r="C4" s="26">
        <v>9</v>
      </c>
      <c r="D4" s="25">
        <v>10</v>
      </c>
      <c r="E4" s="5">
        <v>175</v>
      </c>
      <c r="F4" s="5">
        <v>263</v>
      </c>
      <c r="G4" s="5">
        <v>45.000000000000007</v>
      </c>
      <c r="H4" s="5">
        <v>8760</v>
      </c>
      <c r="I4" s="5"/>
    </row>
    <row r="5" spans="1:9" x14ac:dyDescent="0.25">
      <c r="A5" s="8" t="s">
        <v>174</v>
      </c>
      <c r="B5" s="24" t="s">
        <v>12</v>
      </c>
      <c r="C5" s="25">
        <v>12</v>
      </c>
      <c r="D5" s="25">
        <v>10</v>
      </c>
      <c r="E5" s="5">
        <v>128</v>
      </c>
      <c r="F5" s="5">
        <v>160</v>
      </c>
      <c r="G5" s="5">
        <v>60.000000000000007</v>
      </c>
      <c r="H5" s="5">
        <v>9600</v>
      </c>
      <c r="I5" s="5"/>
    </row>
    <row r="6" spans="1:9" x14ac:dyDescent="0.25">
      <c r="A6" s="8" t="s">
        <v>174</v>
      </c>
      <c r="B6" s="24" t="s">
        <v>15</v>
      </c>
      <c r="C6" s="25">
        <v>15</v>
      </c>
      <c r="D6" s="25">
        <v>15</v>
      </c>
      <c r="E6" s="5">
        <v>106</v>
      </c>
      <c r="F6" s="5">
        <v>133</v>
      </c>
      <c r="G6" s="5">
        <v>75.000000000000014</v>
      </c>
      <c r="H6" s="5">
        <v>10560</v>
      </c>
      <c r="I6" s="5"/>
    </row>
    <row r="7" spans="1:9" x14ac:dyDescent="0.25">
      <c r="A7" s="8" t="s">
        <v>174</v>
      </c>
      <c r="B7" s="8" t="s">
        <v>17</v>
      </c>
      <c r="C7" s="25">
        <v>17</v>
      </c>
      <c r="D7" s="25">
        <v>15</v>
      </c>
      <c r="E7" s="5">
        <v>93</v>
      </c>
      <c r="F7" s="5">
        <v>116</v>
      </c>
      <c r="G7" s="5">
        <v>85.000000000000014</v>
      </c>
      <c r="H7" s="5">
        <v>11640</v>
      </c>
      <c r="I7" s="5"/>
    </row>
    <row r="8" spans="1:9" x14ac:dyDescent="0.25">
      <c r="A8" s="8" t="s">
        <v>174</v>
      </c>
      <c r="B8" s="24" t="s">
        <v>20</v>
      </c>
      <c r="C8" s="25">
        <v>20</v>
      </c>
      <c r="D8" s="25">
        <v>15</v>
      </c>
      <c r="E8" s="5">
        <v>73</v>
      </c>
      <c r="F8" s="5">
        <v>91</v>
      </c>
      <c r="G8" s="5">
        <v>100.00000000000003</v>
      </c>
      <c r="H8" s="5">
        <v>12840</v>
      </c>
      <c r="I8" s="5"/>
    </row>
    <row r="9" spans="1:9" x14ac:dyDescent="0.25">
      <c r="A9" s="8" t="s">
        <v>174</v>
      </c>
      <c r="B9" s="8" t="s">
        <v>25</v>
      </c>
      <c r="C9" s="25">
        <v>25</v>
      </c>
      <c r="D9" s="25">
        <v>15</v>
      </c>
      <c r="E9" s="41">
        <v>63</v>
      </c>
      <c r="F9" s="41">
        <v>79</v>
      </c>
      <c r="G9" s="41">
        <v>125.00000000000003</v>
      </c>
      <c r="H9" s="41">
        <v>14160</v>
      </c>
      <c r="I9" s="41"/>
    </row>
    <row r="10" spans="1:9" x14ac:dyDescent="0.25">
      <c r="A10" s="8" t="s">
        <v>174</v>
      </c>
      <c r="B10" s="24" t="s">
        <v>30</v>
      </c>
      <c r="C10" s="25">
        <v>33</v>
      </c>
      <c r="D10" s="25">
        <v>20</v>
      </c>
      <c r="E10" s="5">
        <v>52</v>
      </c>
      <c r="F10" s="5">
        <v>65</v>
      </c>
      <c r="G10" s="5">
        <v>165.00000000000003</v>
      </c>
      <c r="H10" s="5">
        <v>15600</v>
      </c>
      <c r="I10" s="5"/>
    </row>
    <row r="11" spans="1:9" x14ac:dyDescent="0.25">
      <c r="A11" s="8" t="s">
        <v>174</v>
      </c>
      <c r="B11" s="8" t="s">
        <v>33</v>
      </c>
      <c r="C11" s="25">
        <v>35</v>
      </c>
      <c r="D11" s="25">
        <v>20</v>
      </c>
      <c r="E11" s="5">
        <v>49</v>
      </c>
      <c r="F11" s="5">
        <v>61</v>
      </c>
      <c r="G11" s="5">
        <v>175.00000000000003</v>
      </c>
      <c r="H11" s="5">
        <v>17160</v>
      </c>
      <c r="I11" s="5"/>
    </row>
    <row r="12" spans="1:9" x14ac:dyDescent="0.25">
      <c r="A12" s="8" t="s">
        <v>174</v>
      </c>
      <c r="B12" s="8" t="s">
        <v>37</v>
      </c>
      <c r="C12" s="25">
        <v>37</v>
      </c>
      <c r="D12" s="25">
        <v>20</v>
      </c>
      <c r="E12" s="41">
        <v>47</v>
      </c>
      <c r="F12" s="41">
        <v>59</v>
      </c>
      <c r="G12" s="41">
        <v>185.00000000000003</v>
      </c>
      <c r="H12" s="41">
        <v>18840</v>
      </c>
      <c r="I12" s="41"/>
    </row>
    <row r="13" spans="1:9" x14ac:dyDescent="0.25">
      <c r="A13" s="8" t="s">
        <v>174</v>
      </c>
      <c r="B13" s="8" t="s">
        <v>41</v>
      </c>
      <c r="C13" s="25">
        <v>40</v>
      </c>
      <c r="D13" s="25">
        <v>20</v>
      </c>
      <c r="E13" s="41">
        <v>49</v>
      </c>
      <c r="F13" s="41">
        <v>61</v>
      </c>
      <c r="G13" s="41">
        <v>200.00000000000006</v>
      </c>
      <c r="H13" s="41">
        <v>20760</v>
      </c>
      <c r="I13" s="41"/>
    </row>
    <row r="14" spans="1:9" x14ac:dyDescent="0.25">
      <c r="A14" s="8" t="s">
        <v>174</v>
      </c>
      <c r="B14" s="24" t="s">
        <v>46</v>
      </c>
      <c r="C14" s="25">
        <v>46</v>
      </c>
      <c r="D14" s="25">
        <v>25</v>
      </c>
      <c r="E14" s="5">
        <v>51</v>
      </c>
      <c r="F14" s="5">
        <v>64</v>
      </c>
      <c r="G14" s="5">
        <v>230.00000000000003</v>
      </c>
      <c r="H14" s="41">
        <v>22800</v>
      </c>
      <c r="I14" s="5"/>
    </row>
    <row r="15" spans="1:9" x14ac:dyDescent="0.25">
      <c r="A15" s="8" t="s">
        <v>174</v>
      </c>
      <c r="B15" s="8" t="s">
        <v>48</v>
      </c>
      <c r="C15" s="25">
        <v>49</v>
      </c>
      <c r="D15" s="25">
        <v>25</v>
      </c>
      <c r="E15" s="5">
        <v>48</v>
      </c>
      <c r="F15" s="5">
        <v>60</v>
      </c>
      <c r="G15" s="5">
        <v>245.00000000000006</v>
      </c>
      <c r="H15" s="5">
        <v>25080</v>
      </c>
      <c r="I15" s="5"/>
    </row>
    <row r="16" spans="1:9" x14ac:dyDescent="0.25">
      <c r="A16" s="8" t="s">
        <v>174</v>
      </c>
      <c r="B16" s="24" t="s">
        <v>57</v>
      </c>
      <c r="C16" s="25">
        <v>58</v>
      </c>
      <c r="D16" s="25">
        <v>25</v>
      </c>
      <c r="E16" s="5">
        <v>46</v>
      </c>
      <c r="F16" s="5">
        <v>58</v>
      </c>
      <c r="G16" s="5">
        <v>290.00000000000006</v>
      </c>
      <c r="H16" s="5">
        <v>27600</v>
      </c>
      <c r="I16" s="5"/>
    </row>
    <row r="17" spans="1:9" x14ac:dyDescent="0.25">
      <c r="A17" s="8" t="s">
        <v>174</v>
      </c>
      <c r="B17" s="24" t="s">
        <v>61</v>
      </c>
      <c r="C17" s="25">
        <v>62</v>
      </c>
      <c r="D17" s="25">
        <v>25</v>
      </c>
      <c r="E17" s="5">
        <v>40</v>
      </c>
      <c r="F17" s="5">
        <v>50</v>
      </c>
      <c r="G17" s="5">
        <v>310.00000000000006</v>
      </c>
      <c r="H17" s="5">
        <v>30360</v>
      </c>
      <c r="I17" s="5"/>
    </row>
    <row r="18" spans="1:9" x14ac:dyDescent="0.25">
      <c r="A18" s="8" t="s">
        <v>174</v>
      </c>
      <c r="B18" s="24" t="s">
        <v>68</v>
      </c>
      <c r="C18" s="25">
        <v>74</v>
      </c>
      <c r="D18" s="25">
        <v>30</v>
      </c>
      <c r="E18" s="5">
        <v>37</v>
      </c>
      <c r="F18" s="5">
        <v>46</v>
      </c>
      <c r="G18" s="5">
        <v>370.00000000000006</v>
      </c>
      <c r="H18" s="41">
        <v>33360</v>
      </c>
      <c r="I18" s="5"/>
    </row>
    <row r="19" spans="1:9" x14ac:dyDescent="0.25">
      <c r="A19" s="8" t="s">
        <v>174</v>
      </c>
      <c r="B19" s="24" t="s">
        <v>75</v>
      </c>
      <c r="C19" s="25">
        <v>83</v>
      </c>
      <c r="D19" s="25">
        <v>30</v>
      </c>
      <c r="E19" s="5">
        <v>35</v>
      </c>
      <c r="F19" s="5">
        <v>44</v>
      </c>
      <c r="G19" s="5">
        <v>415.00000000000011</v>
      </c>
      <c r="H19" s="5">
        <v>36720</v>
      </c>
      <c r="I19" s="5"/>
    </row>
    <row r="20" spans="1:9" x14ac:dyDescent="0.25">
      <c r="A20" s="8" t="s">
        <v>174</v>
      </c>
      <c r="B20" s="24" t="s">
        <v>85</v>
      </c>
      <c r="C20" s="25">
        <v>95</v>
      </c>
      <c r="D20" s="25">
        <v>30</v>
      </c>
      <c r="E20" s="5">
        <v>34</v>
      </c>
      <c r="F20" s="5">
        <v>43</v>
      </c>
      <c r="G20" s="5">
        <v>475.00000000000017</v>
      </c>
      <c r="H20" s="5">
        <v>40440</v>
      </c>
      <c r="I20" s="5"/>
    </row>
    <row r="21" spans="1:9" x14ac:dyDescent="0.25">
      <c r="A21" s="8" t="s">
        <v>174</v>
      </c>
      <c r="B21" s="24" t="s">
        <v>95</v>
      </c>
      <c r="C21" s="25">
        <v>106</v>
      </c>
      <c r="D21" s="25">
        <v>30</v>
      </c>
      <c r="E21" s="41">
        <v>33</v>
      </c>
      <c r="F21" s="41">
        <v>41</v>
      </c>
      <c r="G21" s="5">
        <v>530.00000000000011</v>
      </c>
      <c r="H21" s="41">
        <v>44520</v>
      </c>
      <c r="I21" s="5"/>
    </row>
    <row r="22" spans="1:9" x14ac:dyDescent="0.25">
      <c r="A22" s="27" t="s">
        <v>175</v>
      </c>
      <c r="B22" s="28" t="s">
        <v>6</v>
      </c>
      <c r="C22" s="29">
        <v>2</v>
      </c>
      <c r="D22" s="25">
        <v>10</v>
      </c>
      <c r="E22" s="41">
        <v>30</v>
      </c>
      <c r="F22" s="41">
        <v>36</v>
      </c>
      <c r="G22" s="5">
        <v>40</v>
      </c>
      <c r="H22" s="41">
        <v>5400</v>
      </c>
      <c r="I22" s="5"/>
    </row>
    <row r="23" spans="1:9" x14ac:dyDescent="0.25">
      <c r="A23" s="27" t="s">
        <v>175</v>
      </c>
      <c r="B23" s="30" t="s">
        <v>8</v>
      </c>
      <c r="C23" s="29">
        <v>6</v>
      </c>
      <c r="D23" s="25">
        <v>10</v>
      </c>
      <c r="E23" s="41">
        <v>20</v>
      </c>
      <c r="F23" s="41">
        <v>24</v>
      </c>
      <c r="G23" s="5">
        <v>120.00000000000001</v>
      </c>
      <c r="H23" s="41">
        <v>5400</v>
      </c>
      <c r="I23" s="5"/>
    </row>
    <row r="24" spans="1:9" x14ac:dyDescent="0.25">
      <c r="A24" s="27" t="s">
        <v>175</v>
      </c>
      <c r="B24" s="28" t="s">
        <v>9</v>
      </c>
      <c r="C24" s="26">
        <v>8</v>
      </c>
      <c r="D24" s="25">
        <v>10</v>
      </c>
      <c r="E24" s="5">
        <v>6</v>
      </c>
      <c r="F24" s="5">
        <v>7</v>
      </c>
      <c r="G24" s="5">
        <v>160</v>
      </c>
      <c r="H24" s="5">
        <v>5400</v>
      </c>
      <c r="I24" s="5"/>
    </row>
    <row r="25" spans="1:9" x14ac:dyDescent="0.25">
      <c r="A25" s="27" t="s">
        <v>175</v>
      </c>
      <c r="B25" s="28" t="s">
        <v>11</v>
      </c>
      <c r="C25" s="26">
        <v>9</v>
      </c>
      <c r="D25" s="25">
        <v>10</v>
      </c>
      <c r="E25" s="41">
        <v>8</v>
      </c>
      <c r="F25" s="41">
        <v>10</v>
      </c>
      <c r="G25" s="5">
        <v>180</v>
      </c>
      <c r="H25" s="41">
        <v>7200</v>
      </c>
      <c r="I25" s="5"/>
    </row>
    <row r="26" spans="1:9" x14ac:dyDescent="0.25">
      <c r="A26" s="27" t="s">
        <v>175</v>
      </c>
      <c r="B26" s="30" t="s">
        <v>13</v>
      </c>
      <c r="C26" s="29">
        <v>13</v>
      </c>
      <c r="D26" s="25">
        <v>10</v>
      </c>
      <c r="E26" s="41">
        <v>8</v>
      </c>
      <c r="F26" s="41">
        <v>10</v>
      </c>
      <c r="G26" s="5">
        <v>260</v>
      </c>
      <c r="H26" s="41">
        <v>8100</v>
      </c>
      <c r="I26" s="5"/>
    </row>
    <row r="27" spans="1:9" x14ac:dyDescent="0.25">
      <c r="A27" s="27" t="s">
        <v>175</v>
      </c>
      <c r="B27" s="28" t="s">
        <v>14</v>
      </c>
      <c r="C27" s="29">
        <v>14</v>
      </c>
      <c r="D27" s="25">
        <v>20</v>
      </c>
      <c r="E27" s="5">
        <v>9</v>
      </c>
      <c r="F27" s="5">
        <v>11</v>
      </c>
      <c r="G27" s="5">
        <v>280</v>
      </c>
      <c r="H27" s="41">
        <v>12240</v>
      </c>
      <c r="I27" s="5"/>
    </row>
    <row r="28" spans="1:9" x14ac:dyDescent="0.25">
      <c r="A28" s="27" t="s">
        <v>175</v>
      </c>
      <c r="B28" s="28" t="s">
        <v>16</v>
      </c>
      <c r="C28" s="29">
        <v>16</v>
      </c>
      <c r="D28" s="25">
        <v>20</v>
      </c>
      <c r="E28" s="41">
        <v>5</v>
      </c>
      <c r="F28" s="41">
        <v>6</v>
      </c>
      <c r="G28" s="5">
        <v>320</v>
      </c>
      <c r="H28" s="41">
        <v>6750</v>
      </c>
      <c r="I28" s="5"/>
    </row>
    <row r="29" spans="1:9" x14ac:dyDescent="0.25">
      <c r="A29" s="27" t="s">
        <v>175</v>
      </c>
      <c r="B29" s="30" t="s">
        <v>18</v>
      </c>
      <c r="C29" s="16">
        <v>18</v>
      </c>
      <c r="D29" s="25">
        <v>20</v>
      </c>
      <c r="E29" s="41">
        <v>9</v>
      </c>
      <c r="F29" s="41">
        <v>11</v>
      </c>
      <c r="G29" s="5">
        <v>359.99999999999994</v>
      </c>
      <c r="H29" s="41">
        <v>12180</v>
      </c>
      <c r="I29" s="5"/>
    </row>
    <row r="30" spans="1:9" x14ac:dyDescent="0.25">
      <c r="A30" s="27" t="s">
        <v>175</v>
      </c>
      <c r="B30" s="30" t="s">
        <v>19</v>
      </c>
      <c r="C30" s="16">
        <v>19</v>
      </c>
      <c r="D30" s="25">
        <v>20</v>
      </c>
      <c r="E30" s="5">
        <v>6</v>
      </c>
      <c r="F30" s="5">
        <v>7</v>
      </c>
      <c r="G30" s="5">
        <v>380</v>
      </c>
      <c r="H30" s="5">
        <v>6750</v>
      </c>
      <c r="I30" s="5"/>
    </row>
    <row r="31" spans="1:9" x14ac:dyDescent="0.25">
      <c r="A31" s="27" t="s">
        <v>175</v>
      </c>
      <c r="B31" s="28" t="s">
        <v>21</v>
      </c>
      <c r="C31" s="29">
        <v>20</v>
      </c>
      <c r="D31" s="25">
        <v>20</v>
      </c>
      <c r="E31" s="5">
        <v>9</v>
      </c>
      <c r="F31" s="5">
        <v>11</v>
      </c>
      <c r="G31" s="5">
        <v>399.99999999999994</v>
      </c>
      <c r="H31" s="5">
        <v>20820</v>
      </c>
      <c r="I31" s="5"/>
    </row>
    <row r="32" spans="1:9" x14ac:dyDescent="0.25">
      <c r="A32" s="27" t="s">
        <v>175</v>
      </c>
      <c r="B32" s="30" t="s">
        <v>22</v>
      </c>
      <c r="C32" s="29">
        <v>23</v>
      </c>
      <c r="D32" s="25">
        <v>35</v>
      </c>
      <c r="E32" s="5">
        <v>9</v>
      </c>
      <c r="F32" s="5">
        <v>11</v>
      </c>
      <c r="G32" s="5">
        <v>459.99999999999989</v>
      </c>
      <c r="H32" s="41">
        <v>25200</v>
      </c>
      <c r="I32" s="5"/>
    </row>
    <row r="33" spans="1:9" x14ac:dyDescent="0.25">
      <c r="A33" s="27" t="s">
        <v>175</v>
      </c>
      <c r="B33" s="30" t="s">
        <v>23</v>
      </c>
      <c r="C33" s="16">
        <v>24</v>
      </c>
      <c r="D33" s="25">
        <v>20</v>
      </c>
      <c r="E33" s="5">
        <v>9</v>
      </c>
      <c r="F33" s="5">
        <v>11</v>
      </c>
      <c r="G33" s="5">
        <v>479.99999999999989</v>
      </c>
      <c r="H33" s="41">
        <v>18300</v>
      </c>
      <c r="I33" s="5"/>
    </row>
    <row r="34" spans="1:9" x14ac:dyDescent="0.25">
      <c r="A34" s="27" t="s">
        <v>175</v>
      </c>
      <c r="B34" s="28" t="s">
        <v>24</v>
      </c>
      <c r="C34" s="29">
        <v>25</v>
      </c>
      <c r="D34" s="25">
        <v>35</v>
      </c>
      <c r="E34" s="5">
        <v>7</v>
      </c>
      <c r="F34" s="5">
        <v>8</v>
      </c>
      <c r="G34" s="5">
        <v>499.99999999999989</v>
      </c>
      <c r="H34" s="5">
        <v>30240</v>
      </c>
      <c r="I34" s="5"/>
    </row>
    <row r="35" spans="1:9" x14ac:dyDescent="0.25">
      <c r="A35" s="27" t="s">
        <v>175</v>
      </c>
      <c r="B35" s="30" t="s">
        <v>26</v>
      </c>
      <c r="C35" s="16">
        <v>27</v>
      </c>
      <c r="D35" s="25">
        <v>35</v>
      </c>
      <c r="E35" s="5">
        <v>7</v>
      </c>
      <c r="F35" s="5">
        <v>8</v>
      </c>
      <c r="G35" s="5">
        <v>540</v>
      </c>
      <c r="H35" s="5">
        <v>36300</v>
      </c>
      <c r="I35" s="5"/>
    </row>
    <row r="36" spans="1:9" x14ac:dyDescent="0.25">
      <c r="A36" s="27" t="s">
        <v>175</v>
      </c>
      <c r="B36" s="28" t="s">
        <v>27</v>
      </c>
      <c r="C36" s="29">
        <v>28</v>
      </c>
      <c r="D36" s="25">
        <v>20</v>
      </c>
      <c r="E36" s="5">
        <v>7</v>
      </c>
      <c r="F36" s="5">
        <v>8</v>
      </c>
      <c r="G36" s="5">
        <v>559.99999999999989</v>
      </c>
      <c r="H36" s="41">
        <v>18300</v>
      </c>
      <c r="I36" s="5"/>
    </row>
    <row r="37" spans="1:9" x14ac:dyDescent="0.25">
      <c r="A37" s="27" t="s">
        <v>175</v>
      </c>
      <c r="B37" s="30" t="s">
        <v>28</v>
      </c>
      <c r="C37" s="16">
        <v>29</v>
      </c>
      <c r="D37" s="25">
        <v>20</v>
      </c>
      <c r="E37" s="5">
        <v>5</v>
      </c>
      <c r="F37" s="5">
        <v>6</v>
      </c>
      <c r="G37" s="5">
        <v>579.99999999999989</v>
      </c>
      <c r="H37" s="5">
        <v>35400</v>
      </c>
      <c r="I37" s="5"/>
    </row>
    <row r="38" spans="1:9" x14ac:dyDescent="0.25">
      <c r="A38" s="27" t="s">
        <v>175</v>
      </c>
      <c r="B38" s="30" t="s">
        <v>29</v>
      </c>
      <c r="C38" s="16">
        <v>30</v>
      </c>
      <c r="D38" s="25">
        <v>20</v>
      </c>
      <c r="E38" s="5">
        <v>6</v>
      </c>
      <c r="F38" s="5">
        <v>7</v>
      </c>
      <c r="G38" s="5">
        <v>599.99999999999989</v>
      </c>
      <c r="H38" s="5">
        <v>10140</v>
      </c>
      <c r="I38" s="5"/>
    </row>
    <row r="39" spans="1:9" x14ac:dyDescent="0.25">
      <c r="A39" s="27" t="s">
        <v>175</v>
      </c>
      <c r="B39" s="30" t="s">
        <v>31</v>
      </c>
      <c r="C39" s="29">
        <v>33</v>
      </c>
      <c r="D39" s="25">
        <v>35</v>
      </c>
      <c r="E39" s="5">
        <v>5</v>
      </c>
      <c r="F39" s="5">
        <v>6</v>
      </c>
      <c r="G39" s="5">
        <v>660</v>
      </c>
      <c r="H39" s="5">
        <v>43560</v>
      </c>
      <c r="I39" s="5"/>
    </row>
    <row r="40" spans="1:9" x14ac:dyDescent="0.25">
      <c r="A40" s="27" t="s">
        <v>175</v>
      </c>
      <c r="B40" s="30" t="s">
        <v>32</v>
      </c>
      <c r="C40" s="16">
        <v>34</v>
      </c>
      <c r="D40" s="25">
        <v>25</v>
      </c>
      <c r="E40" s="5">
        <v>5</v>
      </c>
      <c r="F40" s="5">
        <v>6</v>
      </c>
      <c r="G40" s="5">
        <v>680</v>
      </c>
      <c r="H40" s="41">
        <v>10140</v>
      </c>
      <c r="I40" s="5"/>
    </row>
    <row r="41" spans="1:9" x14ac:dyDescent="0.25">
      <c r="A41" s="27" t="s">
        <v>175</v>
      </c>
      <c r="B41" s="30" t="s">
        <v>34</v>
      </c>
      <c r="C41" s="16">
        <v>35</v>
      </c>
      <c r="D41" s="25">
        <v>25</v>
      </c>
      <c r="E41" s="5">
        <v>5</v>
      </c>
      <c r="F41" s="5">
        <v>6</v>
      </c>
      <c r="G41" s="5">
        <v>699.99999999999989</v>
      </c>
      <c r="H41" s="5">
        <v>12660</v>
      </c>
      <c r="I41" s="5"/>
    </row>
    <row r="42" spans="1:9" x14ac:dyDescent="0.25">
      <c r="A42" s="27" t="s">
        <v>175</v>
      </c>
      <c r="B42" s="30" t="s">
        <v>35</v>
      </c>
      <c r="C42" s="29">
        <v>35</v>
      </c>
      <c r="D42" s="25">
        <v>25</v>
      </c>
      <c r="E42" s="5">
        <v>10</v>
      </c>
      <c r="F42" s="5">
        <v>12</v>
      </c>
      <c r="G42" s="5">
        <v>699.99999999999989</v>
      </c>
      <c r="H42" s="5">
        <v>27480</v>
      </c>
      <c r="I42" s="5"/>
    </row>
    <row r="43" spans="1:9" x14ac:dyDescent="0.25">
      <c r="A43" s="27" t="s">
        <v>175</v>
      </c>
      <c r="B43" s="30" t="s">
        <v>36</v>
      </c>
      <c r="C43" s="29">
        <v>36</v>
      </c>
      <c r="D43" s="25">
        <v>25</v>
      </c>
      <c r="E43" s="5">
        <v>8</v>
      </c>
      <c r="F43" s="5">
        <v>10</v>
      </c>
      <c r="G43" s="5">
        <v>719.99999999999989</v>
      </c>
      <c r="H43" s="5">
        <v>16200</v>
      </c>
      <c r="I43" s="5"/>
    </row>
    <row r="44" spans="1:9" x14ac:dyDescent="0.25">
      <c r="A44" s="27" t="s">
        <v>175</v>
      </c>
      <c r="B44" s="30" t="s">
        <v>38</v>
      </c>
      <c r="C44" s="16">
        <v>37</v>
      </c>
      <c r="D44" s="25">
        <v>25</v>
      </c>
      <c r="E44" s="5">
        <v>5</v>
      </c>
      <c r="F44" s="5">
        <v>6</v>
      </c>
      <c r="G44" s="5">
        <v>739.99999999999977</v>
      </c>
      <c r="H44" s="5">
        <v>12660</v>
      </c>
      <c r="I44" s="5"/>
    </row>
    <row r="45" spans="1:9" x14ac:dyDescent="0.25">
      <c r="A45" s="27" t="s">
        <v>175</v>
      </c>
      <c r="B45" s="30" t="s">
        <v>39</v>
      </c>
      <c r="C45" s="16">
        <v>38</v>
      </c>
      <c r="D45" s="25">
        <v>25</v>
      </c>
      <c r="E45" s="5">
        <v>9</v>
      </c>
      <c r="F45" s="5">
        <v>11</v>
      </c>
      <c r="G45" s="5">
        <v>759.99999999999966</v>
      </c>
      <c r="H45" s="5">
        <v>27480</v>
      </c>
      <c r="I45" s="5"/>
    </row>
    <row r="46" spans="1:9" x14ac:dyDescent="0.25">
      <c r="A46" s="27" t="s">
        <v>175</v>
      </c>
      <c r="B46" s="30" t="s">
        <v>40</v>
      </c>
      <c r="C46" s="29">
        <v>40</v>
      </c>
      <c r="D46" s="25">
        <v>25</v>
      </c>
      <c r="E46" s="5">
        <v>8</v>
      </c>
      <c r="F46" s="5">
        <v>10</v>
      </c>
      <c r="G46" s="5">
        <v>799.99999999999966</v>
      </c>
      <c r="H46" s="5">
        <v>24300</v>
      </c>
      <c r="I46" s="5"/>
    </row>
    <row r="47" spans="1:9" x14ac:dyDescent="0.25">
      <c r="A47" s="27" t="s">
        <v>175</v>
      </c>
      <c r="B47" s="27" t="s">
        <v>42</v>
      </c>
      <c r="C47" s="16">
        <v>41</v>
      </c>
      <c r="D47" s="25">
        <v>35</v>
      </c>
      <c r="E47" s="5">
        <v>5</v>
      </c>
      <c r="F47" s="5">
        <v>6</v>
      </c>
      <c r="G47" s="5">
        <v>819.99999999999955</v>
      </c>
      <c r="H47" s="5">
        <v>52260</v>
      </c>
      <c r="I47" s="5"/>
    </row>
    <row r="48" spans="1:9" x14ac:dyDescent="0.25">
      <c r="A48" s="27" t="s">
        <v>175</v>
      </c>
      <c r="B48" s="30" t="s">
        <v>43</v>
      </c>
      <c r="C48" s="16">
        <v>42</v>
      </c>
      <c r="D48" s="25">
        <v>25</v>
      </c>
      <c r="E48" s="5">
        <v>9</v>
      </c>
      <c r="F48" s="5">
        <v>11</v>
      </c>
      <c r="G48" s="5">
        <v>839.99999999999955</v>
      </c>
      <c r="H48" s="5">
        <v>36480</v>
      </c>
      <c r="I48" s="5"/>
    </row>
    <row r="49" spans="1:9" x14ac:dyDescent="0.25">
      <c r="A49" s="27" t="s">
        <v>175</v>
      </c>
      <c r="B49" s="28" t="s">
        <v>44</v>
      </c>
      <c r="C49" s="29">
        <v>43</v>
      </c>
      <c r="D49" s="25">
        <v>25</v>
      </c>
      <c r="E49" s="5">
        <v>5</v>
      </c>
      <c r="F49" s="5">
        <v>6</v>
      </c>
      <c r="G49" s="5">
        <v>859.99999999999943</v>
      </c>
      <c r="H49" s="5">
        <v>15840</v>
      </c>
      <c r="I49" s="5"/>
    </row>
    <row r="50" spans="1:9" x14ac:dyDescent="0.25">
      <c r="A50" s="27" t="s">
        <v>175</v>
      </c>
      <c r="B50" s="28" t="s">
        <v>45</v>
      </c>
      <c r="C50" s="29">
        <v>44</v>
      </c>
      <c r="D50" s="25">
        <v>25</v>
      </c>
      <c r="E50" s="5">
        <v>12</v>
      </c>
      <c r="F50" s="5">
        <v>14</v>
      </c>
      <c r="G50" s="5">
        <v>879.99999999999955</v>
      </c>
      <c r="H50" s="5">
        <v>41220</v>
      </c>
      <c r="I50" s="5"/>
    </row>
    <row r="51" spans="1:9" x14ac:dyDescent="0.25">
      <c r="A51" s="27" t="s">
        <v>175</v>
      </c>
      <c r="B51" s="28" t="s">
        <v>47</v>
      </c>
      <c r="C51" s="29">
        <v>48</v>
      </c>
      <c r="D51" s="25">
        <v>25</v>
      </c>
      <c r="E51" s="41">
        <v>11</v>
      </c>
      <c r="F51" s="41">
        <v>13</v>
      </c>
      <c r="G51" s="5">
        <v>959.99999999999943</v>
      </c>
      <c r="H51" s="41">
        <v>41220</v>
      </c>
      <c r="I51" s="5"/>
    </row>
    <row r="52" spans="1:9" x14ac:dyDescent="0.25">
      <c r="A52" s="27" t="s">
        <v>175</v>
      </c>
      <c r="B52" s="28" t="s">
        <v>49</v>
      </c>
      <c r="C52" s="29">
        <v>49</v>
      </c>
      <c r="D52" s="25">
        <v>25</v>
      </c>
      <c r="E52" s="5">
        <v>11</v>
      </c>
      <c r="F52" s="5">
        <v>13</v>
      </c>
      <c r="G52" s="5">
        <v>979.99999999999932</v>
      </c>
      <c r="H52" s="5">
        <v>36480</v>
      </c>
      <c r="I52" s="5"/>
    </row>
    <row r="53" spans="1:9" x14ac:dyDescent="0.25">
      <c r="A53" s="27" t="s">
        <v>175</v>
      </c>
      <c r="B53" s="28" t="s">
        <v>50</v>
      </c>
      <c r="C53" s="29">
        <v>50</v>
      </c>
      <c r="D53" s="25">
        <v>25</v>
      </c>
      <c r="E53" s="5">
        <v>5</v>
      </c>
      <c r="F53" s="5">
        <v>6</v>
      </c>
      <c r="G53" s="5">
        <v>999.99999999999932</v>
      </c>
      <c r="H53" s="5">
        <v>15840</v>
      </c>
      <c r="I53" s="5"/>
    </row>
    <row r="54" spans="1:9" x14ac:dyDescent="0.25">
      <c r="A54" s="27" t="s">
        <v>175</v>
      </c>
      <c r="B54" s="30" t="s">
        <v>51</v>
      </c>
      <c r="C54" s="29">
        <v>51</v>
      </c>
      <c r="D54" s="25">
        <v>25</v>
      </c>
      <c r="E54" s="5">
        <v>7</v>
      </c>
      <c r="F54" s="5">
        <v>8</v>
      </c>
      <c r="G54" s="5">
        <v>1019.9999999999992</v>
      </c>
      <c r="H54" s="5">
        <v>18000</v>
      </c>
      <c r="I54" s="5"/>
    </row>
    <row r="55" spans="1:9" x14ac:dyDescent="0.25">
      <c r="A55" s="27" t="s">
        <v>175</v>
      </c>
      <c r="B55" s="28" t="s">
        <v>52</v>
      </c>
      <c r="C55" s="29">
        <v>52</v>
      </c>
      <c r="D55" s="25">
        <v>25</v>
      </c>
      <c r="E55" s="5">
        <v>10</v>
      </c>
      <c r="F55" s="5">
        <v>12</v>
      </c>
      <c r="G55" s="5">
        <v>1039.9999999999991</v>
      </c>
      <c r="H55" s="41">
        <v>36000</v>
      </c>
      <c r="I55" s="5"/>
    </row>
    <row r="56" spans="1:9" x14ac:dyDescent="0.25">
      <c r="A56" s="27" t="s">
        <v>175</v>
      </c>
      <c r="B56" s="28" t="s">
        <v>53</v>
      </c>
      <c r="C56" s="29">
        <v>53</v>
      </c>
      <c r="D56" s="25">
        <v>35</v>
      </c>
      <c r="E56" s="5">
        <v>5</v>
      </c>
      <c r="F56" s="5">
        <v>6</v>
      </c>
      <c r="G56" s="5">
        <v>1059.9999999999991</v>
      </c>
      <c r="H56" s="41">
        <v>62700</v>
      </c>
      <c r="I56" s="5"/>
    </row>
    <row r="57" spans="1:9" x14ac:dyDescent="0.25">
      <c r="A57" s="27" t="s">
        <v>175</v>
      </c>
      <c r="B57" s="28" t="s">
        <v>54</v>
      </c>
      <c r="C57" s="29">
        <v>54</v>
      </c>
      <c r="D57" s="25">
        <v>25</v>
      </c>
      <c r="E57" s="5">
        <v>10</v>
      </c>
      <c r="F57" s="5">
        <v>12</v>
      </c>
      <c r="G57" s="5">
        <v>1079.9999999999991</v>
      </c>
      <c r="H57" s="41">
        <v>54000</v>
      </c>
      <c r="I57" s="5"/>
    </row>
    <row r="58" spans="1:9" x14ac:dyDescent="0.25">
      <c r="A58" s="27" t="s">
        <v>175</v>
      </c>
      <c r="B58" s="28" t="s">
        <v>55</v>
      </c>
      <c r="C58" s="29">
        <v>55</v>
      </c>
      <c r="D58" s="25">
        <v>35</v>
      </c>
      <c r="E58" s="5">
        <v>5</v>
      </c>
      <c r="F58" s="5">
        <v>6</v>
      </c>
      <c r="G58" s="5">
        <v>1099.9999999999991</v>
      </c>
      <c r="H58" s="41">
        <v>75240</v>
      </c>
      <c r="I58" s="5"/>
    </row>
    <row r="59" spans="1:9" x14ac:dyDescent="0.25">
      <c r="A59" s="27" t="s">
        <v>175</v>
      </c>
      <c r="B59" s="28" t="s">
        <v>56</v>
      </c>
      <c r="C59" s="29">
        <v>56</v>
      </c>
      <c r="D59" s="25">
        <v>25</v>
      </c>
      <c r="E59" s="5">
        <v>9</v>
      </c>
      <c r="F59" s="5">
        <v>11</v>
      </c>
      <c r="G59" s="5">
        <v>1119.9999999999991</v>
      </c>
      <c r="H59" s="41">
        <v>81000</v>
      </c>
      <c r="I59" s="5"/>
    </row>
    <row r="60" spans="1:9" x14ac:dyDescent="0.25">
      <c r="A60" s="27" t="s">
        <v>175</v>
      </c>
      <c r="B60" s="28" t="s">
        <v>58</v>
      </c>
      <c r="C60" s="29">
        <v>59</v>
      </c>
      <c r="D60" s="25">
        <v>25</v>
      </c>
      <c r="E60" s="5">
        <v>8</v>
      </c>
      <c r="F60" s="5">
        <v>10</v>
      </c>
      <c r="G60" s="5">
        <v>1179.9999999999991</v>
      </c>
      <c r="H60" s="41">
        <v>81000</v>
      </c>
      <c r="I60" s="5"/>
    </row>
    <row r="61" spans="1:9" x14ac:dyDescent="0.25">
      <c r="A61" s="27" t="s">
        <v>175</v>
      </c>
      <c r="B61" s="28" t="s">
        <v>59</v>
      </c>
      <c r="C61" s="29">
        <v>60</v>
      </c>
      <c r="D61" s="25">
        <v>25</v>
      </c>
      <c r="E61" s="41">
        <v>10</v>
      </c>
      <c r="F61" s="41">
        <v>12</v>
      </c>
      <c r="G61" s="5">
        <v>1199.9999999999989</v>
      </c>
      <c r="H61" s="41">
        <v>45600</v>
      </c>
      <c r="I61" s="5"/>
    </row>
    <row r="62" spans="1:9" x14ac:dyDescent="0.25">
      <c r="A62" s="27" t="s">
        <v>175</v>
      </c>
      <c r="B62" s="30" t="s">
        <v>60</v>
      </c>
      <c r="C62" s="29">
        <v>61</v>
      </c>
      <c r="D62" s="25">
        <v>30</v>
      </c>
      <c r="E62" s="5">
        <v>7</v>
      </c>
      <c r="F62" s="5">
        <v>8</v>
      </c>
      <c r="G62" s="5">
        <v>1219.9999999999989</v>
      </c>
      <c r="H62" s="5">
        <v>23760</v>
      </c>
      <c r="I62" s="5"/>
    </row>
    <row r="63" spans="1:9" x14ac:dyDescent="0.25">
      <c r="A63" s="27" t="s">
        <v>175</v>
      </c>
      <c r="B63" s="28" t="s">
        <v>62</v>
      </c>
      <c r="C63" s="29">
        <v>63</v>
      </c>
      <c r="D63" s="25">
        <v>30</v>
      </c>
      <c r="E63" s="5">
        <v>8</v>
      </c>
      <c r="F63" s="5">
        <v>10</v>
      </c>
      <c r="G63" s="5">
        <v>1259.9999999999989</v>
      </c>
      <c r="H63" s="5">
        <v>43200</v>
      </c>
      <c r="I63" s="5"/>
    </row>
    <row r="64" spans="1:9" x14ac:dyDescent="0.25">
      <c r="A64" s="27" t="s">
        <v>175</v>
      </c>
      <c r="B64" s="28" t="s">
        <v>63</v>
      </c>
      <c r="C64" s="29">
        <v>65</v>
      </c>
      <c r="D64" s="25">
        <v>30</v>
      </c>
      <c r="E64" s="5">
        <v>7</v>
      </c>
      <c r="F64" s="5">
        <v>8</v>
      </c>
      <c r="G64" s="5">
        <v>1299.9999999999989</v>
      </c>
      <c r="H64" s="5">
        <v>60180</v>
      </c>
      <c r="I64" s="5"/>
    </row>
    <row r="65" spans="1:9" x14ac:dyDescent="0.25">
      <c r="A65" s="27" t="s">
        <v>175</v>
      </c>
      <c r="B65" s="27" t="s">
        <v>64</v>
      </c>
      <c r="C65" s="16">
        <v>66</v>
      </c>
      <c r="D65" s="25">
        <v>30</v>
      </c>
      <c r="E65" s="5">
        <v>7</v>
      </c>
      <c r="F65" s="5">
        <v>8</v>
      </c>
      <c r="G65" s="5">
        <v>1319.9999999999989</v>
      </c>
      <c r="H65" s="5">
        <v>54000</v>
      </c>
      <c r="I65" s="5"/>
    </row>
    <row r="66" spans="1:9" x14ac:dyDescent="0.25">
      <c r="A66" s="27" t="s">
        <v>175</v>
      </c>
      <c r="B66" s="28" t="s">
        <v>65</v>
      </c>
      <c r="C66" s="29">
        <v>69</v>
      </c>
      <c r="D66" s="25">
        <v>30</v>
      </c>
      <c r="E66" s="5">
        <v>6</v>
      </c>
      <c r="F66" s="5">
        <v>7</v>
      </c>
      <c r="G66" s="5">
        <v>1379.9999999999989</v>
      </c>
      <c r="H66" s="5">
        <v>67500</v>
      </c>
      <c r="I66" s="5"/>
    </row>
    <row r="67" spans="1:9" x14ac:dyDescent="0.25">
      <c r="A67" s="27" t="s">
        <v>175</v>
      </c>
      <c r="B67" s="28" t="s">
        <v>66</v>
      </c>
      <c r="C67" s="29">
        <v>70</v>
      </c>
      <c r="D67" s="25">
        <v>30</v>
      </c>
      <c r="E67" s="5">
        <v>8</v>
      </c>
      <c r="F67" s="5">
        <v>10</v>
      </c>
      <c r="G67" s="5">
        <v>1399.9999999999989</v>
      </c>
      <c r="H67" s="5">
        <v>97200</v>
      </c>
      <c r="I67" s="5"/>
    </row>
    <row r="68" spans="1:9" x14ac:dyDescent="0.25">
      <c r="A68" s="27" t="s">
        <v>175</v>
      </c>
      <c r="B68" s="28" t="s">
        <v>67</v>
      </c>
      <c r="C68" s="29">
        <v>73</v>
      </c>
      <c r="D68" s="25">
        <v>30</v>
      </c>
      <c r="E68" s="5">
        <v>9</v>
      </c>
      <c r="F68" s="5">
        <v>11</v>
      </c>
      <c r="G68" s="5">
        <v>1459.9999999999989</v>
      </c>
      <c r="H68" s="5">
        <v>36000</v>
      </c>
      <c r="I68" s="5"/>
    </row>
    <row r="69" spans="1:9" x14ac:dyDescent="0.25">
      <c r="A69" s="27" t="s">
        <v>175</v>
      </c>
      <c r="B69" s="28" t="s">
        <v>69</v>
      </c>
      <c r="C69" s="29">
        <v>74</v>
      </c>
      <c r="D69" s="25">
        <v>30</v>
      </c>
      <c r="E69" s="5">
        <v>8</v>
      </c>
      <c r="F69" s="5">
        <v>10</v>
      </c>
      <c r="G69" s="5">
        <v>1479.9999999999991</v>
      </c>
      <c r="H69" s="5">
        <v>57000</v>
      </c>
      <c r="I69" s="5"/>
    </row>
    <row r="70" spans="1:9" x14ac:dyDescent="0.25">
      <c r="A70" s="27" t="s">
        <v>175</v>
      </c>
      <c r="B70" s="28" t="s">
        <v>70</v>
      </c>
      <c r="C70" s="29">
        <v>76</v>
      </c>
      <c r="D70" s="25">
        <v>30</v>
      </c>
      <c r="E70" s="5">
        <v>7</v>
      </c>
      <c r="F70" s="5">
        <v>8</v>
      </c>
      <c r="G70" s="5">
        <v>1519.9999999999989</v>
      </c>
      <c r="H70" s="5">
        <v>29700</v>
      </c>
      <c r="I70" s="5"/>
    </row>
    <row r="71" spans="1:9" x14ac:dyDescent="0.25">
      <c r="A71" s="27" t="s">
        <v>175</v>
      </c>
      <c r="B71" s="28" t="s">
        <v>71</v>
      </c>
      <c r="C71" s="29">
        <v>77</v>
      </c>
      <c r="D71" s="25">
        <v>30</v>
      </c>
      <c r="E71" s="5">
        <v>8</v>
      </c>
      <c r="F71" s="5">
        <v>10</v>
      </c>
      <c r="G71" s="5">
        <v>1539.9999999999989</v>
      </c>
      <c r="H71" s="5">
        <v>45000</v>
      </c>
      <c r="I71" s="5"/>
    </row>
    <row r="72" spans="1:9" x14ac:dyDescent="0.25">
      <c r="A72" s="27" t="s">
        <v>175</v>
      </c>
      <c r="B72" s="28" t="s">
        <v>72</v>
      </c>
      <c r="C72" s="29">
        <v>80</v>
      </c>
      <c r="D72" s="25">
        <v>30</v>
      </c>
      <c r="E72" s="5">
        <v>9</v>
      </c>
      <c r="F72" s="5">
        <v>11</v>
      </c>
      <c r="G72" s="5">
        <v>1599.9999999999986</v>
      </c>
      <c r="H72" s="5">
        <v>116640</v>
      </c>
      <c r="I72" s="5"/>
    </row>
    <row r="73" spans="1:9" x14ac:dyDescent="0.25">
      <c r="A73" s="27" t="s">
        <v>175</v>
      </c>
      <c r="B73" s="28" t="s">
        <v>73</v>
      </c>
      <c r="C73" s="29">
        <v>81</v>
      </c>
      <c r="D73" s="25">
        <v>30</v>
      </c>
      <c r="E73" s="5">
        <v>7</v>
      </c>
      <c r="F73" s="5">
        <v>8</v>
      </c>
      <c r="G73" s="5">
        <v>1619.9999999999984</v>
      </c>
      <c r="H73" s="5">
        <v>56280</v>
      </c>
      <c r="I73" s="5"/>
    </row>
    <row r="74" spans="1:9" x14ac:dyDescent="0.25">
      <c r="A74" s="27" t="s">
        <v>175</v>
      </c>
      <c r="B74" s="28" t="s">
        <v>74</v>
      </c>
      <c r="C74" s="29">
        <v>82</v>
      </c>
      <c r="D74" s="25">
        <v>30</v>
      </c>
      <c r="E74" s="5">
        <v>8</v>
      </c>
      <c r="F74" s="5">
        <v>10</v>
      </c>
      <c r="G74" s="5">
        <v>1639.9999999999984</v>
      </c>
      <c r="H74" s="41">
        <v>37140</v>
      </c>
      <c r="I74" s="5"/>
    </row>
    <row r="75" spans="1:9" x14ac:dyDescent="0.25">
      <c r="A75" s="27" t="s">
        <v>175</v>
      </c>
      <c r="B75" s="31" t="s">
        <v>76</v>
      </c>
      <c r="C75" s="29">
        <v>84</v>
      </c>
      <c r="D75" s="25">
        <v>30</v>
      </c>
      <c r="E75" s="5">
        <v>6</v>
      </c>
      <c r="F75" s="5">
        <v>7</v>
      </c>
      <c r="G75" s="5">
        <v>1679.9999999999982</v>
      </c>
      <c r="H75" s="41">
        <v>84360</v>
      </c>
      <c r="I75" s="5"/>
    </row>
    <row r="76" spans="1:9" x14ac:dyDescent="0.25">
      <c r="A76" s="27" t="s">
        <v>175</v>
      </c>
      <c r="B76" s="28" t="s">
        <v>77</v>
      </c>
      <c r="C76" s="29">
        <v>85</v>
      </c>
      <c r="D76" s="25">
        <v>30</v>
      </c>
      <c r="E76" s="5">
        <v>5</v>
      </c>
      <c r="F76" s="5">
        <v>6</v>
      </c>
      <c r="G76" s="5">
        <v>1699.9999999999982</v>
      </c>
      <c r="H76" s="41">
        <v>57600</v>
      </c>
      <c r="I76" s="5"/>
    </row>
    <row r="77" spans="1:9" x14ac:dyDescent="0.25">
      <c r="A77" s="27" t="s">
        <v>175</v>
      </c>
      <c r="B77" s="30" t="s">
        <v>78</v>
      </c>
      <c r="C77" s="29">
        <v>87</v>
      </c>
      <c r="D77" s="25">
        <v>30</v>
      </c>
      <c r="E77" s="5">
        <v>6</v>
      </c>
      <c r="F77" s="5">
        <v>7</v>
      </c>
      <c r="G77" s="5">
        <v>1739.9999999999982</v>
      </c>
      <c r="H77" s="41">
        <v>72000</v>
      </c>
      <c r="I77" s="5"/>
    </row>
    <row r="78" spans="1:9" x14ac:dyDescent="0.25">
      <c r="A78" s="27" t="s">
        <v>175</v>
      </c>
      <c r="B78" s="30" t="s">
        <v>79</v>
      </c>
      <c r="C78" s="29">
        <v>88</v>
      </c>
      <c r="D78" s="25">
        <v>30</v>
      </c>
      <c r="E78" s="5">
        <v>6</v>
      </c>
      <c r="F78" s="5">
        <v>7</v>
      </c>
      <c r="G78" s="5">
        <v>1759.9999999999984</v>
      </c>
      <c r="H78" s="41">
        <v>60180</v>
      </c>
      <c r="I78" s="5"/>
    </row>
    <row r="79" spans="1:9" x14ac:dyDescent="0.25">
      <c r="A79" s="27" t="s">
        <v>175</v>
      </c>
      <c r="B79" s="28" t="s">
        <v>80</v>
      </c>
      <c r="C79" s="29">
        <v>89</v>
      </c>
      <c r="D79" s="25">
        <v>30</v>
      </c>
      <c r="E79" s="5">
        <v>6</v>
      </c>
      <c r="F79" s="5">
        <v>7</v>
      </c>
      <c r="G79" s="5">
        <v>1779.9999999999986</v>
      </c>
      <c r="H79" s="41">
        <v>105480</v>
      </c>
      <c r="I79" s="5"/>
    </row>
    <row r="80" spans="1:9" x14ac:dyDescent="0.25">
      <c r="A80" s="27" t="s">
        <v>175</v>
      </c>
      <c r="B80" s="28" t="s">
        <v>81</v>
      </c>
      <c r="C80" s="29">
        <v>90</v>
      </c>
      <c r="D80" s="25">
        <v>30</v>
      </c>
      <c r="E80" s="5">
        <v>6</v>
      </c>
      <c r="F80" s="5">
        <v>7</v>
      </c>
      <c r="G80" s="5">
        <v>1799.9999999999986</v>
      </c>
      <c r="H80" s="5">
        <v>72240</v>
      </c>
      <c r="I80" s="5"/>
    </row>
    <row r="81" spans="1:9" x14ac:dyDescent="0.25">
      <c r="A81" s="27" t="s">
        <v>175</v>
      </c>
      <c r="B81" s="28" t="s">
        <v>82</v>
      </c>
      <c r="C81" s="29">
        <v>90</v>
      </c>
      <c r="D81" s="25">
        <v>30</v>
      </c>
      <c r="E81" s="5">
        <v>9</v>
      </c>
      <c r="F81" s="5">
        <v>11</v>
      </c>
      <c r="G81" s="5">
        <v>1799.9999999999986</v>
      </c>
      <c r="H81" s="5">
        <v>139980</v>
      </c>
      <c r="I81" s="5"/>
    </row>
    <row r="82" spans="1:9" x14ac:dyDescent="0.25">
      <c r="A82" s="27" t="s">
        <v>175</v>
      </c>
      <c r="B82" s="28" t="s">
        <v>83</v>
      </c>
      <c r="C82" s="29">
        <v>91</v>
      </c>
      <c r="D82" s="25">
        <v>30</v>
      </c>
      <c r="E82" s="5">
        <v>6</v>
      </c>
      <c r="F82" s="5">
        <v>7</v>
      </c>
      <c r="G82" s="5">
        <v>1819.9999999999984</v>
      </c>
      <c r="H82" s="5">
        <v>37140</v>
      </c>
      <c r="I82" s="5"/>
    </row>
    <row r="83" spans="1:9" x14ac:dyDescent="0.25">
      <c r="A83" s="27" t="s">
        <v>175</v>
      </c>
      <c r="B83" s="28" t="s">
        <v>84</v>
      </c>
      <c r="C83" s="29">
        <v>94</v>
      </c>
      <c r="D83" s="25">
        <v>30</v>
      </c>
      <c r="E83" s="5">
        <v>8</v>
      </c>
      <c r="F83" s="5">
        <v>10</v>
      </c>
      <c r="G83" s="5">
        <v>1879.9999999999986</v>
      </c>
      <c r="H83" s="5">
        <v>70380</v>
      </c>
      <c r="I83" s="5"/>
    </row>
    <row r="84" spans="1:9" x14ac:dyDescent="0.25">
      <c r="A84" s="27" t="s">
        <v>175</v>
      </c>
      <c r="B84" s="28" t="s">
        <v>86</v>
      </c>
      <c r="C84" s="29">
        <v>97</v>
      </c>
      <c r="D84" s="25">
        <v>30</v>
      </c>
      <c r="E84" s="5">
        <v>12</v>
      </c>
      <c r="F84" s="5">
        <v>14</v>
      </c>
      <c r="G84" s="5">
        <v>1939.9999999999984</v>
      </c>
      <c r="H84" s="5">
        <v>61860</v>
      </c>
      <c r="I84" s="5"/>
    </row>
    <row r="85" spans="1:9" x14ac:dyDescent="0.25">
      <c r="A85" s="27" t="s">
        <v>175</v>
      </c>
      <c r="B85" s="30" t="s">
        <v>87</v>
      </c>
      <c r="C85" s="16">
        <v>98</v>
      </c>
      <c r="D85" s="25">
        <v>30</v>
      </c>
      <c r="E85" s="5">
        <v>8</v>
      </c>
      <c r="F85" s="5">
        <v>10</v>
      </c>
      <c r="G85" s="5">
        <v>1959.9999999999984</v>
      </c>
      <c r="H85" s="5">
        <v>71280</v>
      </c>
      <c r="I85" s="5"/>
    </row>
    <row r="86" spans="1:9" x14ac:dyDescent="0.25">
      <c r="A86" s="27" t="s">
        <v>175</v>
      </c>
      <c r="B86" s="30" t="s">
        <v>88</v>
      </c>
      <c r="C86" s="29">
        <v>98</v>
      </c>
      <c r="D86" s="25">
        <v>30</v>
      </c>
      <c r="E86" s="5">
        <v>5</v>
      </c>
      <c r="F86" s="5">
        <v>6</v>
      </c>
      <c r="G86" s="5">
        <v>1959.9999999999984</v>
      </c>
      <c r="H86" s="5">
        <v>72240</v>
      </c>
      <c r="I86" s="5"/>
    </row>
    <row r="87" spans="1:9" x14ac:dyDescent="0.25">
      <c r="A87" s="27" t="s">
        <v>175</v>
      </c>
      <c r="B87" s="28" t="s">
        <v>89</v>
      </c>
      <c r="C87" s="29">
        <v>100</v>
      </c>
      <c r="D87" s="25">
        <v>30</v>
      </c>
      <c r="E87" s="5">
        <v>9</v>
      </c>
      <c r="F87" s="5">
        <v>11</v>
      </c>
      <c r="G87" s="5">
        <v>1999.9999999999982</v>
      </c>
      <c r="H87" s="5">
        <v>168000</v>
      </c>
      <c r="I87" s="5"/>
    </row>
    <row r="88" spans="1:9" x14ac:dyDescent="0.25">
      <c r="A88" s="27" t="s">
        <v>175</v>
      </c>
      <c r="B88" s="28" t="s">
        <v>90</v>
      </c>
      <c r="C88" s="16">
        <v>101</v>
      </c>
      <c r="D88" s="25">
        <v>30</v>
      </c>
      <c r="E88" s="5">
        <v>6</v>
      </c>
      <c r="F88" s="5">
        <v>7</v>
      </c>
      <c r="G88" s="5">
        <v>2019.9999999999982</v>
      </c>
      <c r="H88" s="5">
        <v>90000</v>
      </c>
      <c r="I88" s="5"/>
    </row>
    <row r="89" spans="1:9" x14ac:dyDescent="0.25">
      <c r="A89" s="27" t="s">
        <v>175</v>
      </c>
      <c r="B89" s="28" t="s">
        <v>91</v>
      </c>
      <c r="C89" s="16">
        <v>102</v>
      </c>
      <c r="D89" s="25">
        <v>30</v>
      </c>
      <c r="E89" s="5">
        <v>6</v>
      </c>
      <c r="F89" s="5">
        <v>7</v>
      </c>
      <c r="G89" s="5">
        <v>2039.9999999999982</v>
      </c>
      <c r="H89" s="41">
        <v>87960</v>
      </c>
      <c r="I89" s="5"/>
    </row>
    <row r="90" spans="1:9" x14ac:dyDescent="0.25">
      <c r="A90" s="27" t="s">
        <v>175</v>
      </c>
      <c r="B90" s="30" t="s">
        <v>92</v>
      </c>
      <c r="C90" s="16">
        <v>103</v>
      </c>
      <c r="D90" s="25">
        <v>30</v>
      </c>
      <c r="E90" s="5">
        <v>6</v>
      </c>
      <c r="F90" s="5">
        <v>7</v>
      </c>
      <c r="G90" s="5">
        <v>2059.9999999999982</v>
      </c>
      <c r="H90" s="41">
        <v>46440</v>
      </c>
      <c r="I90" s="5"/>
    </row>
    <row r="91" spans="1:9" x14ac:dyDescent="0.25">
      <c r="A91" s="27" t="s">
        <v>175</v>
      </c>
      <c r="B91" s="28" t="s">
        <v>93</v>
      </c>
      <c r="C91" s="29">
        <v>104</v>
      </c>
      <c r="D91" s="25">
        <v>30</v>
      </c>
      <c r="E91" s="5">
        <v>6</v>
      </c>
      <c r="F91" s="5">
        <v>7</v>
      </c>
      <c r="G91" s="5">
        <v>2079.9999999999977</v>
      </c>
      <c r="H91" s="41">
        <v>112500</v>
      </c>
      <c r="I91" s="5"/>
    </row>
    <row r="92" spans="1:9" x14ac:dyDescent="0.25">
      <c r="A92" s="27" t="s">
        <v>175</v>
      </c>
      <c r="B92" s="28" t="s">
        <v>94</v>
      </c>
      <c r="C92" s="16">
        <v>105</v>
      </c>
      <c r="D92" s="25">
        <v>30</v>
      </c>
      <c r="E92" s="5">
        <v>5</v>
      </c>
      <c r="F92" s="5">
        <v>6</v>
      </c>
      <c r="G92" s="5">
        <v>2099.9999999999977</v>
      </c>
      <c r="H92" s="41">
        <v>57600</v>
      </c>
      <c r="I92" s="5"/>
    </row>
    <row r="93" spans="1:9" x14ac:dyDescent="0.25">
      <c r="A93" s="27" t="s">
        <v>175</v>
      </c>
      <c r="B93" s="28" t="s">
        <v>96</v>
      </c>
      <c r="C93" s="29">
        <v>106</v>
      </c>
      <c r="D93" s="25">
        <v>35</v>
      </c>
      <c r="E93" s="5">
        <v>11</v>
      </c>
      <c r="F93" s="5">
        <v>13</v>
      </c>
      <c r="G93" s="5">
        <v>2119.9999999999977</v>
      </c>
      <c r="H93" s="41">
        <v>92820</v>
      </c>
      <c r="I93" s="5"/>
    </row>
    <row r="94" spans="1:9" x14ac:dyDescent="0.25">
      <c r="A94" s="27" t="s">
        <v>175</v>
      </c>
      <c r="B94" s="31" t="s">
        <v>97</v>
      </c>
      <c r="C94" s="16">
        <v>107</v>
      </c>
      <c r="D94" s="25">
        <v>35</v>
      </c>
      <c r="E94" s="5">
        <v>8</v>
      </c>
      <c r="F94" s="5">
        <v>10</v>
      </c>
      <c r="G94" s="5">
        <v>2139.9999999999982</v>
      </c>
      <c r="H94" s="41">
        <v>140640</v>
      </c>
      <c r="I94" s="5"/>
    </row>
    <row r="95" spans="1:9" x14ac:dyDescent="0.25">
      <c r="A95" s="27" t="s">
        <v>175</v>
      </c>
      <c r="B95" s="27" t="s">
        <v>98</v>
      </c>
      <c r="C95" s="16">
        <v>109</v>
      </c>
      <c r="D95" s="25">
        <v>35</v>
      </c>
      <c r="E95" s="5">
        <v>6</v>
      </c>
      <c r="F95" s="5">
        <v>7</v>
      </c>
      <c r="G95" s="5">
        <v>2179.9999999999977</v>
      </c>
      <c r="H95" s="5">
        <v>69120</v>
      </c>
      <c r="I95" s="5"/>
    </row>
    <row r="96" spans="1:9" x14ac:dyDescent="0.25">
      <c r="A96" s="27" t="s">
        <v>175</v>
      </c>
      <c r="B96" s="28" t="s">
        <v>99</v>
      </c>
      <c r="C96" s="16">
        <v>111</v>
      </c>
      <c r="D96" s="25">
        <v>35</v>
      </c>
      <c r="E96" s="5">
        <v>6</v>
      </c>
      <c r="F96" s="5">
        <v>7</v>
      </c>
      <c r="G96" s="5">
        <v>2219.9999999999977</v>
      </c>
      <c r="H96" s="5">
        <v>82920</v>
      </c>
      <c r="I96" s="5"/>
    </row>
    <row r="97" spans="1:9" x14ac:dyDescent="0.25">
      <c r="A97" s="27" t="s">
        <v>175</v>
      </c>
      <c r="B97" s="28" t="s">
        <v>100</v>
      </c>
      <c r="C97" s="16">
        <v>113</v>
      </c>
      <c r="D97" s="25">
        <v>35</v>
      </c>
      <c r="E97" s="5">
        <v>10</v>
      </c>
      <c r="F97" s="5">
        <v>12</v>
      </c>
      <c r="G97" s="5">
        <v>2259.9999999999982</v>
      </c>
      <c r="H97" s="5">
        <v>89100</v>
      </c>
      <c r="I97" s="5"/>
    </row>
    <row r="98" spans="1:9" x14ac:dyDescent="0.25">
      <c r="A98" s="27" t="s">
        <v>175</v>
      </c>
      <c r="B98" s="28" t="s">
        <v>101</v>
      </c>
      <c r="C98" s="16">
        <v>114</v>
      </c>
      <c r="D98" s="25">
        <v>35</v>
      </c>
      <c r="E98" s="5">
        <v>6</v>
      </c>
      <c r="F98" s="5">
        <v>7</v>
      </c>
      <c r="G98" s="5">
        <v>2279.9999999999977</v>
      </c>
      <c r="H98" s="5">
        <v>109980</v>
      </c>
      <c r="I98" s="5"/>
    </row>
    <row r="99" spans="1:9" x14ac:dyDescent="0.25">
      <c r="A99" s="27" t="s">
        <v>175</v>
      </c>
      <c r="B99" s="28" t="s">
        <v>102</v>
      </c>
      <c r="C99" s="16">
        <v>115</v>
      </c>
      <c r="D99" s="25">
        <v>35</v>
      </c>
      <c r="E99" s="5">
        <v>7</v>
      </c>
      <c r="F99" s="5">
        <v>8</v>
      </c>
      <c r="G99" s="5">
        <v>2299.9999999999977</v>
      </c>
      <c r="H99" s="5">
        <v>99480</v>
      </c>
      <c r="I99" s="5"/>
    </row>
    <row r="100" spans="1:9" x14ac:dyDescent="0.25">
      <c r="A100" s="27" t="s">
        <v>175</v>
      </c>
      <c r="B100" s="28" t="s">
        <v>103</v>
      </c>
      <c r="C100" s="29">
        <v>117</v>
      </c>
      <c r="D100" s="25">
        <v>35</v>
      </c>
      <c r="E100" s="5">
        <v>8</v>
      </c>
      <c r="F100" s="5">
        <v>10</v>
      </c>
      <c r="G100" s="5">
        <v>2339.9999999999977</v>
      </c>
      <c r="H100" s="5">
        <v>175800</v>
      </c>
      <c r="I100" s="5"/>
    </row>
    <row r="101" spans="1:9" x14ac:dyDescent="0.25">
      <c r="A101" s="27" t="s">
        <v>175</v>
      </c>
      <c r="B101" s="28" t="s">
        <v>104</v>
      </c>
      <c r="C101" s="29">
        <v>120</v>
      </c>
      <c r="D101" s="25">
        <v>35</v>
      </c>
      <c r="E101" s="5">
        <v>6</v>
      </c>
      <c r="F101" s="5">
        <v>7</v>
      </c>
      <c r="G101" s="5">
        <v>2399.9999999999977</v>
      </c>
      <c r="H101" s="5">
        <v>119400</v>
      </c>
      <c r="I101" s="5"/>
    </row>
    <row r="102" spans="1:9" x14ac:dyDescent="0.25">
      <c r="A102" s="27" t="s">
        <v>175</v>
      </c>
      <c r="B102" s="28" t="s">
        <v>105</v>
      </c>
      <c r="C102" s="29">
        <v>122</v>
      </c>
      <c r="D102" s="25">
        <v>35</v>
      </c>
      <c r="E102" s="5">
        <v>6</v>
      </c>
      <c r="F102" s="5">
        <v>7</v>
      </c>
      <c r="G102" s="5">
        <v>2439.9999999999973</v>
      </c>
      <c r="H102" s="5">
        <v>131880</v>
      </c>
      <c r="I102" s="5"/>
    </row>
    <row r="103" spans="1:9" x14ac:dyDescent="0.25">
      <c r="A103" s="27" t="s">
        <v>175</v>
      </c>
      <c r="B103" s="28" t="s">
        <v>106</v>
      </c>
      <c r="C103" s="29">
        <v>124</v>
      </c>
      <c r="D103" s="25">
        <v>35</v>
      </c>
      <c r="E103" s="5">
        <v>9</v>
      </c>
      <c r="F103" s="5">
        <v>11</v>
      </c>
      <c r="G103" s="5">
        <v>2479.9999999999973</v>
      </c>
      <c r="H103" s="5">
        <v>149280</v>
      </c>
      <c r="I103" s="5"/>
    </row>
    <row r="104" spans="1:9" x14ac:dyDescent="0.25">
      <c r="A104" s="27" t="s">
        <v>175</v>
      </c>
      <c r="B104" s="28" t="s">
        <v>107</v>
      </c>
      <c r="C104" s="29">
        <v>126</v>
      </c>
      <c r="D104" s="25">
        <v>35</v>
      </c>
      <c r="E104" s="5">
        <v>6</v>
      </c>
      <c r="F104" s="5">
        <v>7</v>
      </c>
      <c r="G104" s="5">
        <v>2519.9999999999973</v>
      </c>
      <c r="H104" s="5">
        <v>137460</v>
      </c>
      <c r="I104" s="5"/>
    </row>
    <row r="105" spans="1:9" x14ac:dyDescent="0.25">
      <c r="A105" s="27" t="s">
        <v>175</v>
      </c>
      <c r="B105" s="28" t="s">
        <v>108</v>
      </c>
      <c r="C105" s="29">
        <v>128</v>
      </c>
      <c r="D105" s="25">
        <v>35</v>
      </c>
      <c r="E105" s="5">
        <v>9</v>
      </c>
      <c r="F105" s="5">
        <v>11</v>
      </c>
      <c r="G105" s="5">
        <v>2559.9999999999968</v>
      </c>
      <c r="H105" s="5">
        <v>186600</v>
      </c>
      <c r="I105" s="5"/>
    </row>
    <row r="106" spans="1:9" x14ac:dyDescent="0.25">
      <c r="A106" s="27" t="s">
        <v>175</v>
      </c>
      <c r="B106" s="27" t="s">
        <v>109</v>
      </c>
      <c r="C106" s="32">
        <v>135</v>
      </c>
      <c r="D106" s="25">
        <v>35</v>
      </c>
      <c r="E106" s="5">
        <v>10</v>
      </c>
      <c r="F106" s="5">
        <v>12</v>
      </c>
      <c r="G106" s="5">
        <v>2699.9999999999968</v>
      </c>
      <c r="H106" s="5">
        <v>233280</v>
      </c>
      <c r="I106" s="5"/>
    </row>
    <row r="107" spans="1:9" x14ac:dyDescent="0.25">
      <c r="A107" s="42" t="s">
        <v>138</v>
      </c>
      <c r="B107" s="42" t="s">
        <v>176</v>
      </c>
      <c r="C107" s="41">
        <v>10</v>
      </c>
      <c r="D107" s="25">
        <v>100</v>
      </c>
      <c r="E107" s="5">
        <v>18</v>
      </c>
      <c r="F107" s="5">
        <v>27</v>
      </c>
      <c r="G107" s="5">
        <v>400</v>
      </c>
      <c r="H107" s="5">
        <v>0</v>
      </c>
      <c r="I107" s="5"/>
    </row>
    <row r="108" spans="1:9" x14ac:dyDescent="0.25">
      <c r="A108" s="11" t="s">
        <v>139</v>
      </c>
      <c r="B108" s="42" t="s">
        <v>177</v>
      </c>
      <c r="C108" s="41">
        <v>3</v>
      </c>
      <c r="D108" s="25">
        <v>100</v>
      </c>
      <c r="E108" s="5">
        <v>17</v>
      </c>
      <c r="F108" s="5">
        <v>20</v>
      </c>
      <c r="G108" s="5">
        <v>600</v>
      </c>
      <c r="H108" s="5">
        <v>60479.999999999985</v>
      </c>
      <c r="I108" s="5"/>
    </row>
    <row r="109" spans="1:9" s="72" customFormat="1" x14ac:dyDescent="0.25">
      <c r="A109" s="42" t="s">
        <v>140</v>
      </c>
      <c r="B109" s="42"/>
      <c r="C109" s="42">
        <v>9</v>
      </c>
      <c r="D109" s="25">
        <v>100</v>
      </c>
      <c r="E109" s="42">
        <v>82</v>
      </c>
      <c r="F109" s="42">
        <v>98</v>
      </c>
      <c r="G109" s="42">
        <v>400</v>
      </c>
      <c r="H109" s="42">
        <v>259200</v>
      </c>
      <c r="I109" s="42"/>
    </row>
    <row r="110" spans="1:9" s="72" customFormat="1" x14ac:dyDescent="0.25">
      <c r="A110" s="11" t="s">
        <v>141</v>
      </c>
      <c r="B110" s="42"/>
      <c r="C110" s="42">
        <v>10</v>
      </c>
      <c r="D110" s="25">
        <v>100</v>
      </c>
      <c r="E110" s="42">
        <v>7</v>
      </c>
      <c r="F110" s="42">
        <v>8</v>
      </c>
      <c r="G110" s="42">
        <v>3200</v>
      </c>
      <c r="H110" s="42">
        <v>259200</v>
      </c>
      <c r="I110" s="42"/>
    </row>
    <row r="111" spans="1:9" s="72" customFormat="1" x14ac:dyDescent="0.25">
      <c r="A111" s="42" t="s">
        <v>142</v>
      </c>
      <c r="B111" s="42"/>
      <c r="C111" s="42">
        <v>9</v>
      </c>
      <c r="D111" s="25">
        <v>100</v>
      </c>
      <c r="E111" s="42">
        <v>6</v>
      </c>
      <c r="F111" s="42">
        <v>7</v>
      </c>
      <c r="G111" s="42">
        <v>350</v>
      </c>
      <c r="H111" s="42">
        <v>60479.999999999985</v>
      </c>
      <c r="I111" s="42"/>
    </row>
    <row r="112" spans="1:9" s="72" customFormat="1" x14ac:dyDescent="0.25">
      <c r="A112" s="11" t="s">
        <v>143</v>
      </c>
      <c r="B112" s="42"/>
      <c r="C112" s="42">
        <v>10</v>
      </c>
      <c r="D112" s="25">
        <v>100</v>
      </c>
      <c r="E112" s="42">
        <v>69</v>
      </c>
      <c r="F112" s="42">
        <v>83</v>
      </c>
      <c r="G112" s="42">
        <v>400</v>
      </c>
      <c r="H112" s="42">
        <v>216000</v>
      </c>
      <c r="I112" s="42"/>
    </row>
    <row r="113" spans="1:9" x14ac:dyDescent="0.25">
      <c r="A113" s="42" t="s">
        <v>144</v>
      </c>
      <c r="B113" s="42"/>
      <c r="C113" s="41">
        <v>6</v>
      </c>
      <c r="D113" s="25">
        <v>100</v>
      </c>
      <c r="E113" s="5">
        <v>60</v>
      </c>
      <c r="F113" s="5">
        <v>72</v>
      </c>
      <c r="G113" s="5">
        <v>200</v>
      </c>
      <c r="H113" s="5">
        <v>216000</v>
      </c>
      <c r="I113" s="5"/>
    </row>
    <row r="114" spans="1:9" x14ac:dyDescent="0.25">
      <c r="A114" s="42" t="s">
        <v>145</v>
      </c>
      <c r="B114" s="42"/>
      <c r="C114" s="41">
        <v>7</v>
      </c>
      <c r="D114" s="25">
        <v>100</v>
      </c>
      <c r="E114" s="5">
        <v>60</v>
      </c>
      <c r="F114" s="5">
        <v>72</v>
      </c>
      <c r="G114" s="5">
        <v>250</v>
      </c>
      <c r="H114" s="5">
        <v>216000</v>
      </c>
      <c r="I114" s="5"/>
    </row>
    <row r="115" spans="1:9" x14ac:dyDescent="0.25">
      <c r="A115" s="42" t="s">
        <v>146</v>
      </c>
      <c r="B115" s="42"/>
      <c r="C115" s="41">
        <v>7</v>
      </c>
      <c r="D115" s="25">
        <v>100</v>
      </c>
      <c r="E115" s="5">
        <v>30</v>
      </c>
      <c r="F115" s="5">
        <v>36</v>
      </c>
      <c r="G115" s="5">
        <v>150</v>
      </c>
      <c r="H115" s="5">
        <v>129600</v>
      </c>
      <c r="I115" s="5"/>
    </row>
    <row r="116" spans="1:9" x14ac:dyDescent="0.25">
      <c r="A116" s="11" t="s">
        <v>147</v>
      </c>
      <c r="B116" s="42"/>
      <c r="C116" s="41">
        <v>8</v>
      </c>
      <c r="D116" s="25">
        <v>100</v>
      </c>
      <c r="E116" s="5">
        <v>40</v>
      </c>
      <c r="F116" s="5">
        <v>48</v>
      </c>
      <c r="G116" s="5">
        <v>150</v>
      </c>
      <c r="H116" s="5">
        <v>86400</v>
      </c>
      <c r="I116" s="5"/>
    </row>
    <row r="117" spans="1:9" x14ac:dyDescent="0.25">
      <c r="A117" s="1" t="s">
        <v>148</v>
      </c>
      <c r="B117" s="1"/>
      <c r="C117" s="5">
        <v>6</v>
      </c>
      <c r="D117" s="25">
        <v>100</v>
      </c>
      <c r="E117" s="5">
        <v>100</v>
      </c>
      <c r="F117" s="5">
        <v>120</v>
      </c>
      <c r="G117" s="5">
        <v>150</v>
      </c>
      <c r="H117" s="41">
        <v>86400</v>
      </c>
      <c r="I117" s="5"/>
    </row>
    <row r="118" spans="1:9" x14ac:dyDescent="0.25">
      <c r="A118" s="42" t="s">
        <v>149</v>
      </c>
      <c r="B118" s="42"/>
      <c r="C118" s="41">
        <v>8</v>
      </c>
      <c r="D118" s="25">
        <v>100</v>
      </c>
      <c r="E118" s="5">
        <v>150</v>
      </c>
      <c r="F118" s="5">
        <v>180</v>
      </c>
      <c r="G118" s="5">
        <v>150</v>
      </c>
      <c r="H118" s="5">
        <v>86400</v>
      </c>
      <c r="I118" s="5"/>
    </row>
    <row r="119" spans="1:9" x14ac:dyDescent="0.25">
      <c r="A119" s="33" t="s">
        <v>150</v>
      </c>
      <c r="B119" s="42" t="s">
        <v>178</v>
      </c>
      <c r="C119" s="41">
        <v>30</v>
      </c>
      <c r="D119" s="25">
        <v>100</v>
      </c>
      <c r="E119" s="5">
        <v>2</v>
      </c>
      <c r="F119" s="5">
        <v>3</v>
      </c>
      <c r="G119" s="5">
        <v>6000</v>
      </c>
      <c r="H119" s="63" t="s">
        <v>330</v>
      </c>
      <c r="I119" s="5"/>
    </row>
    <row r="120" spans="1:9" x14ac:dyDescent="0.25">
      <c r="A120" s="33" t="s">
        <v>150</v>
      </c>
      <c r="B120" s="42" t="s">
        <v>179</v>
      </c>
      <c r="C120" s="41">
        <v>30</v>
      </c>
      <c r="D120" s="25">
        <v>100</v>
      </c>
      <c r="E120" s="5">
        <v>2</v>
      </c>
      <c r="F120" s="5">
        <v>3</v>
      </c>
      <c r="G120" s="5">
        <v>7200</v>
      </c>
      <c r="H120" s="63" t="s">
        <v>330</v>
      </c>
      <c r="I120" s="5"/>
    </row>
    <row r="121" spans="1:9" x14ac:dyDescent="0.25">
      <c r="A121" s="33" t="s">
        <v>150</v>
      </c>
      <c r="B121" s="42" t="s">
        <v>180</v>
      </c>
      <c r="C121" s="41">
        <v>30</v>
      </c>
      <c r="D121" s="25">
        <v>100</v>
      </c>
      <c r="E121" s="5">
        <v>2</v>
      </c>
      <c r="F121" s="5">
        <v>3</v>
      </c>
      <c r="G121" s="5">
        <v>8650</v>
      </c>
      <c r="H121" s="63" t="s">
        <v>330</v>
      </c>
      <c r="I121" s="5"/>
    </row>
    <row r="122" spans="1:9" x14ac:dyDescent="0.25">
      <c r="A122" s="33" t="s">
        <v>150</v>
      </c>
      <c r="B122" s="42" t="s">
        <v>181</v>
      </c>
      <c r="C122" s="41">
        <v>30</v>
      </c>
      <c r="D122" s="25">
        <v>100</v>
      </c>
      <c r="E122" s="5">
        <v>2</v>
      </c>
      <c r="F122" s="5">
        <v>3</v>
      </c>
      <c r="G122" s="5">
        <v>10400</v>
      </c>
      <c r="H122" s="63" t="s">
        <v>330</v>
      </c>
      <c r="I122" s="5"/>
    </row>
    <row r="123" spans="1:9" x14ac:dyDescent="0.25">
      <c r="A123" s="33" t="s">
        <v>150</v>
      </c>
      <c r="B123" s="42" t="s">
        <v>182</v>
      </c>
      <c r="C123" s="41">
        <v>30</v>
      </c>
      <c r="D123" s="25">
        <v>100</v>
      </c>
      <c r="E123" s="5">
        <v>2</v>
      </c>
      <c r="F123" s="5">
        <v>3</v>
      </c>
      <c r="G123" s="5">
        <v>12500</v>
      </c>
      <c r="H123" s="63" t="s">
        <v>330</v>
      </c>
      <c r="I123" s="5"/>
    </row>
    <row r="124" spans="1:9" x14ac:dyDescent="0.25">
      <c r="A124" s="33" t="s">
        <v>150</v>
      </c>
      <c r="B124" s="42" t="s">
        <v>183</v>
      </c>
      <c r="C124" s="41">
        <v>30</v>
      </c>
      <c r="D124" s="25">
        <v>100</v>
      </c>
      <c r="E124" s="5">
        <v>2</v>
      </c>
      <c r="F124" s="5">
        <v>3</v>
      </c>
      <c r="G124" s="5">
        <v>15000</v>
      </c>
      <c r="H124" s="63" t="s">
        <v>330</v>
      </c>
      <c r="I124" s="5"/>
    </row>
    <row r="125" spans="1:9" x14ac:dyDescent="0.25">
      <c r="A125" s="33" t="s">
        <v>150</v>
      </c>
      <c r="B125" s="42" t="s">
        <v>184</v>
      </c>
      <c r="C125" s="41">
        <v>40</v>
      </c>
      <c r="D125" s="25">
        <v>100</v>
      </c>
      <c r="E125" s="5">
        <v>1</v>
      </c>
      <c r="F125" s="5">
        <v>2</v>
      </c>
      <c r="G125" s="5">
        <v>18000</v>
      </c>
      <c r="H125" s="63" t="s">
        <v>330</v>
      </c>
      <c r="I125" s="5"/>
    </row>
    <row r="126" spans="1:9" x14ac:dyDescent="0.25">
      <c r="A126" s="33" t="s">
        <v>150</v>
      </c>
      <c r="B126" s="42" t="s">
        <v>185</v>
      </c>
      <c r="C126" s="41">
        <v>40</v>
      </c>
      <c r="D126" s="25">
        <v>100</v>
      </c>
      <c r="E126" s="5">
        <v>1</v>
      </c>
      <c r="F126" s="5">
        <v>2</v>
      </c>
      <c r="G126" s="5">
        <v>21600</v>
      </c>
      <c r="H126" s="63" t="s">
        <v>330</v>
      </c>
      <c r="I126" s="5"/>
    </row>
    <row r="127" spans="1:9" x14ac:dyDescent="0.25">
      <c r="A127" s="33" t="s">
        <v>150</v>
      </c>
      <c r="B127" s="42" t="s">
        <v>186</v>
      </c>
      <c r="C127" s="41">
        <v>40</v>
      </c>
      <c r="D127" s="25">
        <v>100</v>
      </c>
      <c r="E127" s="5">
        <v>1</v>
      </c>
      <c r="F127" s="5">
        <v>2</v>
      </c>
      <c r="G127" s="5">
        <v>25900</v>
      </c>
      <c r="H127" s="63" t="s">
        <v>330</v>
      </c>
      <c r="I127" s="5"/>
    </row>
    <row r="128" spans="1:9" x14ac:dyDescent="0.25">
      <c r="A128" s="33" t="s">
        <v>150</v>
      </c>
      <c r="B128" s="42" t="s">
        <v>187</v>
      </c>
      <c r="C128" s="41">
        <v>40</v>
      </c>
      <c r="D128" s="25">
        <v>100</v>
      </c>
      <c r="E128" s="5">
        <v>1</v>
      </c>
      <c r="F128" s="5">
        <v>2</v>
      </c>
      <c r="G128" s="5">
        <v>31100</v>
      </c>
      <c r="H128" s="63" t="s">
        <v>330</v>
      </c>
      <c r="I128" s="5"/>
    </row>
    <row r="129" spans="1:9" x14ac:dyDescent="0.25">
      <c r="A129" s="33" t="s">
        <v>150</v>
      </c>
      <c r="B129" s="42" t="s">
        <v>188</v>
      </c>
      <c r="C129" s="41">
        <v>40</v>
      </c>
      <c r="D129" s="25">
        <v>100</v>
      </c>
      <c r="E129" s="5">
        <v>1</v>
      </c>
      <c r="F129" s="5">
        <v>2</v>
      </c>
      <c r="G129" s="5">
        <v>37300</v>
      </c>
      <c r="H129" s="63" t="s">
        <v>330</v>
      </c>
      <c r="I129" s="5"/>
    </row>
    <row r="130" spans="1:9" x14ac:dyDescent="0.25">
      <c r="A130" s="33" t="s">
        <v>150</v>
      </c>
      <c r="B130" s="42" t="s">
        <v>189</v>
      </c>
      <c r="C130" s="41">
        <v>40</v>
      </c>
      <c r="D130" s="25">
        <v>100</v>
      </c>
      <c r="E130" s="5">
        <v>1</v>
      </c>
      <c r="F130" s="5">
        <v>2</v>
      </c>
      <c r="G130" s="5">
        <v>44750</v>
      </c>
      <c r="H130" s="63" t="s">
        <v>330</v>
      </c>
      <c r="I130" s="5"/>
    </row>
    <row r="131" spans="1:9" x14ac:dyDescent="0.25">
      <c r="A131" s="33" t="s">
        <v>150</v>
      </c>
      <c r="B131" s="42" t="s">
        <v>332</v>
      </c>
      <c r="C131" s="41">
        <v>50</v>
      </c>
      <c r="D131" s="25">
        <v>100</v>
      </c>
      <c r="E131" s="5">
        <v>1</v>
      </c>
      <c r="F131" s="5">
        <v>1</v>
      </c>
      <c r="G131" s="5">
        <v>53700</v>
      </c>
      <c r="H131" s="63" t="s">
        <v>330</v>
      </c>
      <c r="I131" s="5"/>
    </row>
    <row r="132" spans="1:9" x14ac:dyDescent="0.25">
      <c r="A132" s="33" t="s">
        <v>150</v>
      </c>
      <c r="B132" s="42" t="s">
        <v>333</v>
      </c>
      <c r="C132" s="41">
        <v>50</v>
      </c>
      <c r="D132" s="25">
        <v>100</v>
      </c>
      <c r="E132" s="5">
        <v>1</v>
      </c>
      <c r="F132" s="5">
        <v>1</v>
      </c>
      <c r="G132" s="5">
        <v>64450</v>
      </c>
      <c r="H132" s="63" t="s">
        <v>330</v>
      </c>
      <c r="I132" s="5"/>
    </row>
    <row r="133" spans="1:9" x14ac:dyDescent="0.25">
      <c r="A133" s="33" t="s">
        <v>150</v>
      </c>
      <c r="B133" s="42" t="s">
        <v>334</v>
      </c>
      <c r="C133" s="41">
        <v>50</v>
      </c>
      <c r="D133" s="25">
        <v>100</v>
      </c>
      <c r="E133" s="5">
        <v>1</v>
      </c>
      <c r="F133" s="5">
        <v>1</v>
      </c>
      <c r="G133" s="5">
        <v>77350</v>
      </c>
      <c r="H133" s="63" t="s">
        <v>330</v>
      </c>
      <c r="I133" s="5"/>
    </row>
    <row r="134" spans="1:9" x14ac:dyDescent="0.25">
      <c r="A134" s="33" t="s">
        <v>150</v>
      </c>
      <c r="B134" s="42" t="s">
        <v>335</v>
      </c>
      <c r="C134" s="41">
        <v>50</v>
      </c>
      <c r="D134" s="25">
        <v>100</v>
      </c>
      <c r="E134" s="5">
        <v>1</v>
      </c>
      <c r="F134" s="5">
        <v>1</v>
      </c>
      <c r="G134" s="5">
        <v>92800</v>
      </c>
      <c r="H134" s="63" t="s">
        <v>330</v>
      </c>
      <c r="I134" s="5"/>
    </row>
    <row r="135" spans="1:9" x14ac:dyDescent="0.25">
      <c r="A135" s="33" t="s">
        <v>150</v>
      </c>
      <c r="B135" s="42" t="s">
        <v>336</v>
      </c>
      <c r="C135" s="41">
        <v>50</v>
      </c>
      <c r="D135" s="25">
        <v>100</v>
      </c>
      <c r="E135" s="5">
        <v>1</v>
      </c>
      <c r="F135" s="5">
        <v>1</v>
      </c>
      <c r="G135" s="5">
        <v>111350</v>
      </c>
      <c r="H135" s="63" t="s">
        <v>330</v>
      </c>
      <c r="I135" s="5"/>
    </row>
    <row r="136" spans="1:9" x14ac:dyDescent="0.25">
      <c r="A136" s="33" t="s">
        <v>150</v>
      </c>
      <c r="B136" s="42" t="s">
        <v>337</v>
      </c>
      <c r="C136" s="41">
        <v>50</v>
      </c>
      <c r="D136" s="25">
        <v>100</v>
      </c>
      <c r="E136" s="5">
        <v>1</v>
      </c>
      <c r="F136" s="5">
        <v>1</v>
      </c>
      <c r="G136" s="5">
        <v>133600</v>
      </c>
      <c r="H136" s="63" t="s">
        <v>330</v>
      </c>
      <c r="I136" s="5"/>
    </row>
    <row r="137" spans="1:9" x14ac:dyDescent="0.25">
      <c r="A137" s="42" t="s">
        <v>151</v>
      </c>
      <c r="B137" s="42"/>
      <c r="C137" s="41">
        <v>10</v>
      </c>
      <c r="D137" s="25">
        <v>100</v>
      </c>
      <c r="E137" s="5">
        <v>2</v>
      </c>
      <c r="F137" s="5">
        <v>3</v>
      </c>
      <c r="G137" s="5">
        <v>60000</v>
      </c>
      <c r="H137" s="63" t="s">
        <v>330</v>
      </c>
      <c r="I137" s="5"/>
    </row>
    <row r="138" spans="1:9" x14ac:dyDescent="0.25">
      <c r="A138" s="42" t="s">
        <v>152</v>
      </c>
      <c r="B138" s="42"/>
      <c r="C138" s="41">
        <v>12</v>
      </c>
      <c r="D138" s="25">
        <v>100</v>
      </c>
      <c r="E138" s="5">
        <v>1</v>
      </c>
      <c r="F138" s="5">
        <v>2</v>
      </c>
      <c r="G138" s="5">
        <v>16000</v>
      </c>
      <c r="H138" s="63" t="s">
        <v>330</v>
      </c>
      <c r="I138" s="5"/>
    </row>
    <row r="139" spans="1:9" x14ac:dyDescent="0.25">
      <c r="A139" s="42" t="s">
        <v>153</v>
      </c>
      <c r="B139" s="42"/>
      <c r="C139" s="41">
        <v>12</v>
      </c>
      <c r="D139" s="25">
        <v>100</v>
      </c>
      <c r="E139" s="5">
        <v>10</v>
      </c>
      <c r="F139" s="5">
        <v>12</v>
      </c>
      <c r="G139" s="5">
        <v>550</v>
      </c>
      <c r="H139" s="62">
        <v>172800</v>
      </c>
      <c r="I139" s="5"/>
    </row>
    <row r="140" spans="1:9" x14ac:dyDescent="0.25">
      <c r="A140" s="42" t="s">
        <v>154</v>
      </c>
      <c r="B140" s="42"/>
      <c r="C140" s="41">
        <v>14</v>
      </c>
      <c r="D140" s="25">
        <v>100</v>
      </c>
      <c r="E140" s="5">
        <v>18</v>
      </c>
      <c r="F140" s="5">
        <v>22</v>
      </c>
      <c r="G140" s="5">
        <v>1600</v>
      </c>
      <c r="H140" s="62">
        <v>259200</v>
      </c>
      <c r="I140" s="5"/>
    </row>
    <row r="141" spans="1:9" s="71" customFormat="1" x14ac:dyDescent="0.25">
      <c r="A141" s="36" t="s">
        <v>155</v>
      </c>
      <c r="B141" s="36"/>
      <c r="C141" s="36">
        <v>8</v>
      </c>
      <c r="D141" s="69">
        <v>100</v>
      </c>
      <c r="E141" s="36">
        <v>25</v>
      </c>
      <c r="F141" s="36">
        <v>30</v>
      </c>
      <c r="G141" s="36">
        <v>2400</v>
      </c>
      <c r="H141" s="70">
        <v>216000</v>
      </c>
      <c r="I141" s="36"/>
    </row>
    <row r="142" spans="1:9" x14ac:dyDescent="0.25">
      <c r="A142" s="42" t="s">
        <v>156</v>
      </c>
      <c r="B142" s="42"/>
      <c r="C142" s="41">
        <v>17</v>
      </c>
      <c r="D142" s="25">
        <v>100</v>
      </c>
      <c r="E142" s="5">
        <v>11</v>
      </c>
      <c r="F142" s="5">
        <v>13</v>
      </c>
      <c r="G142" s="5">
        <v>1600</v>
      </c>
      <c r="H142" s="63">
        <v>302400</v>
      </c>
      <c r="I142" s="5"/>
    </row>
    <row r="143" spans="1:9" s="72" customFormat="1" x14ac:dyDescent="0.25">
      <c r="A143" s="42" t="s">
        <v>157</v>
      </c>
      <c r="B143" s="42"/>
      <c r="C143" s="42">
        <v>30</v>
      </c>
      <c r="D143" s="25">
        <v>100</v>
      </c>
      <c r="E143" s="42">
        <v>12</v>
      </c>
      <c r="F143" s="42">
        <v>14</v>
      </c>
      <c r="G143" s="42">
        <v>600</v>
      </c>
      <c r="H143" s="43">
        <v>172800</v>
      </c>
      <c r="I143" s="42"/>
    </row>
    <row r="144" spans="1:9" s="72" customFormat="1" x14ac:dyDescent="0.25">
      <c r="A144" s="42" t="s">
        <v>158</v>
      </c>
      <c r="B144" s="42"/>
      <c r="C144" s="42">
        <v>80</v>
      </c>
      <c r="D144" s="25">
        <v>100</v>
      </c>
      <c r="E144" s="42">
        <v>1</v>
      </c>
      <c r="F144" s="42">
        <v>1</v>
      </c>
      <c r="G144" s="42">
        <v>600000</v>
      </c>
      <c r="H144" s="63" t="s">
        <v>330</v>
      </c>
      <c r="I144" s="42"/>
    </row>
    <row r="145" spans="1:9" s="72" customFormat="1" x14ac:dyDescent="0.25">
      <c r="A145" s="42" t="s">
        <v>159</v>
      </c>
      <c r="B145" s="42"/>
      <c r="C145" s="42">
        <v>10</v>
      </c>
      <c r="D145" s="25">
        <v>100</v>
      </c>
      <c r="E145" s="42">
        <v>1</v>
      </c>
      <c r="F145" s="42">
        <v>2</v>
      </c>
      <c r="G145" s="42">
        <v>16000</v>
      </c>
      <c r="H145" s="63" t="s">
        <v>330</v>
      </c>
      <c r="I145" s="42"/>
    </row>
    <row r="146" spans="1:9" s="67" customFormat="1" x14ac:dyDescent="0.25">
      <c r="A146" s="47" t="s">
        <v>160</v>
      </c>
      <c r="B146" s="47"/>
      <c r="C146" s="47">
        <v>6</v>
      </c>
      <c r="D146" s="65">
        <v>100</v>
      </c>
      <c r="E146" s="47">
        <v>0</v>
      </c>
      <c r="F146" s="47">
        <v>0</v>
      </c>
      <c r="G146" s="47">
        <v>0</v>
      </c>
      <c r="H146" s="66" t="s">
        <v>330</v>
      </c>
      <c r="I146" s="47"/>
    </row>
    <row r="147" spans="1:9" s="67" customFormat="1" x14ac:dyDescent="0.25">
      <c r="A147" s="47" t="s">
        <v>161</v>
      </c>
      <c r="B147" s="47"/>
      <c r="C147" s="47">
        <v>7</v>
      </c>
      <c r="D147" s="65">
        <v>100</v>
      </c>
      <c r="E147" s="47">
        <v>0</v>
      </c>
      <c r="F147" s="47">
        <v>0</v>
      </c>
      <c r="G147" s="47">
        <v>0</v>
      </c>
      <c r="H147" s="66" t="s">
        <v>330</v>
      </c>
      <c r="I147" s="47"/>
    </row>
    <row r="148" spans="1:9" s="67" customFormat="1" x14ac:dyDescent="0.25">
      <c r="A148" s="47" t="s">
        <v>162</v>
      </c>
      <c r="B148" s="47"/>
      <c r="C148" s="47">
        <v>7</v>
      </c>
      <c r="D148" s="65">
        <v>100</v>
      </c>
      <c r="E148" s="47">
        <v>0</v>
      </c>
      <c r="F148" s="47">
        <v>0</v>
      </c>
      <c r="G148" s="47">
        <v>0</v>
      </c>
      <c r="H148" s="66" t="s">
        <v>330</v>
      </c>
      <c r="I148" s="47"/>
    </row>
    <row r="149" spans="1:9" x14ac:dyDescent="0.25">
      <c r="A149" s="42" t="s">
        <v>163</v>
      </c>
      <c r="B149" s="13"/>
      <c r="C149" s="41">
        <v>7</v>
      </c>
      <c r="D149" s="25">
        <v>100</v>
      </c>
      <c r="E149" s="5">
        <v>3</v>
      </c>
      <c r="F149" s="5">
        <v>5</v>
      </c>
      <c r="G149" s="5">
        <v>2650</v>
      </c>
      <c r="H149" s="63" t="s">
        <v>330</v>
      </c>
      <c r="I149" s="5"/>
    </row>
    <row r="150" spans="1:9" x14ac:dyDescent="0.25">
      <c r="A150" s="42" t="s">
        <v>164</v>
      </c>
      <c r="B150" s="13"/>
      <c r="C150" s="41">
        <v>11</v>
      </c>
      <c r="D150" s="25">
        <v>100</v>
      </c>
      <c r="E150" s="5">
        <v>1800</v>
      </c>
      <c r="F150" s="5">
        <v>2160</v>
      </c>
      <c r="G150" s="5">
        <v>50</v>
      </c>
      <c r="H150" s="5">
        <v>518400</v>
      </c>
      <c r="I150" s="5"/>
    </row>
    <row r="151" spans="1:9" s="72" customFormat="1" x14ac:dyDescent="0.25">
      <c r="A151" s="42" t="s">
        <v>165</v>
      </c>
      <c r="B151" s="13"/>
      <c r="C151" s="42">
        <v>9</v>
      </c>
      <c r="D151" s="25">
        <v>100</v>
      </c>
      <c r="E151" s="42">
        <v>75</v>
      </c>
      <c r="F151" s="42">
        <v>90</v>
      </c>
      <c r="G151" s="42">
        <v>350</v>
      </c>
      <c r="H151" s="42">
        <v>216000</v>
      </c>
      <c r="I151" s="42"/>
    </row>
    <row r="152" spans="1:9" s="72" customFormat="1" x14ac:dyDescent="0.25">
      <c r="A152" s="42" t="s">
        <v>166</v>
      </c>
      <c r="B152" s="13"/>
      <c r="C152" s="42">
        <v>10</v>
      </c>
      <c r="D152" s="25">
        <v>100</v>
      </c>
      <c r="E152" s="42">
        <v>10</v>
      </c>
      <c r="F152" s="42">
        <v>12</v>
      </c>
      <c r="G152" s="42">
        <v>1600</v>
      </c>
      <c r="H152" s="42">
        <v>172800</v>
      </c>
      <c r="I152" s="42"/>
    </row>
    <row r="153" spans="1:9" s="72" customFormat="1" x14ac:dyDescent="0.25">
      <c r="A153" s="42" t="s">
        <v>267</v>
      </c>
      <c r="B153" s="42"/>
      <c r="C153" s="42">
        <v>27</v>
      </c>
      <c r="D153" s="25">
        <v>100</v>
      </c>
      <c r="E153" s="42">
        <v>18</v>
      </c>
      <c r="F153" s="42">
        <v>22</v>
      </c>
      <c r="G153" s="42">
        <v>500</v>
      </c>
      <c r="H153" s="42">
        <v>259200</v>
      </c>
      <c r="I153" s="42" t="s">
        <v>190</v>
      </c>
    </row>
    <row r="154" spans="1:9" s="71" customFormat="1" x14ac:dyDescent="0.25">
      <c r="A154" s="36" t="s">
        <v>167</v>
      </c>
      <c r="B154" s="36"/>
      <c r="C154" s="36">
        <v>23</v>
      </c>
      <c r="D154" s="69">
        <v>100</v>
      </c>
      <c r="E154" s="36">
        <v>5</v>
      </c>
      <c r="F154" s="36">
        <v>6</v>
      </c>
      <c r="G154" s="36">
        <v>4000</v>
      </c>
      <c r="H154" s="36">
        <v>129600</v>
      </c>
      <c r="I154" s="36" t="s">
        <v>191</v>
      </c>
    </row>
  </sheetData>
  <autoFilter ref="A1:I1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" sqref="B1"/>
    </sheetView>
  </sheetViews>
  <sheetFormatPr defaultRowHeight="15" x14ac:dyDescent="0.25"/>
  <cols>
    <col min="1" max="1" width="8.7109375" bestFit="1" customWidth="1"/>
    <col min="2" max="2" width="11.85546875" bestFit="1" customWidth="1"/>
  </cols>
  <sheetData>
    <row r="1" spans="1:2" x14ac:dyDescent="0.25">
      <c r="A1" s="6" t="s">
        <v>110</v>
      </c>
      <c r="B1" s="6" t="s">
        <v>244</v>
      </c>
    </row>
    <row r="2" spans="1:2" x14ac:dyDescent="0.25">
      <c r="A2" s="5">
        <v>10</v>
      </c>
      <c r="B2" s="5">
        <v>0</v>
      </c>
    </row>
    <row r="3" spans="1:2" x14ac:dyDescent="0.25">
      <c r="A3" s="5">
        <v>11</v>
      </c>
      <c r="B3" s="5">
        <v>10</v>
      </c>
    </row>
    <row r="4" spans="1:2" x14ac:dyDescent="0.25">
      <c r="A4" s="5">
        <v>12</v>
      </c>
      <c r="B4" s="5">
        <v>20</v>
      </c>
    </row>
    <row r="5" spans="1:2" x14ac:dyDescent="0.25">
      <c r="A5" s="5">
        <v>13</v>
      </c>
      <c r="B5" s="5">
        <v>30</v>
      </c>
    </row>
    <row r="6" spans="1:2" x14ac:dyDescent="0.25">
      <c r="A6" s="5">
        <v>14</v>
      </c>
      <c r="B6" s="5">
        <v>40</v>
      </c>
    </row>
    <row r="7" spans="1:2" x14ac:dyDescent="0.25">
      <c r="A7" s="5">
        <v>15</v>
      </c>
      <c r="B7" s="5">
        <v>50</v>
      </c>
    </row>
    <row r="8" spans="1:2" x14ac:dyDescent="0.25">
      <c r="A8" s="5">
        <v>16</v>
      </c>
      <c r="B8" s="5">
        <v>60</v>
      </c>
    </row>
    <row r="9" spans="1:2" x14ac:dyDescent="0.25">
      <c r="A9" s="5">
        <v>17</v>
      </c>
      <c r="B9" s="5">
        <v>70</v>
      </c>
    </row>
    <row r="10" spans="1:2" x14ac:dyDescent="0.25">
      <c r="A10" s="5">
        <v>18</v>
      </c>
      <c r="B10" s="5">
        <v>80</v>
      </c>
    </row>
    <row r="11" spans="1:2" x14ac:dyDescent="0.25">
      <c r="A11" s="5">
        <v>19</v>
      </c>
      <c r="B11" s="5">
        <v>90</v>
      </c>
    </row>
    <row r="12" spans="1:2" x14ac:dyDescent="0.25">
      <c r="A12" s="5">
        <v>20</v>
      </c>
      <c r="B12" s="5">
        <v>100</v>
      </c>
    </row>
  </sheetData>
  <sortState ref="A2:B12">
    <sortCondition ref="A2:A1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0" sqref="F10"/>
    </sheetView>
  </sheetViews>
  <sheetFormatPr defaultRowHeight="15" x14ac:dyDescent="0.25"/>
  <cols>
    <col min="1" max="1" width="9.5703125" bestFit="1" customWidth="1"/>
    <col min="2" max="2" width="17" bestFit="1" customWidth="1"/>
  </cols>
  <sheetData>
    <row r="1" spans="1:2" x14ac:dyDescent="0.25">
      <c r="A1" s="6" t="s">
        <v>220</v>
      </c>
      <c r="B1" s="6" t="s">
        <v>244</v>
      </c>
    </row>
    <row r="2" spans="1:2" x14ac:dyDescent="0.25">
      <c r="A2" s="5">
        <v>1</v>
      </c>
      <c r="B2" s="5">
        <v>50</v>
      </c>
    </row>
    <row r="3" spans="1:2" x14ac:dyDescent="0.25">
      <c r="A3" s="5">
        <v>2</v>
      </c>
      <c r="B3" s="5">
        <v>40</v>
      </c>
    </row>
    <row r="4" spans="1:2" x14ac:dyDescent="0.25">
      <c r="A4" s="5">
        <v>3</v>
      </c>
      <c r="B4" s="5">
        <v>30</v>
      </c>
    </row>
    <row r="5" spans="1:2" x14ac:dyDescent="0.25">
      <c r="A5" s="5">
        <v>4</v>
      </c>
      <c r="B5" s="5">
        <v>25</v>
      </c>
    </row>
    <row r="6" spans="1:2" x14ac:dyDescent="0.25">
      <c r="A6" s="5">
        <v>5</v>
      </c>
      <c r="B6" s="5">
        <v>20</v>
      </c>
    </row>
    <row r="7" spans="1:2" x14ac:dyDescent="0.25">
      <c r="A7" s="5">
        <v>6</v>
      </c>
      <c r="B7" s="5">
        <v>15</v>
      </c>
    </row>
    <row r="8" spans="1:2" x14ac:dyDescent="0.25">
      <c r="A8" s="5">
        <v>7</v>
      </c>
      <c r="B8" s="5">
        <v>10</v>
      </c>
    </row>
    <row r="9" spans="1:2" x14ac:dyDescent="0.25">
      <c r="A9" s="5">
        <v>8</v>
      </c>
      <c r="B9" s="5">
        <v>6</v>
      </c>
    </row>
    <row r="10" spans="1:2" x14ac:dyDescent="0.25">
      <c r="A10" s="5">
        <v>9</v>
      </c>
      <c r="B10" s="5">
        <v>3</v>
      </c>
    </row>
    <row r="11" spans="1:2" x14ac:dyDescent="0.25">
      <c r="A11" s="5">
        <v>15</v>
      </c>
      <c r="B1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 Info</vt:lpstr>
      <vt:lpstr>League</vt:lpstr>
      <vt:lpstr>League_Reward</vt:lpstr>
      <vt:lpstr>Milestone</vt:lpstr>
      <vt:lpstr>Task_Rate</vt:lpstr>
      <vt:lpstr>Task_Detail</vt:lpstr>
      <vt:lpstr>Member_Bonus</vt:lpstr>
      <vt:lpstr>Rank_Bonus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Xuka</cp:lastModifiedBy>
  <dcterms:created xsi:type="dcterms:W3CDTF">2018-08-22T08:42:23Z</dcterms:created>
  <dcterms:modified xsi:type="dcterms:W3CDTF">2020-04-27T06:13:59Z</dcterms:modified>
</cp:coreProperties>
</file>