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_balance\"/>
    </mc:Choice>
  </mc:AlternateContent>
  <bookViews>
    <workbookView xWindow="2790" yWindow="0" windowWidth="27870" windowHeight="11985" activeTab="1"/>
  </bookViews>
  <sheets>
    <sheet name="Sheet1" sheetId="1" r:id="rId1"/>
    <sheet name="Sheet1 (2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E13" i="3"/>
  <c r="E14" i="3"/>
  <c r="I10" i="1"/>
  <c r="H12" i="1" l="1"/>
  <c r="J10" i="1"/>
  <c r="M6" i="1"/>
  <c r="L6" i="1" l="1"/>
  <c r="K6" i="1"/>
  <c r="K5" i="1"/>
</calcChain>
</file>

<file path=xl/comments1.xml><?xml version="1.0" encoding="utf-8"?>
<comments xmlns="http://schemas.openxmlformats.org/spreadsheetml/2006/main">
  <authors>
    <author>Tuan. Nguyen Ngoc</author>
    <author>CPU10698-local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Số giây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Số giây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Số giây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10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10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10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1" shapeId="0">
      <text>
        <r>
          <rPr>
            <sz val="9"/>
            <color indexed="81"/>
            <rFont val="Tahoma"/>
            <family val="2"/>
          </rPr>
          <t>5 phút</t>
        </r>
      </text>
    </comment>
    <comment ref="N3" authorId="1" shapeId="0">
      <text>
        <r>
          <rPr>
            <b/>
            <sz val="9"/>
            <color indexed="81"/>
            <rFont val="Tahoma"/>
            <family val="2"/>
          </rPr>
          <t>3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10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10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30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30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4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" authorId="1" shapeId="0">
      <text>
        <r>
          <rPr>
            <sz val="9"/>
            <color indexed="81"/>
            <rFont val="Tahoma"/>
            <family val="2"/>
          </rPr>
          <t xml:space="preserve">15 phút
</t>
        </r>
      </text>
    </comment>
    <comment ref="N4" authorId="1" shapeId="0">
      <text>
        <r>
          <rPr>
            <b/>
            <sz val="9"/>
            <color indexed="81"/>
            <rFont val="Tahoma"/>
            <family val="2"/>
          </rPr>
          <t>6 phút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30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15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60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60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10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Tahoma"/>
            <family val="2"/>
          </rPr>
          <t xml:space="preserve">
30 phút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10 phút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60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5" authorId="1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30 phút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2 tiếng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2 tiếng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18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1" shapeId="0">
      <text>
        <r>
          <rPr>
            <sz val="9"/>
            <color indexed="81"/>
            <rFont val="Tahoma"/>
            <family val="2"/>
          </rPr>
          <t>1 giờ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2 tiếng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1 giờ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4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4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2 ngày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1" shapeId="0">
      <text>
        <r>
          <rPr>
            <sz val="9"/>
            <color indexed="81"/>
            <rFont val="Tahoma"/>
            <family val="2"/>
          </rPr>
          <t xml:space="preserve">2 giờ
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4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8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8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6 ngày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8" authorId="1" shapeId="0">
      <text>
        <r>
          <rPr>
            <sz val="9"/>
            <color indexed="81"/>
            <rFont val="Tahoma"/>
            <family val="2"/>
          </rPr>
          <t>4 giờ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8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12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12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10 ngày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1" shapeId="0">
      <text>
        <r>
          <rPr>
            <b/>
            <sz val="9"/>
            <color indexed="81"/>
            <rFont val="Tahoma"/>
            <family val="2"/>
          </rPr>
          <t>6 giờ</t>
        </r>
      </text>
    </comment>
    <comment ref="Q9" authorId="1" shapeId="0">
      <text>
        <r>
          <rPr>
            <b/>
            <sz val="9"/>
            <color indexed="81"/>
            <rFont val="Tahoma"/>
            <family val="2"/>
          </rPr>
          <t>4 giờ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<sst xmlns="http://schemas.openxmlformats.org/spreadsheetml/2006/main" count="44" uniqueCount="44">
  <si>
    <t>remain time</t>
  </si>
  <si>
    <t>diamond default</t>
  </si>
  <si>
    <t>time range</t>
  </si>
  <si>
    <t>Dùng để đối chiếu</t>
  </si>
  <si>
    <t>ratio</t>
  </si>
  <si>
    <t>làm tròn đến số nguyên gần nhất</t>
  </si>
  <si>
    <t>Tính thử cây Bi</t>
  </si>
  <si>
    <t>PLANT_TIME_RANGE</t>
  </si>
  <si>
    <t>PLANT_RATIO</t>
  </si>
  <si>
    <t>PLANT_DIAMOND_DEFAULT</t>
  </si>
  <si>
    <t>PRODUCT_TIME_RANGE</t>
  </si>
  <si>
    <t>PRODUCT_RATIO</t>
  </si>
  <si>
    <t>PRODUCT_DIAMOND_DEFAULT</t>
  </si>
  <si>
    <t>MACHINE_TIME_RANGE</t>
  </si>
  <si>
    <t>MACHINE_RATIO</t>
  </si>
  <si>
    <t>MACHINE_DIAMOND_DEFAULT</t>
  </si>
  <si>
    <t>ORDER_TIME_RANGE</t>
  </si>
  <si>
    <t>ORDER_RATIO</t>
  </si>
  <si>
    <t>ORDER_DIAMOND_DEFAULT</t>
  </si>
  <si>
    <t>AD_TIME_RANGE</t>
  </si>
  <si>
    <t>AD_RATIO</t>
  </si>
  <si>
    <t>AD_DIAMOND_DEFAULT</t>
  </si>
  <si>
    <t>AIRSHIP_TIME_RANGE</t>
  </si>
  <si>
    <t>AIRSHIP_RATIO</t>
  </si>
  <si>
    <t>AIRSHIP_DIAMOND_DEFAULT</t>
  </si>
  <si>
    <t>MINER_TIME_RANGE</t>
  </si>
  <si>
    <t>MINER_RATIO</t>
  </si>
  <si>
    <t>MINER_DIAMOND_DEFAULT</t>
  </si>
  <si>
    <t>TRUCK_TIME_RANGE</t>
  </si>
  <si>
    <t>TRUCK_RATIO</t>
  </si>
  <si>
    <t>TRUCK_DIAMOND_DEFAULT</t>
  </si>
  <si>
    <t>TIME_0</t>
  </si>
  <si>
    <t>TIME_1</t>
  </si>
  <si>
    <t>TIME_2</t>
  </si>
  <si>
    <t>TIME_3</t>
  </si>
  <si>
    <t>TIME_4</t>
  </si>
  <si>
    <t>TIME_5</t>
  </si>
  <si>
    <t>TIME_6</t>
  </si>
  <si>
    <t>TIME_7</t>
  </si>
  <si>
    <t>nho</t>
  </si>
  <si>
    <t>time remain</t>
  </si>
  <si>
    <t>plant time</t>
  </si>
  <si>
    <t>skip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</si>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</sst>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8" borderId="2" xfId="0" applyNumberFormat="1" applyFill="1" applyBorder="1" applyAlignment="1">
      <alignment horizontal="center" vertical="center"/>
    </xf>
    <xf numFmtId="49" fontId="2" fillId="9" borderId="2" xfId="0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0" borderId="2" xfId="0" applyFill="1" applyBorder="1"/>
    <xf numFmtId="3" fontId="0" fillId="3" borderId="2" xfId="0" applyNumberFormat="1" applyFill="1" applyBorder="1" applyAlignment="1">
      <alignment horizontal="right"/>
    </xf>
    <xf numFmtId="2" fontId="0" fillId="3" borderId="2" xfId="0" applyNumberFormat="1" applyFill="1" applyBorder="1"/>
    <xf numFmtId="3" fontId="0" fillId="3" borderId="2" xfId="0" applyNumberFormat="1" applyFill="1" applyBorder="1"/>
    <xf numFmtId="3" fontId="0" fillId="4" borderId="2" xfId="0" applyNumberFormat="1" applyFill="1" applyBorder="1" applyAlignment="1">
      <alignment horizontal="right"/>
    </xf>
    <xf numFmtId="2" fontId="0" fillId="4" borderId="2" xfId="0" applyNumberFormat="1" applyFill="1" applyBorder="1"/>
    <xf numFmtId="3" fontId="0" fillId="4" borderId="2" xfId="0" applyNumberFormat="1" applyFill="1" applyBorder="1"/>
    <xf numFmtId="3" fontId="0" fillId="5" borderId="2" xfId="0" applyNumberFormat="1" applyFill="1" applyBorder="1" applyAlignment="1">
      <alignment horizontal="right"/>
    </xf>
    <xf numFmtId="4" fontId="0" fillId="5" borderId="2" xfId="0" applyNumberFormat="1" applyFill="1" applyBorder="1"/>
    <xf numFmtId="3" fontId="0" fillId="5" borderId="2" xfId="0" applyNumberFormat="1" applyFill="1" applyBorder="1"/>
    <xf numFmtId="3" fontId="0" fillId="6" borderId="2" xfId="0" applyNumberFormat="1" applyFill="1" applyBorder="1"/>
    <xf numFmtId="4" fontId="0" fillId="6" borderId="2" xfId="0" applyNumberFormat="1" applyFill="1" applyBorder="1"/>
    <xf numFmtId="3" fontId="0" fillId="7" borderId="2" xfId="0" applyNumberFormat="1" applyFill="1" applyBorder="1"/>
    <xf numFmtId="4" fontId="0" fillId="7" borderId="2" xfId="0" applyNumberFormat="1" applyFill="1" applyBorder="1"/>
    <xf numFmtId="3" fontId="0" fillId="8" borderId="2" xfId="0" applyNumberFormat="1" applyFill="1" applyBorder="1"/>
    <xf numFmtId="4" fontId="0" fillId="8" borderId="2" xfId="0" applyNumberFormat="1" applyFill="1" applyBorder="1"/>
    <xf numFmtId="3" fontId="0" fillId="0" borderId="2" xfId="0" applyNumberFormat="1" applyFill="1" applyBorder="1" applyAlignment="1">
      <alignment horizontal="right"/>
    </xf>
    <xf numFmtId="2" fontId="0" fillId="0" borderId="2" xfId="0" applyNumberFormat="1" applyFill="1" applyBorder="1"/>
    <xf numFmtId="3" fontId="0" fillId="0" borderId="2" xfId="0" applyNumberFormat="1" applyFill="1" applyBorder="1"/>
    <xf numFmtId="0" fontId="0" fillId="10" borderId="2" xfId="1" applyFont="1" applyFill="1" applyBorder="1"/>
    <xf numFmtId="3" fontId="0" fillId="11" borderId="2" xfId="0" applyNumberFormat="1" applyFill="1" applyBorder="1"/>
    <xf numFmtId="3" fontId="0" fillId="10" borderId="2" xfId="1" applyNumberFormat="1" applyFont="1" applyFill="1" applyBorder="1"/>
    <xf numFmtId="164" fontId="0" fillId="0" borderId="0" xfId="0" applyNumberFormat="1"/>
    <xf numFmtId="3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M14"/>
  <sheetViews>
    <sheetView topLeftCell="B1" workbookViewId="0">
      <selection activeCell="J20" sqref="J20"/>
    </sheetView>
  </sheetViews>
  <sheetFormatPr defaultRowHeight="15" x14ac:dyDescent="0.25"/>
  <cols>
    <col min="7" max="7" width="13.85546875" bestFit="1" customWidth="1"/>
    <col min="8" max="8" width="16.140625" customWidth="1"/>
    <col min="9" max="9" width="16.42578125" customWidth="1"/>
    <col min="10" max="10" width="25.140625" customWidth="1"/>
  </cols>
  <sheetData>
    <row r="4" spans="7:13" x14ac:dyDescent="0.25">
      <c r="H4" t="s">
        <v>3</v>
      </c>
    </row>
    <row r="5" spans="7:13" x14ac:dyDescent="0.25">
      <c r="H5" t="s">
        <v>2</v>
      </c>
      <c r="I5" t="s">
        <v>1</v>
      </c>
      <c r="J5" t="s">
        <v>4</v>
      </c>
      <c r="K5">
        <f>12*60*60</f>
        <v>43200</v>
      </c>
      <c r="L5">
        <v>25</v>
      </c>
    </row>
    <row r="6" spans="7:13" x14ac:dyDescent="0.25">
      <c r="H6" t="s">
        <v>0</v>
      </c>
      <c r="K6">
        <f>6*60*60</f>
        <v>21600</v>
      </c>
      <c r="L6">
        <f>K6*L5/K5</f>
        <v>12.5</v>
      </c>
      <c r="M6">
        <f>L6*0.5</f>
        <v>6.25</v>
      </c>
    </row>
    <row r="9" spans="7:13" x14ac:dyDescent="0.25">
      <c r="G9" t="s">
        <v>6</v>
      </c>
      <c r="H9">
        <v>9000</v>
      </c>
      <c r="I9">
        <v>4</v>
      </c>
    </row>
    <row r="10" spans="7:13" x14ac:dyDescent="0.25">
      <c r="H10">
        <v>3600</v>
      </c>
      <c r="I10">
        <f>H10*I9/H9</f>
        <v>1.6</v>
      </c>
      <c r="J10">
        <f>ROUND(I10*1.3,0)</f>
        <v>2</v>
      </c>
    </row>
    <row r="12" spans="7:13" x14ac:dyDescent="0.25">
      <c r="H12">
        <f>2*60*60+30*60</f>
        <v>9000</v>
      </c>
    </row>
    <row r="14" spans="7:13" x14ac:dyDescent="0.25">
      <c r="J14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8"/>
  <sheetViews>
    <sheetView tabSelected="1" workbookViewId="0">
      <selection activeCell="I31" sqref="I31"/>
    </sheetView>
  </sheetViews>
  <sheetFormatPr defaultRowHeight="15" x14ac:dyDescent="0.25"/>
  <cols>
    <col min="1" max="1" width="7.28515625" bestFit="1" customWidth="1"/>
    <col min="2" max="2" width="19.42578125" bestFit="1" customWidth="1"/>
    <col min="3" max="3" width="13.28515625" bestFit="1" customWidth="1"/>
    <col min="4" max="4" width="26" bestFit="1" customWidth="1"/>
    <col min="5" max="5" width="22.28515625" bestFit="1" customWidth="1"/>
    <col min="6" max="6" width="16" bestFit="1" customWidth="1"/>
    <col min="7" max="7" width="28.7109375" bestFit="1" customWidth="1"/>
    <col min="8" max="8" width="22.28515625" bestFit="1" customWidth="1"/>
    <col min="9" max="9" width="17" bestFit="1" customWidth="1"/>
    <col min="10" max="10" width="28.7109375" bestFit="1" customWidth="1"/>
    <col min="11" max="19" width="28.7109375" customWidth="1"/>
    <col min="20" max="20" width="20" bestFit="1" customWidth="1"/>
    <col min="21" max="21" width="13.5703125" bestFit="1" customWidth="1"/>
    <col min="22" max="22" width="26.5703125" bestFit="1" customWidth="1"/>
    <col min="23" max="23" width="28.85546875" customWidth="1"/>
    <col min="24" max="24" width="22.42578125" customWidth="1"/>
    <col min="25" max="25" width="34.85546875" customWidth="1"/>
    <col min="266" max="266" width="7.28515625" bestFit="1" customWidth="1"/>
    <col min="267" max="267" width="19.42578125" bestFit="1" customWidth="1"/>
    <col min="268" max="268" width="13.28515625" bestFit="1" customWidth="1"/>
    <col min="269" max="269" width="26" bestFit="1" customWidth="1"/>
    <col min="270" max="270" width="22.28515625" bestFit="1" customWidth="1"/>
    <col min="271" max="271" width="16" bestFit="1" customWidth="1"/>
    <col min="272" max="272" width="28.7109375" bestFit="1" customWidth="1"/>
    <col min="273" max="273" width="22.28515625" bestFit="1" customWidth="1"/>
    <col min="274" max="274" width="17" bestFit="1" customWidth="1"/>
    <col min="275" max="275" width="28.7109375" bestFit="1" customWidth="1"/>
    <col min="276" max="276" width="17.42578125" bestFit="1" customWidth="1"/>
    <col min="277" max="277" width="10.85546875" bestFit="1" customWidth="1"/>
    <col min="278" max="278" width="23.85546875" bestFit="1" customWidth="1"/>
    <col min="522" max="522" width="7.28515625" bestFit="1" customWidth="1"/>
    <col min="523" max="523" width="19.42578125" bestFit="1" customWidth="1"/>
    <col min="524" max="524" width="13.28515625" bestFit="1" customWidth="1"/>
    <col min="525" max="525" width="26" bestFit="1" customWidth="1"/>
    <col min="526" max="526" width="22.28515625" bestFit="1" customWidth="1"/>
    <col min="527" max="527" width="16" bestFit="1" customWidth="1"/>
    <col min="528" max="528" width="28.7109375" bestFit="1" customWidth="1"/>
    <col min="529" max="529" width="22.28515625" bestFit="1" customWidth="1"/>
    <col min="530" max="530" width="17" bestFit="1" customWidth="1"/>
    <col min="531" max="531" width="28.7109375" bestFit="1" customWidth="1"/>
    <col min="532" max="532" width="17.42578125" bestFit="1" customWidth="1"/>
    <col min="533" max="533" width="10.85546875" bestFit="1" customWidth="1"/>
    <col min="534" max="534" width="23.85546875" bestFit="1" customWidth="1"/>
    <col min="778" max="778" width="7.28515625" bestFit="1" customWidth="1"/>
    <col min="779" max="779" width="19.42578125" bestFit="1" customWidth="1"/>
    <col min="780" max="780" width="13.28515625" bestFit="1" customWidth="1"/>
    <col min="781" max="781" width="26" bestFit="1" customWidth="1"/>
    <col min="782" max="782" width="22.28515625" bestFit="1" customWidth="1"/>
    <col min="783" max="783" width="16" bestFit="1" customWidth="1"/>
    <col min="784" max="784" width="28.7109375" bestFit="1" customWidth="1"/>
    <col min="785" max="785" width="22.28515625" bestFit="1" customWidth="1"/>
    <col min="786" max="786" width="17" bestFit="1" customWidth="1"/>
    <col min="787" max="787" width="28.7109375" bestFit="1" customWidth="1"/>
    <col min="788" max="788" width="17.42578125" bestFit="1" customWidth="1"/>
    <col min="789" max="789" width="10.85546875" bestFit="1" customWidth="1"/>
    <col min="790" max="790" width="23.85546875" bestFit="1" customWidth="1"/>
    <col min="1034" max="1034" width="7.28515625" bestFit="1" customWidth="1"/>
    <col min="1035" max="1035" width="19.42578125" bestFit="1" customWidth="1"/>
    <col min="1036" max="1036" width="13.28515625" bestFit="1" customWidth="1"/>
    <col min="1037" max="1037" width="26" bestFit="1" customWidth="1"/>
    <col min="1038" max="1038" width="22.28515625" bestFit="1" customWidth="1"/>
    <col min="1039" max="1039" width="16" bestFit="1" customWidth="1"/>
    <col min="1040" max="1040" width="28.7109375" bestFit="1" customWidth="1"/>
    <col min="1041" max="1041" width="22.28515625" bestFit="1" customWidth="1"/>
    <col min="1042" max="1042" width="17" bestFit="1" customWidth="1"/>
    <col min="1043" max="1043" width="28.7109375" bestFit="1" customWidth="1"/>
    <col min="1044" max="1044" width="17.42578125" bestFit="1" customWidth="1"/>
    <col min="1045" max="1045" width="10.85546875" bestFit="1" customWidth="1"/>
    <col min="1046" max="1046" width="23.85546875" bestFit="1" customWidth="1"/>
    <col min="1290" max="1290" width="7.28515625" bestFit="1" customWidth="1"/>
    <col min="1291" max="1291" width="19.42578125" bestFit="1" customWidth="1"/>
    <col min="1292" max="1292" width="13.28515625" bestFit="1" customWidth="1"/>
    <col min="1293" max="1293" width="26" bestFit="1" customWidth="1"/>
    <col min="1294" max="1294" width="22.28515625" bestFit="1" customWidth="1"/>
    <col min="1295" max="1295" width="16" bestFit="1" customWidth="1"/>
    <col min="1296" max="1296" width="28.7109375" bestFit="1" customWidth="1"/>
    <col min="1297" max="1297" width="22.28515625" bestFit="1" customWidth="1"/>
    <col min="1298" max="1298" width="17" bestFit="1" customWidth="1"/>
    <col min="1299" max="1299" width="28.7109375" bestFit="1" customWidth="1"/>
    <col min="1300" max="1300" width="17.42578125" bestFit="1" customWidth="1"/>
    <col min="1301" max="1301" width="10.85546875" bestFit="1" customWidth="1"/>
    <col min="1302" max="1302" width="23.85546875" bestFit="1" customWidth="1"/>
    <col min="1546" max="1546" width="7.28515625" bestFit="1" customWidth="1"/>
    <col min="1547" max="1547" width="19.42578125" bestFit="1" customWidth="1"/>
    <col min="1548" max="1548" width="13.28515625" bestFit="1" customWidth="1"/>
    <col min="1549" max="1549" width="26" bestFit="1" customWidth="1"/>
    <col min="1550" max="1550" width="22.28515625" bestFit="1" customWidth="1"/>
    <col min="1551" max="1551" width="16" bestFit="1" customWidth="1"/>
    <col min="1552" max="1552" width="28.7109375" bestFit="1" customWidth="1"/>
    <col min="1553" max="1553" width="22.28515625" bestFit="1" customWidth="1"/>
    <col min="1554" max="1554" width="17" bestFit="1" customWidth="1"/>
    <col min="1555" max="1555" width="28.7109375" bestFit="1" customWidth="1"/>
    <col min="1556" max="1556" width="17.42578125" bestFit="1" customWidth="1"/>
    <col min="1557" max="1557" width="10.85546875" bestFit="1" customWidth="1"/>
    <col min="1558" max="1558" width="23.85546875" bestFit="1" customWidth="1"/>
    <col min="1802" max="1802" width="7.28515625" bestFit="1" customWidth="1"/>
    <col min="1803" max="1803" width="19.42578125" bestFit="1" customWidth="1"/>
    <col min="1804" max="1804" width="13.28515625" bestFit="1" customWidth="1"/>
    <col min="1805" max="1805" width="26" bestFit="1" customWidth="1"/>
    <col min="1806" max="1806" width="22.28515625" bestFit="1" customWidth="1"/>
    <col min="1807" max="1807" width="16" bestFit="1" customWidth="1"/>
    <col min="1808" max="1808" width="28.7109375" bestFit="1" customWidth="1"/>
    <col min="1809" max="1809" width="22.28515625" bestFit="1" customWidth="1"/>
    <col min="1810" max="1810" width="17" bestFit="1" customWidth="1"/>
    <col min="1811" max="1811" width="28.7109375" bestFit="1" customWidth="1"/>
    <col min="1812" max="1812" width="17.42578125" bestFit="1" customWidth="1"/>
    <col min="1813" max="1813" width="10.85546875" bestFit="1" customWidth="1"/>
    <col min="1814" max="1814" width="23.85546875" bestFit="1" customWidth="1"/>
    <col min="2058" max="2058" width="7.28515625" bestFit="1" customWidth="1"/>
    <col min="2059" max="2059" width="19.42578125" bestFit="1" customWidth="1"/>
    <col min="2060" max="2060" width="13.28515625" bestFit="1" customWidth="1"/>
    <col min="2061" max="2061" width="26" bestFit="1" customWidth="1"/>
    <col min="2062" max="2062" width="22.28515625" bestFit="1" customWidth="1"/>
    <col min="2063" max="2063" width="16" bestFit="1" customWidth="1"/>
    <col min="2064" max="2064" width="28.7109375" bestFit="1" customWidth="1"/>
    <col min="2065" max="2065" width="22.28515625" bestFit="1" customWidth="1"/>
    <col min="2066" max="2066" width="17" bestFit="1" customWidth="1"/>
    <col min="2067" max="2067" width="28.7109375" bestFit="1" customWidth="1"/>
    <col min="2068" max="2068" width="17.42578125" bestFit="1" customWidth="1"/>
    <col min="2069" max="2069" width="10.85546875" bestFit="1" customWidth="1"/>
    <col min="2070" max="2070" width="23.85546875" bestFit="1" customWidth="1"/>
    <col min="2314" max="2314" width="7.28515625" bestFit="1" customWidth="1"/>
    <col min="2315" max="2315" width="19.42578125" bestFit="1" customWidth="1"/>
    <col min="2316" max="2316" width="13.28515625" bestFit="1" customWidth="1"/>
    <col min="2317" max="2317" width="26" bestFit="1" customWidth="1"/>
    <col min="2318" max="2318" width="22.28515625" bestFit="1" customWidth="1"/>
    <col min="2319" max="2319" width="16" bestFit="1" customWidth="1"/>
    <col min="2320" max="2320" width="28.7109375" bestFit="1" customWidth="1"/>
    <col min="2321" max="2321" width="22.28515625" bestFit="1" customWidth="1"/>
    <col min="2322" max="2322" width="17" bestFit="1" customWidth="1"/>
    <col min="2323" max="2323" width="28.7109375" bestFit="1" customWidth="1"/>
    <col min="2324" max="2324" width="17.42578125" bestFit="1" customWidth="1"/>
    <col min="2325" max="2325" width="10.85546875" bestFit="1" customWidth="1"/>
    <col min="2326" max="2326" width="23.85546875" bestFit="1" customWidth="1"/>
    <col min="2570" max="2570" width="7.28515625" bestFit="1" customWidth="1"/>
    <col min="2571" max="2571" width="19.42578125" bestFit="1" customWidth="1"/>
    <col min="2572" max="2572" width="13.28515625" bestFit="1" customWidth="1"/>
    <col min="2573" max="2573" width="26" bestFit="1" customWidth="1"/>
    <col min="2574" max="2574" width="22.28515625" bestFit="1" customWidth="1"/>
    <col min="2575" max="2575" width="16" bestFit="1" customWidth="1"/>
    <col min="2576" max="2576" width="28.7109375" bestFit="1" customWidth="1"/>
    <col min="2577" max="2577" width="22.28515625" bestFit="1" customWidth="1"/>
    <col min="2578" max="2578" width="17" bestFit="1" customWidth="1"/>
    <col min="2579" max="2579" width="28.7109375" bestFit="1" customWidth="1"/>
    <col min="2580" max="2580" width="17.42578125" bestFit="1" customWidth="1"/>
    <col min="2581" max="2581" width="10.85546875" bestFit="1" customWidth="1"/>
    <col min="2582" max="2582" width="23.85546875" bestFit="1" customWidth="1"/>
    <col min="2826" max="2826" width="7.28515625" bestFit="1" customWidth="1"/>
    <col min="2827" max="2827" width="19.42578125" bestFit="1" customWidth="1"/>
    <col min="2828" max="2828" width="13.28515625" bestFit="1" customWidth="1"/>
    <col min="2829" max="2829" width="26" bestFit="1" customWidth="1"/>
    <col min="2830" max="2830" width="22.28515625" bestFit="1" customWidth="1"/>
    <col min="2831" max="2831" width="16" bestFit="1" customWidth="1"/>
    <col min="2832" max="2832" width="28.7109375" bestFit="1" customWidth="1"/>
    <col min="2833" max="2833" width="22.28515625" bestFit="1" customWidth="1"/>
    <col min="2834" max="2834" width="17" bestFit="1" customWidth="1"/>
    <col min="2835" max="2835" width="28.7109375" bestFit="1" customWidth="1"/>
    <col min="2836" max="2836" width="17.42578125" bestFit="1" customWidth="1"/>
    <col min="2837" max="2837" width="10.85546875" bestFit="1" customWidth="1"/>
    <col min="2838" max="2838" width="23.85546875" bestFit="1" customWidth="1"/>
    <col min="3082" max="3082" width="7.28515625" bestFit="1" customWidth="1"/>
    <col min="3083" max="3083" width="19.42578125" bestFit="1" customWidth="1"/>
    <col min="3084" max="3084" width="13.28515625" bestFit="1" customWidth="1"/>
    <col min="3085" max="3085" width="26" bestFit="1" customWidth="1"/>
    <col min="3086" max="3086" width="22.28515625" bestFit="1" customWidth="1"/>
    <col min="3087" max="3087" width="16" bestFit="1" customWidth="1"/>
    <col min="3088" max="3088" width="28.7109375" bestFit="1" customWidth="1"/>
    <col min="3089" max="3089" width="22.28515625" bestFit="1" customWidth="1"/>
    <col min="3090" max="3090" width="17" bestFit="1" customWidth="1"/>
    <col min="3091" max="3091" width="28.7109375" bestFit="1" customWidth="1"/>
    <col min="3092" max="3092" width="17.42578125" bestFit="1" customWidth="1"/>
    <col min="3093" max="3093" width="10.85546875" bestFit="1" customWidth="1"/>
    <col min="3094" max="3094" width="23.85546875" bestFit="1" customWidth="1"/>
    <col min="3338" max="3338" width="7.28515625" bestFit="1" customWidth="1"/>
    <col min="3339" max="3339" width="19.42578125" bestFit="1" customWidth="1"/>
    <col min="3340" max="3340" width="13.28515625" bestFit="1" customWidth="1"/>
    <col min="3341" max="3341" width="26" bestFit="1" customWidth="1"/>
    <col min="3342" max="3342" width="22.28515625" bestFit="1" customWidth="1"/>
    <col min="3343" max="3343" width="16" bestFit="1" customWidth="1"/>
    <col min="3344" max="3344" width="28.7109375" bestFit="1" customWidth="1"/>
    <col min="3345" max="3345" width="22.28515625" bestFit="1" customWidth="1"/>
    <col min="3346" max="3346" width="17" bestFit="1" customWidth="1"/>
    <col min="3347" max="3347" width="28.7109375" bestFit="1" customWidth="1"/>
    <col min="3348" max="3348" width="17.42578125" bestFit="1" customWidth="1"/>
    <col min="3349" max="3349" width="10.85546875" bestFit="1" customWidth="1"/>
    <col min="3350" max="3350" width="23.85546875" bestFit="1" customWidth="1"/>
    <col min="3594" max="3594" width="7.28515625" bestFit="1" customWidth="1"/>
    <col min="3595" max="3595" width="19.42578125" bestFit="1" customWidth="1"/>
    <col min="3596" max="3596" width="13.28515625" bestFit="1" customWidth="1"/>
    <col min="3597" max="3597" width="26" bestFit="1" customWidth="1"/>
    <col min="3598" max="3598" width="22.28515625" bestFit="1" customWidth="1"/>
    <col min="3599" max="3599" width="16" bestFit="1" customWidth="1"/>
    <col min="3600" max="3600" width="28.7109375" bestFit="1" customWidth="1"/>
    <col min="3601" max="3601" width="22.28515625" bestFit="1" customWidth="1"/>
    <col min="3602" max="3602" width="17" bestFit="1" customWidth="1"/>
    <col min="3603" max="3603" width="28.7109375" bestFit="1" customWidth="1"/>
    <col min="3604" max="3604" width="17.42578125" bestFit="1" customWidth="1"/>
    <col min="3605" max="3605" width="10.85546875" bestFit="1" customWidth="1"/>
    <col min="3606" max="3606" width="23.85546875" bestFit="1" customWidth="1"/>
    <col min="3850" max="3850" width="7.28515625" bestFit="1" customWidth="1"/>
    <col min="3851" max="3851" width="19.42578125" bestFit="1" customWidth="1"/>
    <col min="3852" max="3852" width="13.28515625" bestFit="1" customWidth="1"/>
    <col min="3853" max="3853" width="26" bestFit="1" customWidth="1"/>
    <col min="3854" max="3854" width="22.28515625" bestFit="1" customWidth="1"/>
    <col min="3855" max="3855" width="16" bestFit="1" customWidth="1"/>
    <col min="3856" max="3856" width="28.7109375" bestFit="1" customWidth="1"/>
    <col min="3857" max="3857" width="22.28515625" bestFit="1" customWidth="1"/>
    <col min="3858" max="3858" width="17" bestFit="1" customWidth="1"/>
    <col min="3859" max="3859" width="28.7109375" bestFit="1" customWidth="1"/>
    <col min="3860" max="3860" width="17.42578125" bestFit="1" customWidth="1"/>
    <col min="3861" max="3861" width="10.85546875" bestFit="1" customWidth="1"/>
    <col min="3862" max="3862" width="23.85546875" bestFit="1" customWidth="1"/>
    <col min="4106" max="4106" width="7.28515625" bestFit="1" customWidth="1"/>
    <col min="4107" max="4107" width="19.42578125" bestFit="1" customWidth="1"/>
    <col min="4108" max="4108" width="13.28515625" bestFit="1" customWidth="1"/>
    <col min="4109" max="4109" width="26" bestFit="1" customWidth="1"/>
    <col min="4110" max="4110" width="22.28515625" bestFit="1" customWidth="1"/>
    <col min="4111" max="4111" width="16" bestFit="1" customWidth="1"/>
    <col min="4112" max="4112" width="28.7109375" bestFit="1" customWidth="1"/>
    <col min="4113" max="4113" width="22.28515625" bestFit="1" customWidth="1"/>
    <col min="4114" max="4114" width="17" bestFit="1" customWidth="1"/>
    <col min="4115" max="4115" width="28.7109375" bestFit="1" customWidth="1"/>
    <col min="4116" max="4116" width="17.42578125" bestFit="1" customWidth="1"/>
    <col min="4117" max="4117" width="10.85546875" bestFit="1" customWidth="1"/>
    <col min="4118" max="4118" width="23.85546875" bestFit="1" customWidth="1"/>
    <col min="4362" max="4362" width="7.28515625" bestFit="1" customWidth="1"/>
    <col min="4363" max="4363" width="19.42578125" bestFit="1" customWidth="1"/>
    <col min="4364" max="4364" width="13.28515625" bestFit="1" customWidth="1"/>
    <col min="4365" max="4365" width="26" bestFit="1" customWidth="1"/>
    <col min="4366" max="4366" width="22.28515625" bestFit="1" customWidth="1"/>
    <col min="4367" max="4367" width="16" bestFit="1" customWidth="1"/>
    <col min="4368" max="4368" width="28.7109375" bestFit="1" customWidth="1"/>
    <col min="4369" max="4369" width="22.28515625" bestFit="1" customWidth="1"/>
    <col min="4370" max="4370" width="17" bestFit="1" customWidth="1"/>
    <col min="4371" max="4371" width="28.7109375" bestFit="1" customWidth="1"/>
    <col min="4372" max="4372" width="17.42578125" bestFit="1" customWidth="1"/>
    <col min="4373" max="4373" width="10.85546875" bestFit="1" customWidth="1"/>
    <col min="4374" max="4374" width="23.85546875" bestFit="1" customWidth="1"/>
    <col min="4618" max="4618" width="7.28515625" bestFit="1" customWidth="1"/>
    <col min="4619" max="4619" width="19.42578125" bestFit="1" customWidth="1"/>
    <col min="4620" max="4620" width="13.28515625" bestFit="1" customWidth="1"/>
    <col min="4621" max="4621" width="26" bestFit="1" customWidth="1"/>
    <col min="4622" max="4622" width="22.28515625" bestFit="1" customWidth="1"/>
    <col min="4623" max="4623" width="16" bestFit="1" customWidth="1"/>
    <col min="4624" max="4624" width="28.7109375" bestFit="1" customWidth="1"/>
    <col min="4625" max="4625" width="22.28515625" bestFit="1" customWidth="1"/>
    <col min="4626" max="4626" width="17" bestFit="1" customWidth="1"/>
    <col min="4627" max="4627" width="28.7109375" bestFit="1" customWidth="1"/>
    <col min="4628" max="4628" width="17.42578125" bestFit="1" customWidth="1"/>
    <col min="4629" max="4629" width="10.85546875" bestFit="1" customWidth="1"/>
    <col min="4630" max="4630" width="23.85546875" bestFit="1" customWidth="1"/>
    <col min="4874" max="4874" width="7.28515625" bestFit="1" customWidth="1"/>
    <col min="4875" max="4875" width="19.42578125" bestFit="1" customWidth="1"/>
    <col min="4876" max="4876" width="13.28515625" bestFit="1" customWidth="1"/>
    <col min="4877" max="4877" width="26" bestFit="1" customWidth="1"/>
    <col min="4878" max="4878" width="22.28515625" bestFit="1" customWidth="1"/>
    <col min="4879" max="4879" width="16" bestFit="1" customWidth="1"/>
    <col min="4880" max="4880" width="28.7109375" bestFit="1" customWidth="1"/>
    <col min="4881" max="4881" width="22.28515625" bestFit="1" customWidth="1"/>
    <col min="4882" max="4882" width="17" bestFit="1" customWidth="1"/>
    <col min="4883" max="4883" width="28.7109375" bestFit="1" customWidth="1"/>
    <col min="4884" max="4884" width="17.42578125" bestFit="1" customWidth="1"/>
    <col min="4885" max="4885" width="10.85546875" bestFit="1" customWidth="1"/>
    <col min="4886" max="4886" width="23.85546875" bestFit="1" customWidth="1"/>
    <col min="5130" max="5130" width="7.28515625" bestFit="1" customWidth="1"/>
    <col min="5131" max="5131" width="19.42578125" bestFit="1" customWidth="1"/>
    <col min="5132" max="5132" width="13.28515625" bestFit="1" customWidth="1"/>
    <col min="5133" max="5133" width="26" bestFit="1" customWidth="1"/>
    <col min="5134" max="5134" width="22.28515625" bestFit="1" customWidth="1"/>
    <col min="5135" max="5135" width="16" bestFit="1" customWidth="1"/>
    <col min="5136" max="5136" width="28.7109375" bestFit="1" customWidth="1"/>
    <col min="5137" max="5137" width="22.28515625" bestFit="1" customWidth="1"/>
    <col min="5138" max="5138" width="17" bestFit="1" customWidth="1"/>
    <col min="5139" max="5139" width="28.7109375" bestFit="1" customWidth="1"/>
    <col min="5140" max="5140" width="17.42578125" bestFit="1" customWidth="1"/>
    <col min="5141" max="5141" width="10.85546875" bestFit="1" customWidth="1"/>
    <col min="5142" max="5142" width="23.85546875" bestFit="1" customWidth="1"/>
    <col min="5386" max="5386" width="7.28515625" bestFit="1" customWidth="1"/>
    <col min="5387" max="5387" width="19.42578125" bestFit="1" customWidth="1"/>
    <col min="5388" max="5388" width="13.28515625" bestFit="1" customWidth="1"/>
    <col min="5389" max="5389" width="26" bestFit="1" customWidth="1"/>
    <col min="5390" max="5390" width="22.28515625" bestFit="1" customWidth="1"/>
    <col min="5391" max="5391" width="16" bestFit="1" customWidth="1"/>
    <col min="5392" max="5392" width="28.7109375" bestFit="1" customWidth="1"/>
    <col min="5393" max="5393" width="22.28515625" bestFit="1" customWidth="1"/>
    <col min="5394" max="5394" width="17" bestFit="1" customWidth="1"/>
    <col min="5395" max="5395" width="28.7109375" bestFit="1" customWidth="1"/>
    <col min="5396" max="5396" width="17.42578125" bestFit="1" customWidth="1"/>
    <col min="5397" max="5397" width="10.85546875" bestFit="1" customWidth="1"/>
    <col min="5398" max="5398" width="23.85546875" bestFit="1" customWidth="1"/>
    <col min="5642" max="5642" width="7.28515625" bestFit="1" customWidth="1"/>
    <col min="5643" max="5643" width="19.42578125" bestFit="1" customWidth="1"/>
    <col min="5644" max="5644" width="13.28515625" bestFit="1" customWidth="1"/>
    <col min="5645" max="5645" width="26" bestFit="1" customWidth="1"/>
    <col min="5646" max="5646" width="22.28515625" bestFit="1" customWidth="1"/>
    <col min="5647" max="5647" width="16" bestFit="1" customWidth="1"/>
    <col min="5648" max="5648" width="28.7109375" bestFit="1" customWidth="1"/>
    <col min="5649" max="5649" width="22.28515625" bestFit="1" customWidth="1"/>
    <col min="5650" max="5650" width="17" bestFit="1" customWidth="1"/>
    <col min="5651" max="5651" width="28.7109375" bestFit="1" customWidth="1"/>
    <col min="5652" max="5652" width="17.42578125" bestFit="1" customWidth="1"/>
    <col min="5653" max="5653" width="10.85546875" bestFit="1" customWidth="1"/>
    <col min="5654" max="5654" width="23.85546875" bestFit="1" customWidth="1"/>
    <col min="5898" max="5898" width="7.28515625" bestFit="1" customWidth="1"/>
    <col min="5899" max="5899" width="19.42578125" bestFit="1" customWidth="1"/>
    <col min="5900" max="5900" width="13.28515625" bestFit="1" customWidth="1"/>
    <col min="5901" max="5901" width="26" bestFit="1" customWidth="1"/>
    <col min="5902" max="5902" width="22.28515625" bestFit="1" customWidth="1"/>
    <col min="5903" max="5903" width="16" bestFit="1" customWidth="1"/>
    <col min="5904" max="5904" width="28.7109375" bestFit="1" customWidth="1"/>
    <col min="5905" max="5905" width="22.28515625" bestFit="1" customWidth="1"/>
    <col min="5906" max="5906" width="17" bestFit="1" customWidth="1"/>
    <col min="5907" max="5907" width="28.7109375" bestFit="1" customWidth="1"/>
    <col min="5908" max="5908" width="17.42578125" bestFit="1" customWidth="1"/>
    <col min="5909" max="5909" width="10.85546875" bestFit="1" customWidth="1"/>
    <col min="5910" max="5910" width="23.85546875" bestFit="1" customWidth="1"/>
    <col min="6154" max="6154" width="7.28515625" bestFit="1" customWidth="1"/>
    <col min="6155" max="6155" width="19.42578125" bestFit="1" customWidth="1"/>
    <col min="6156" max="6156" width="13.28515625" bestFit="1" customWidth="1"/>
    <col min="6157" max="6157" width="26" bestFit="1" customWidth="1"/>
    <col min="6158" max="6158" width="22.28515625" bestFit="1" customWidth="1"/>
    <col min="6159" max="6159" width="16" bestFit="1" customWidth="1"/>
    <col min="6160" max="6160" width="28.7109375" bestFit="1" customWidth="1"/>
    <col min="6161" max="6161" width="22.28515625" bestFit="1" customWidth="1"/>
    <col min="6162" max="6162" width="17" bestFit="1" customWidth="1"/>
    <col min="6163" max="6163" width="28.7109375" bestFit="1" customWidth="1"/>
    <col min="6164" max="6164" width="17.42578125" bestFit="1" customWidth="1"/>
    <col min="6165" max="6165" width="10.85546875" bestFit="1" customWidth="1"/>
    <col min="6166" max="6166" width="23.85546875" bestFit="1" customWidth="1"/>
    <col min="6410" max="6410" width="7.28515625" bestFit="1" customWidth="1"/>
    <col min="6411" max="6411" width="19.42578125" bestFit="1" customWidth="1"/>
    <col min="6412" max="6412" width="13.28515625" bestFit="1" customWidth="1"/>
    <col min="6413" max="6413" width="26" bestFit="1" customWidth="1"/>
    <col min="6414" max="6414" width="22.28515625" bestFit="1" customWidth="1"/>
    <col min="6415" max="6415" width="16" bestFit="1" customWidth="1"/>
    <col min="6416" max="6416" width="28.7109375" bestFit="1" customWidth="1"/>
    <col min="6417" max="6417" width="22.28515625" bestFit="1" customWidth="1"/>
    <col min="6418" max="6418" width="17" bestFit="1" customWidth="1"/>
    <col min="6419" max="6419" width="28.7109375" bestFit="1" customWidth="1"/>
    <col min="6420" max="6420" width="17.42578125" bestFit="1" customWidth="1"/>
    <col min="6421" max="6421" width="10.85546875" bestFit="1" customWidth="1"/>
    <col min="6422" max="6422" width="23.85546875" bestFit="1" customWidth="1"/>
    <col min="6666" max="6666" width="7.28515625" bestFit="1" customWidth="1"/>
    <col min="6667" max="6667" width="19.42578125" bestFit="1" customWidth="1"/>
    <col min="6668" max="6668" width="13.28515625" bestFit="1" customWidth="1"/>
    <col min="6669" max="6669" width="26" bestFit="1" customWidth="1"/>
    <col min="6670" max="6670" width="22.28515625" bestFit="1" customWidth="1"/>
    <col min="6671" max="6671" width="16" bestFit="1" customWidth="1"/>
    <col min="6672" max="6672" width="28.7109375" bestFit="1" customWidth="1"/>
    <col min="6673" max="6673" width="22.28515625" bestFit="1" customWidth="1"/>
    <col min="6674" max="6674" width="17" bestFit="1" customWidth="1"/>
    <col min="6675" max="6675" width="28.7109375" bestFit="1" customWidth="1"/>
    <col min="6676" max="6676" width="17.42578125" bestFit="1" customWidth="1"/>
    <col min="6677" max="6677" width="10.85546875" bestFit="1" customWidth="1"/>
    <col min="6678" max="6678" width="23.85546875" bestFit="1" customWidth="1"/>
    <col min="6922" max="6922" width="7.28515625" bestFit="1" customWidth="1"/>
    <col min="6923" max="6923" width="19.42578125" bestFit="1" customWidth="1"/>
    <col min="6924" max="6924" width="13.28515625" bestFit="1" customWidth="1"/>
    <col min="6925" max="6925" width="26" bestFit="1" customWidth="1"/>
    <col min="6926" max="6926" width="22.28515625" bestFit="1" customWidth="1"/>
    <col min="6927" max="6927" width="16" bestFit="1" customWidth="1"/>
    <col min="6928" max="6928" width="28.7109375" bestFit="1" customWidth="1"/>
    <col min="6929" max="6929" width="22.28515625" bestFit="1" customWidth="1"/>
    <col min="6930" max="6930" width="17" bestFit="1" customWidth="1"/>
    <col min="6931" max="6931" width="28.7109375" bestFit="1" customWidth="1"/>
    <col min="6932" max="6932" width="17.42578125" bestFit="1" customWidth="1"/>
    <col min="6933" max="6933" width="10.85546875" bestFit="1" customWidth="1"/>
    <col min="6934" max="6934" width="23.85546875" bestFit="1" customWidth="1"/>
    <col min="7178" max="7178" width="7.28515625" bestFit="1" customWidth="1"/>
    <col min="7179" max="7179" width="19.42578125" bestFit="1" customWidth="1"/>
    <col min="7180" max="7180" width="13.28515625" bestFit="1" customWidth="1"/>
    <col min="7181" max="7181" width="26" bestFit="1" customWidth="1"/>
    <col min="7182" max="7182" width="22.28515625" bestFit="1" customWidth="1"/>
    <col min="7183" max="7183" width="16" bestFit="1" customWidth="1"/>
    <col min="7184" max="7184" width="28.7109375" bestFit="1" customWidth="1"/>
    <col min="7185" max="7185" width="22.28515625" bestFit="1" customWidth="1"/>
    <col min="7186" max="7186" width="17" bestFit="1" customWidth="1"/>
    <col min="7187" max="7187" width="28.7109375" bestFit="1" customWidth="1"/>
    <col min="7188" max="7188" width="17.42578125" bestFit="1" customWidth="1"/>
    <col min="7189" max="7189" width="10.85546875" bestFit="1" customWidth="1"/>
    <col min="7190" max="7190" width="23.85546875" bestFit="1" customWidth="1"/>
    <col min="7434" max="7434" width="7.28515625" bestFit="1" customWidth="1"/>
    <col min="7435" max="7435" width="19.42578125" bestFit="1" customWidth="1"/>
    <col min="7436" max="7436" width="13.28515625" bestFit="1" customWidth="1"/>
    <col min="7437" max="7437" width="26" bestFit="1" customWidth="1"/>
    <col min="7438" max="7438" width="22.28515625" bestFit="1" customWidth="1"/>
    <col min="7439" max="7439" width="16" bestFit="1" customWidth="1"/>
    <col min="7440" max="7440" width="28.7109375" bestFit="1" customWidth="1"/>
    <col min="7441" max="7441" width="22.28515625" bestFit="1" customWidth="1"/>
    <col min="7442" max="7442" width="17" bestFit="1" customWidth="1"/>
    <col min="7443" max="7443" width="28.7109375" bestFit="1" customWidth="1"/>
    <col min="7444" max="7444" width="17.42578125" bestFit="1" customWidth="1"/>
    <col min="7445" max="7445" width="10.85546875" bestFit="1" customWidth="1"/>
    <col min="7446" max="7446" width="23.85546875" bestFit="1" customWidth="1"/>
    <col min="7690" max="7690" width="7.28515625" bestFit="1" customWidth="1"/>
    <col min="7691" max="7691" width="19.42578125" bestFit="1" customWidth="1"/>
    <col min="7692" max="7692" width="13.28515625" bestFit="1" customWidth="1"/>
    <col min="7693" max="7693" width="26" bestFit="1" customWidth="1"/>
    <col min="7694" max="7694" width="22.28515625" bestFit="1" customWidth="1"/>
    <col min="7695" max="7695" width="16" bestFit="1" customWidth="1"/>
    <col min="7696" max="7696" width="28.7109375" bestFit="1" customWidth="1"/>
    <col min="7697" max="7697" width="22.28515625" bestFit="1" customWidth="1"/>
    <col min="7698" max="7698" width="17" bestFit="1" customWidth="1"/>
    <col min="7699" max="7699" width="28.7109375" bestFit="1" customWidth="1"/>
    <col min="7700" max="7700" width="17.42578125" bestFit="1" customWidth="1"/>
    <col min="7701" max="7701" width="10.85546875" bestFit="1" customWidth="1"/>
    <col min="7702" max="7702" width="23.85546875" bestFit="1" customWidth="1"/>
    <col min="7946" max="7946" width="7.28515625" bestFit="1" customWidth="1"/>
    <col min="7947" max="7947" width="19.42578125" bestFit="1" customWidth="1"/>
    <col min="7948" max="7948" width="13.28515625" bestFit="1" customWidth="1"/>
    <col min="7949" max="7949" width="26" bestFit="1" customWidth="1"/>
    <col min="7950" max="7950" width="22.28515625" bestFit="1" customWidth="1"/>
    <col min="7951" max="7951" width="16" bestFit="1" customWidth="1"/>
    <col min="7952" max="7952" width="28.7109375" bestFit="1" customWidth="1"/>
    <col min="7953" max="7953" width="22.28515625" bestFit="1" customWidth="1"/>
    <col min="7954" max="7954" width="17" bestFit="1" customWidth="1"/>
    <col min="7955" max="7955" width="28.7109375" bestFit="1" customWidth="1"/>
    <col min="7956" max="7956" width="17.42578125" bestFit="1" customWidth="1"/>
    <col min="7957" max="7957" width="10.85546875" bestFit="1" customWidth="1"/>
    <col min="7958" max="7958" width="23.85546875" bestFit="1" customWidth="1"/>
    <col min="8202" max="8202" width="7.28515625" bestFit="1" customWidth="1"/>
    <col min="8203" max="8203" width="19.42578125" bestFit="1" customWidth="1"/>
    <col min="8204" max="8204" width="13.28515625" bestFit="1" customWidth="1"/>
    <col min="8205" max="8205" width="26" bestFit="1" customWidth="1"/>
    <col min="8206" max="8206" width="22.28515625" bestFit="1" customWidth="1"/>
    <col min="8207" max="8207" width="16" bestFit="1" customWidth="1"/>
    <col min="8208" max="8208" width="28.7109375" bestFit="1" customWidth="1"/>
    <col min="8209" max="8209" width="22.28515625" bestFit="1" customWidth="1"/>
    <col min="8210" max="8210" width="17" bestFit="1" customWidth="1"/>
    <col min="8211" max="8211" width="28.7109375" bestFit="1" customWidth="1"/>
    <col min="8212" max="8212" width="17.42578125" bestFit="1" customWidth="1"/>
    <col min="8213" max="8213" width="10.85546875" bestFit="1" customWidth="1"/>
    <col min="8214" max="8214" width="23.85546875" bestFit="1" customWidth="1"/>
    <col min="8458" max="8458" width="7.28515625" bestFit="1" customWidth="1"/>
    <col min="8459" max="8459" width="19.42578125" bestFit="1" customWidth="1"/>
    <col min="8460" max="8460" width="13.28515625" bestFit="1" customWidth="1"/>
    <col min="8461" max="8461" width="26" bestFit="1" customWidth="1"/>
    <col min="8462" max="8462" width="22.28515625" bestFit="1" customWidth="1"/>
    <col min="8463" max="8463" width="16" bestFit="1" customWidth="1"/>
    <col min="8464" max="8464" width="28.7109375" bestFit="1" customWidth="1"/>
    <col min="8465" max="8465" width="22.28515625" bestFit="1" customWidth="1"/>
    <col min="8466" max="8466" width="17" bestFit="1" customWidth="1"/>
    <col min="8467" max="8467" width="28.7109375" bestFit="1" customWidth="1"/>
    <col min="8468" max="8468" width="17.42578125" bestFit="1" customWidth="1"/>
    <col min="8469" max="8469" width="10.85546875" bestFit="1" customWidth="1"/>
    <col min="8470" max="8470" width="23.85546875" bestFit="1" customWidth="1"/>
    <col min="8714" max="8714" width="7.28515625" bestFit="1" customWidth="1"/>
    <col min="8715" max="8715" width="19.42578125" bestFit="1" customWidth="1"/>
    <col min="8716" max="8716" width="13.28515625" bestFit="1" customWidth="1"/>
    <col min="8717" max="8717" width="26" bestFit="1" customWidth="1"/>
    <col min="8718" max="8718" width="22.28515625" bestFit="1" customWidth="1"/>
    <col min="8719" max="8719" width="16" bestFit="1" customWidth="1"/>
    <col min="8720" max="8720" width="28.7109375" bestFit="1" customWidth="1"/>
    <col min="8721" max="8721" width="22.28515625" bestFit="1" customWidth="1"/>
    <col min="8722" max="8722" width="17" bestFit="1" customWidth="1"/>
    <col min="8723" max="8723" width="28.7109375" bestFit="1" customWidth="1"/>
    <col min="8724" max="8724" width="17.42578125" bestFit="1" customWidth="1"/>
    <col min="8725" max="8725" width="10.85546875" bestFit="1" customWidth="1"/>
    <col min="8726" max="8726" width="23.85546875" bestFit="1" customWidth="1"/>
    <col min="8970" max="8970" width="7.28515625" bestFit="1" customWidth="1"/>
    <col min="8971" max="8971" width="19.42578125" bestFit="1" customWidth="1"/>
    <col min="8972" max="8972" width="13.28515625" bestFit="1" customWidth="1"/>
    <col min="8973" max="8973" width="26" bestFit="1" customWidth="1"/>
    <col min="8974" max="8974" width="22.28515625" bestFit="1" customWidth="1"/>
    <col min="8975" max="8975" width="16" bestFit="1" customWidth="1"/>
    <col min="8976" max="8976" width="28.7109375" bestFit="1" customWidth="1"/>
    <col min="8977" max="8977" width="22.28515625" bestFit="1" customWidth="1"/>
    <col min="8978" max="8978" width="17" bestFit="1" customWidth="1"/>
    <col min="8979" max="8979" width="28.7109375" bestFit="1" customWidth="1"/>
    <col min="8980" max="8980" width="17.42578125" bestFit="1" customWidth="1"/>
    <col min="8981" max="8981" width="10.85546875" bestFit="1" customWidth="1"/>
    <col min="8982" max="8982" width="23.85546875" bestFit="1" customWidth="1"/>
    <col min="9226" max="9226" width="7.28515625" bestFit="1" customWidth="1"/>
    <col min="9227" max="9227" width="19.42578125" bestFit="1" customWidth="1"/>
    <col min="9228" max="9228" width="13.28515625" bestFit="1" customWidth="1"/>
    <col min="9229" max="9229" width="26" bestFit="1" customWidth="1"/>
    <col min="9230" max="9230" width="22.28515625" bestFit="1" customWidth="1"/>
    <col min="9231" max="9231" width="16" bestFit="1" customWidth="1"/>
    <col min="9232" max="9232" width="28.7109375" bestFit="1" customWidth="1"/>
    <col min="9233" max="9233" width="22.28515625" bestFit="1" customWidth="1"/>
    <col min="9234" max="9234" width="17" bestFit="1" customWidth="1"/>
    <col min="9235" max="9235" width="28.7109375" bestFit="1" customWidth="1"/>
    <col min="9236" max="9236" width="17.42578125" bestFit="1" customWidth="1"/>
    <col min="9237" max="9237" width="10.85546875" bestFit="1" customWidth="1"/>
    <col min="9238" max="9238" width="23.85546875" bestFit="1" customWidth="1"/>
    <col min="9482" max="9482" width="7.28515625" bestFit="1" customWidth="1"/>
    <col min="9483" max="9483" width="19.42578125" bestFit="1" customWidth="1"/>
    <col min="9484" max="9484" width="13.28515625" bestFit="1" customWidth="1"/>
    <col min="9485" max="9485" width="26" bestFit="1" customWidth="1"/>
    <col min="9486" max="9486" width="22.28515625" bestFit="1" customWidth="1"/>
    <col min="9487" max="9487" width="16" bestFit="1" customWidth="1"/>
    <col min="9488" max="9488" width="28.7109375" bestFit="1" customWidth="1"/>
    <col min="9489" max="9489" width="22.28515625" bestFit="1" customWidth="1"/>
    <col min="9490" max="9490" width="17" bestFit="1" customWidth="1"/>
    <col min="9491" max="9491" width="28.7109375" bestFit="1" customWidth="1"/>
    <col min="9492" max="9492" width="17.42578125" bestFit="1" customWidth="1"/>
    <col min="9493" max="9493" width="10.85546875" bestFit="1" customWidth="1"/>
    <col min="9494" max="9494" width="23.85546875" bestFit="1" customWidth="1"/>
    <col min="9738" max="9738" width="7.28515625" bestFit="1" customWidth="1"/>
    <col min="9739" max="9739" width="19.42578125" bestFit="1" customWidth="1"/>
    <col min="9740" max="9740" width="13.28515625" bestFit="1" customWidth="1"/>
    <col min="9741" max="9741" width="26" bestFit="1" customWidth="1"/>
    <col min="9742" max="9742" width="22.28515625" bestFit="1" customWidth="1"/>
    <col min="9743" max="9743" width="16" bestFit="1" customWidth="1"/>
    <col min="9744" max="9744" width="28.7109375" bestFit="1" customWidth="1"/>
    <col min="9745" max="9745" width="22.28515625" bestFit="1" customWidth="1"/>
    <col min="9746" max="9746" width="17" bestFit="1" customWidth="1"/>
    <col min="9747" max="9747" width="28.7109375" bestFit="1" customWidth="1"/>
    <col min="9748" max="9748" width="17.42578125" bestFit="1" customWidth="1"/>
    <col min="9749" max="9749" width="10.85546875" bestFit="1" customWidth="1"/>
    <col min="9750" max="9750" width="23.85546875" bestFit="1" customWidth="1"/>
    <col min="9994" max="9994" width="7.28515625" bestFit="1" customWidth="1"/>
    <col min="9995" max="9995" width="19.42578125" bestFit="1" customWidth="1"/>
    <col min="9996" max="9996" width="13.28515625" bestFit="1" customWidth="1"/>
    <col min="9997" max="9997" width="26" bestFit="1" customWidth="1"/>
    <col min="9998" max="9998" width="22.28515625" bestFit="1" customWidth="1"/>
    <col min="9999" max="9999" width="16" bestFit="1" customWidth="1"/>
    <col min="10000" max="10000" width="28.7109375" bestFit="1" customWidth="1"/>
    <col min="10001" max="10001" width="22.28515625" bestFit="1" customWidth="1"/>
    <col min="10002" max="10002" width="17" bestFit="1" customWidth="1"/>
    <col min="10003" max="10003" width="28.7109375" bestFit="1" customWidth="1"/>
    <col min="10004" max="10004" width="17.42578125" bestFit="1" customWidth="1"/>
    <col min="10005" max="10005" width="10.85546875" bestFit="1" customWidth="1"/>
    <col min="10006" max="10006" width="23.85546875" bestFit="1" customWidth="1"/>
    <col min="10250" max="10250" width="7.28515625" bestFit="1" customWidth="1"/>
    <col min="10251" max="10251" width="19.42578125" bestFit="1" customWidth="1"/>
    <col min="10252" max="10252" width="13.28515625" bestFit="1" customWidth="1"/>
    <col min="10253" max="10253" width="26" bestFit="1" customWidth="1"/>
    <col min="10254" max="10254" width="22.28515625" bestFit="1" customWidth="1"/>
    <col min="10255" max="10255" width="16" bestFit="1" customWidth="1"/>
    <col min="10256" max="10256" width="28.7109375" bestFit="1" customWidth="1"/>
    <col min="10257" max="10257" width="22.28515625" bestFit="1" customWidth="1"/>
    <col min="10258" max="10258" width="17" bestFit="1" customWidth="1"/>
    <col min="10259" max="10259" width="28.7109375" bestFit="1" customWidth="1"/>
    <col min="10260" max="10260" width="17.42578125" bestFit="1" customWidth="1"/>
    <col min="10261" max="10261" width="10.85546875" bestFit="1" customWidth="1"/>
    <col min="10262" max="10262" width="23.85546875" bestFit="1" customWidth="1"/>
    <col min="10506" max="10506" width="7.28515625" bestFit="1" customWidth="1"/>
    <col min="10507" max="10507" width="19.42578125" bestFit="1" customWidth="1"/>
    <col min="10508" max="10508" width="13.28515625" bestFit="1" customWidth="1"/>
    <col min="10509" max="10509" width="26" bestFit="1" customWidth="1"/>
    <col min="10510" max="10510" width="22.28515625" bestFit="1" customWidth="1"/>
    <col min="10511" max="10511" width="16" bestFit="1" customWidth="1"/>
    <col min="10512" max="10512" width="28.7109375" bestFit="1" customWidth="1"/>
    <col min="10513" max="10513" width="22.28515625" bestFit="1" customWidth="1"/>
    <col min="10514" max="10514" width="17" bestFit="1" customWidth="1"/>
    <col min="10515" max="10515" width="28.7109375" bestFit="1" customWidth="1"/>
    <col min="10516" max="10516" width="17.42578125" bestFit="1" customWidth="1"/>
    <col min="10517" max="10517" width="10.85546875" bestFit="1" customWidth="1"/>
    <col min="10518" max="10518" width="23.85546875" bestFit="1" customWidth="1"/>
    <col min="10762" max="10762" width="7.28515625" bestFit="1" customWidth="1"/>
    <col min="10763" max="10763" width="19.42578125" bestFit="1" customWidth="1"/>
    <col min="10764" max="10764" width="13.28515625" bestFit="1" customWidth="1"/>
    <col min="10765" max="10765" width="26" bestFit="1" customWidth="1"/>
    <col min="10766" max="10766" width="22.28515625" bestFit="1" customWidth="1"/>
    <col min="10767" max="10767" width="16" bestFit="1" customWidth="1"/>
    <col min="10768" max="10768" width="28.7109375" bestFit="1" customWidth="1"/>
    <col min="10769" max="10769" width="22.28515625" bestFit="1" customWidth="1"/>
    <col min="10770" max="10770" width="17" bestFit="1" customWidth="1"/>
    <col min="10771" max="10771" width="28.7109375" bestFit="1" customWidth="1"/>
    <col min="10772" max="10772" width="17.42578125" bestFit="1" customWidth="1"/>
    <col min="10773" max="10773" width="10.85546875" bestFit="1" customWidth="1"/>
    <col min="10774" max="10774" width="23.85546875" bestFit="1" customWidth="1"/>
    <col min="11018" max="11018" width="7.28515625" bestFit="1" customWidth="1"/>
    <col min="11019" max="11019" width="19.42578125" bestFit="1" customWidth="1"/>
    <col min="11020" max="11020" width="13.28515625" bestFit="1" customWidth="1"/>
    <col min="11021" max="11021" width="26" bestFit="1" customWidth="1"/>
    <col min="11022" max="11022" width="22.28515625" bestFit="1" customWidth="1"/>
    <col min="11023" max="11023" width="16" bestFit="1" customWidth="1"/>
    <col min="11024" max="11024" width="28.7109375" bestFit="1" customWidth="1"/>
    <col min="11025" max="11025" width="22.28515625" bestFit="1" customWidth="1"/>
    <col min="11026" max="11026" width="17" bestFit="1" customWidth="1"/>
    <col min="11027" max="11027" width="28.7109375" bestFit="1" customWidth="1"/>
    <col min="11028" max="11028" width="17.42578125" bestFit="1" customWidth="1"/>
    <col min="11029" max="11029" width="10.85546875" bestFit="1" customWidth="1"/>
    <col min="11030" max="11030" width="23.85546875" bestFit="1" customWidth="1"/>
    <col min="11274" max="11274" width="7.28515625" bestFit="1" customWidth="1"/>
    <col min="11275" max="11275" width="19.42578125" bestFit="1" customWidth="1"/>
    <col min="11276" max="11276" width="13.28515625" bestFit="1" customWidth="1"/>
    <col min="11277" max="11277" width="26" bestFit="1" customWidth="1"/>
    <col min="11278" max="11278" width="22.28515625" bestFit="1" customWidth="1"/>
    <col min="11279" max="11279" width="16" bestFit="1" customWidth="1"/>
    <col min="11280" max="11280" width="28.7109375" bestFit="1" customWidth="1"/>
    <col min="11281" max="11281" width="22.28515625" bestFit="1" customWidth="1"/>
    <col min="11282" max="11282" width="17" bestFit="1" customWidth="1"/>
    <col min="11283" max="11283" width="28.7109375" bestFit="1" customWidth="1"/>
    <col min="11284" max="11284" width="17.42578125" bestFit="1" customWidth="1"/>
    <col min="11285" max="11285" width="10.85546875" bestFit="1" customWidth="1"/>
    <col min="11286" max="11286" width="23.85546875" bestFit="1" customWidth="1"/>
    <col min="11530" max="11530" width="7.28515625" bestFit="1" customWidth="1"/>
    <col min="11531" max="11531" width="19.42578125" bestFit="1" customWidth="1"/>
    <col min="11532" max="11532" width="13.28515625" bestFit="1" customWidth="1"/>
    <col min="11533" max="11533" width="26" bestFit="1" customWidth="1"/>
    <col min="11534" max="11534" width="22.28515625" bestFit="1" customWidth="1"/>
    <col min="11535" max="11535" width="16" bestFit="1" customWidth="1"/>
    <col min="11536" max="11536" width="28.7109375" bestFit="1" customWidth="1"/>
    <col min="11537" max="11537" width="22.28515625" bestFit="1" customWidth="1"/>
    <col min="11538" max="11538" width="17" bestFit="1" customWidth="1"/>
    <col min="11539" max="11539" width="28.7109375" bestFit="1" customWidth="1"/>
    <col min="11540" max="11540" width="17.42578125" bestFit="1" customWidth="1"/>
    <col min="11541" max="11541" width="10.85546875" bestFit="1" customWidth="1"/>
    <col min="11542" max="11542" width="23.85546875" bestFit="1" customWidth="1"/>
    <col min="11786" max="11786" width="7.28515625" bestFit="1" customWidth="1"/>
    <col min="11787" max="11787" width="19.42578125" bestFit="1" customWidth="1"/>
    <col min="11788" max="11788" width="13.28515625" bestFit="1" customWidth="1"/>
    <col min="11789" max="11789" width="26" bestFit="1" customWidth="1"/>
    <col min="11790" max="11790" width="22.28515625" bestFit="1" customWidth="1"/>
    <col min="11791" max="11791" width="16" bestFit="1" customWidth="1"/>
    <col min="11792" max="11792" width="28.7109375" bestFit="1" customWidth="1"/>
    <col min="11793" max="11793" width="22.28515625" bestFit="1" customWidth="1"/>
    <col min="11794" max="11794" width="17" bestFit="1" customWidth="1"/>
    <col min="11795" max="11795" width="28.7109375" bestFit="1" customWidth="1"/>
    <col min="11796" max="11796" width="17.42578125" bestFit="1" customWidth="1"/>
    <col min="11797" max="11797" width="10.85546875" bestFit="1" customWidth="1"/>
    <col min="11798" max="11798" width="23.85546875" bestFit="1" customWidth="1"/>
    <col min="12042" max="12042" width="7.28515625" bestFit="1" customWidth="1"/>
    <col min="12043" max="12043" width="19.42578125" bestFit="1" customWidth="1"/>
    <col min="12044" max="12044" width="13.28515625" bestFit="1" customWidth="1"/>
    <col min="12045" max="12045" width="26" bestFit="1" customWidth="1"/>
    <col min="12046" max="12046" width="22.28515625" bestFit="1" customWidth="1"/>
    <col min="12047" max="12047" width="16" bestFit="1" customWidth="1"/>
    <col min="12048" max="12048" width="28.7109375" bestFit="1" customWidth="1"/>
    <col min="12049" max="12049" width="22.28515625" bestFit="1" customWidth="1"/>
    <col min="12050" max="12050" width="17" bestFit="1" customWidth="1"/>
    <col min="12051" max="12051" width="28.7109375" bestFit="1" customWidth="1"/>
    <col min="12052" max="12052" width="17.42578125" bestFit="1" customWidth="1"/>
    <col min="12053" max="12053" width="10.85546875" bestFit="1" customWidth="1"/>
    <col min="12054" max="12054" width="23.85546875" bestFit="1" customWidth="1"/>
    <col min="12298" max="12298" width="7.28515625" bestFit="1" customWidth="1"/>
    <col min="12299" max="12299" width="19.42578125" bestFit="1" customWidth="1"/>
    <col min="12300" max="12300" width="13.28515625" bestFit="1" customWidth="1"/>
    <col min="12301" max="12301" width="26" bestFit="1" customWidth="1"/>
    <col min="12302" max="12302" width="22.28515625" bestFit="1" customWidth="1"/>
    <col min="12303" max="12303" width="16" bestFit="1" customWidth="1"/>
    <col min="12304" max="12304" width="28.7109375" bestFit="1" customWidth="1"/>
    <col min="12305" max="12305" width="22.28515625" bestFit="1" customWidth="1"/>
    <col min="12306" max="12306" width="17" bestFit="1" customWidth="1"/>
    <col min="12307" max="12307" width="28.7109375" bestFit="1" customWidth="1"/>
    <col min="12308" max="12308" width="17.42578125" bestFit="1" customWidth="1"/>
    <col min="12309" max="12309" width="10.85546875" bestFit="1" customWidth="1"/>
    <col min="12310" max="12310" width="23.85546875" bestFit="1" customWidth="1"/>
    <col min="12554" max="12554" width="7.28515625" bestFit="1" customWidth="1"/>
    <col min="12555" max="12555" width="19.42578125" bestFit="1" customWidth="1"/>
    <col min="12556" max="12556" width="13.28515625" bestFit="1" customWidth="1"/>
    <col min="12557" max="12557" width="26" bestFit="1" customWidth="1"/>
    <col min="12558" max="12558" width="22.28515625" bestFit="1" customWidth="1"/>
    <col min="12559" max="12559" width="16" bestFit="1" customWidth="1"/>
    <col min="12560" max="12560" width="28.7109375" bestFit="1" customWidth="1"/>
    <col min="12561" max="12561" width="22.28515625" bestFit="1" customWidth="1"/>
    <col min="12562" max="12562" width="17" bestFit="1" customWidth="1"/>
    <col min="12563" max="12563" width="28.7109375" bestFit="1" customWidth="1"/>
    <col min="12564" max="12564" width="17.42578125" bestFit="1" customWidth="1"/>
    <col min="12565" max="12565" width="10.85546875" bestFit="1" customWidth="1"/>
    <col min="12566" max="12566" width="23.85546875" bestFit="1" customWidth="1"/>
    <col min="12810" max="12810" width="7.28515625" bestFit="1" customWidth="1"/>
    <col min="12811" max="12811" width="19.42578125" bestFit="1" customWidth="1"/>
    <col min="12812" max="12812" width="13.28515625" bestFit="1" customWidth="1"/>
    <col min="12813" max="12813" width="26" bestFit="1" customWidth="1"/>
    <col min="12814" max="12814" width="22.28515625" bestFit="1" customWidth="1"/>
    <col min="12815" max="12815" width="16" bestFit="1" customWidth="1"/>
    <col min="12816" max="12816" width="28.7109375" bestFit="1" customWidth="1"/>
    <col min="12817" max="12817" width="22.28515625" bestFit="1" customWidth="1"/>
    <col min="12818" max="12818" width="17" bestFit="1" customWidth="1"/>
    <col min="12819" max="12819" width="28.7109375" bestFit="1" customWidth="1"/>
    <col min="12820" max="12820" width="17.42578125" bestFit="1" customWidth="1"/>
    <col min="12821" max="12821" width="10.85546875" bestFit="1" customWidth="1"/>
    <col min="12822" max="12822" width="23.85546875" bestFit="1" customWidth="1"/>
    <col min="13066" max="13066" width="7.28515625" bestFit="1" customWidth="1"/>
    <col min="13067" max="13067" width="19.42578125" bestFit="1" customWidth="1"/>
    <col min="13068" max="13068" width="13.28515625" bestFit="1" customWidth="1"/>
    <col min="13069" max="13069" width="26" bestFit="1" customWidth="1"/>
    <col min="13070" max="13070" width="22.28515625" bestFit="1" customWidth="1"/>
    <col min="13071" max="13071" width="16" bestFit="1" customWidth="1"/>
    <col min="13072" max="13072" width="28.7109375" bestFit="1" customWidth="1"/>
    <col min="13073" max="13073" width="22.28515625" bestFit="1" customWidth="1"/>
    <col min="13074" max="13074" width="17" bestFit="1" customWidth="1"/>
    <col min="13075" max="13075" width="28.7109375" bestFit="1" customWidth="1"/>
    <col min="13076" max="13076" width="17.42578125" bestFit="1" customWidth="1"/>
    <col min="13077" max="13077" width="10.85546875" bestFit="1" customWidth="1"/>
    <col min="13078" max="13078" width="23.85546875" bestFit="1" customWidth="1"/>
    <col min="13322" max="13322" width="7.28515625" bestFit="1" customWidth="1"/>
    <col min="13323" max="13323" width="19.42578125" bestFit="1" customWidth="1"/>
    <col min="13324" max="13324" width="13.28515625" bestFit="1" customWidth="1"/>
    <col min="13325" max="13325" width="26" bestFit="1" customWidth="1"/>
    <col min="13326" max="13326" width="22.28515625" bestFit="1" customWidth="1"/>
    <col min="13327" max="13327" width="16" bestFit="1" customWidth="1"/>
    <col min="13328" max="13328" width="28.7109375" bestFit="1" customWidth="1"/>
    <col min="13329" max="13329" width="22.28515625" bestFit="1" customWidth="1"/>
    <col min="13330" max="13330" width="17" bestFit="1" customWidth="1"/>
    <col min="13331" max="13331" width="28.7109375" bestFit="1" customWidth="1"/>
    <col min="13332" max="13332" width="17.42578125" bestFit="1" customWidth="1"/>
    <col min="13333" max="13333" width="10.85546875" bestFit="1" customWidth="1"/>
    <col min="13334" max="13334" width="23.85546875" bestFit="1" customWidth="1"/>
    <col min="13578" max="13578" width="7.28515625" bestFit="1" customWidth="1"/>
    <col min="13579" max="13579" width="19.42578125" bestFit="1" customWidth="1"/>
    <col min="13580" max="13580" width="13.28515625" bestFit="1" customWidth="1"/>
    <col min="13581" max="13581" width="26" bestFit="1" customWidth="1"/>
    <col min="13582" max="13582" width="22.28515625" bestFit="1" customWidth="1"/>
    <col min="13583" max="13583" width="16" bestFit="1" customWidth="1"/>
    <col min="13584" max="13584" width="28.7109375" bestFit="1" customWidth="1"/>
    <col min="13585" max="13585" width="22.28515625" bestFit="1" customWidth="1"/>
    <col min="13586" max="13586" width="17" bestFit="1" customWidth="1"/>
    <col min="13587" max="13587" width="28.7109375" bestFit="1" customWidth="1"/>
    <col min="13588" max="13588" width="17.42578125" bestFit="1" customWidth="1"/>
    <col min="13589" max="13589" width="10.85546875" bestFit="1" customWidth="1"/>
    <col min="13590" max="13590" width="23.85546875" bestFit="1" customWidth="1"/>
    <col min="13834" max="13834" width="7.28515625" bestFit="1" customWidth="1"/>
    <col min="13835" max="13835" width="19.42578125" bestFit="1" customWidth="1"/>
    <col min="13836" max="13836" width="13.28515625" bestFit="1" customWidth="1"/>
    <col min="13837" max="13837" width="26" bestFit="1" customWidth="1"/>
    <col min="13838" max="13838" width="22.28515625" bestFit="1" customWidth="1"/>
    <col min="13839" max="13839" width="16" bestFit="1" customWidth="1"/>
    <col min="13840" max="13840" width="28.7109375" bestFit="1" customWidth="1"/>
    <col min="13841" max="13841" width="22.28515625" bestFit="1" customWidth="1"/>
    <col min="13842" max="13842" width="17" bestFit="1" customWidth="1"/>
    <col min="13843" max="13843" width="28.7109375" bestFit="1" customWidth="1"/>
    <col min="13844" max="13844" width="17.42578125" bestFit="1" customWidth="1"/>
    <col min="13845" max="13845" width="10.85546875" bestFit="1" customWidth="1"/>
    <col min="13846" max="13846" width="23.85546875" bestFit="1" customWidth="1"/>
    <col min="14090" max="14090" width="7.28515625" bestFit="1" customWidth="1"/>
    <col min="14091" max="14091" width="19.42578125" bestFit="1" customWidth="1"/>
    <col min="14092" max="14092" width="13.28515625" bestFit="1" customWidth="1"/>
    <col min="14093" max="14093" width="26" bestFit="1" customWidth="1"/>
    <col min="14094" max="14094" width="22.28515625" bestFit="1" customWidth="1"/>
    <col min="14095" max="14095" width="16" bestFit="1" customWidth="1"/>
    <col min="14096" max="14096" width="28.7109375" bestFit="1" customWidth="1"/>
    <col min="14097" max="14097" width="22.28515625" bestFit="1" customWidth="1"/>
    <col min="14098" max="14098" width="17" bestFit="1" customWidth="1"/>
    <col min="14099" max="14099" width="28.7109375" bestFit="1" customWidth="1"/>
    <col min="14100" max="14100" width="17.42578125" bestFit="1" customWidth="1"/>
    <col min="14101" max="14101" width="10.85546875" bestFit="1" customWidth="1"/>
    <col min="14102" max="14102" width="23.85546875" bestFit="1" customWidth="1"/>
    <col min="14346" max="14346" width="7.28515625" bestFit="1" customWidth="1"/>
    <col min="14347" max="14347" width="19.42578125" bestFit="1" customWidth="1"/>
    <col min="14348" max="14348" width="13.28515625" bestFit="1" customWidth="1"/>
    <col min="14349" max="14349" width="26" bestFit="1" customWidth="1"/>
    <col min="14350" max="14350" width="22.28515625" bestFit="1" customWidth="1"/>
    <col min="14351" max="14351" width="16" bestFit="1" customWidth="1"/>
    <col min="14352" max="14352" width="28.7109375" bestFit="1" customWidth="1"/>
    <col min="14353" max="14353" width="22.28515625" bestFit="1" customWidth="1"/>
    <col min="14354" max="14354" width="17" bestFit="1" customWidth="1"/>
    <col min="14355" max="14355" width="28.7109375" bestFit="1" customWidth="1"/>
    <col min="14356" max="14356" width="17.42578125" bestFit="1" customWidth="1"/>
    <col min="14357" max="14357" width="10.85546875" bestFit="1" customWidth="1"/>
    <col min="14358" max="14358" width="23.85546875" bestFit="1" customWidth="1"/>
    <col min="14602" max="14602" width="7.28515625" bestFit="1" customWidth="1"/>
    <col min="14603" max="14603" width="19.42578125" bestFit="1" customWidth="1"/>
    <col min="14604" max="14604" width="13.28515625" bestFit="1" customWidth="1"/>
    <col min="14605" max="14605" width="26" bestFit="1" customWidth="1"/>
    <col min="14606" max="14606" width="22.28515625" bestFit="1" customWidth="1"/>
    <col min="14607" max="14607" width="16" bestFit="1" customWidth="1"/>
    <col min="14608" max="14608" width="28.7109375" bestFit="1" customWidth="1"/>
    <col min="14609" max="14609" width="22.28515625" bestFit="1" customWidth="1"/>
    <col min="14610" max="14610" width="17" bestFit="1" customWidth="1"/>
    <col min="14611" max="14611" width="28.7109375" bestFit="1" customWidth="1"/>
    <col min="14612" max="14612" width="17.42578125" bestFit="1" customWidth="1"/>
    <col min="14613" max="14613" width="10.85546875" bestFit="1" customWidth="1"/>
    <col min="14614" max="14614" width="23.85546875" bestFit="1" customWidth="1"/>
    <col min="14858" max="14858" width="7.28515625" bestFit="1" customWidth="1"/>
    <col min="14859" max="14859" width="19.42578125" bestFit="1" customWidth="1"/>
    <col min="14860" max="14860" width="13.28515625" bestFit="1" customWidth="1"/>
    <col min="14861" max="14861" width="26" bestFit="1" customWidth="1"/>
    <col min="14862" max="14862" width="22.28515625" bestFit="1" customWidth="1"/>
    <col min="14863" max="14863" width="16" bestFit="1" customWidth="1"/>
    <col min="14864" max="14864" width="28.7109375" bestFit="1" customWidth="1"/>
    <col min="14865" max="14865" width="22.28515625" bestFit="1" customWidth="1"/>
    <col min="14866" max="14866" width="17" bestFit="1" customWidth="1"/>
    <col min="14867" max="14867" width="28.7109375" bestFit="1" customWidth="1"/>
    <col min="14868" max="14868" width="17.42578125" bestFit="1" customWidth="1"/>
    <col min="14869" max="14869" width="10.85546875" bestFit="1" customWidth="1"/>
    <col min="14870" max="14870" width="23.85546875" bestFit="1" customWidth="1"/>
    <col min="15114" max="15114" width="7.28515625" bestFit="1" customWidth="1"/>
    <col min="15115" max="15115" width="19.42578125" bestFit="1" customWidth="1"/>
    <col min="15116" max="15116" width="13.28515625" bestFit="1" customWidth="1"/>
    <col min="15117" max="15117" width="26" bestFit="1" customWidth="1"/>
    <col min="15118" max="15118" width="22.28515625" bestFit="1" customWidth="1"/>
    <col min="15119" max="15119" width="16" bestFit="1" customWidth="1"/>
    <col min="15120" max="15120" width="28.7109375" bestFit="1" customWidth="1"/>
    <col min="15121" max="15121" width="22.28515625" bestFit="1" customWidth="1"/>
    <col min="15122" max="15122" width="17" bestFit="1" customWidth="1"/>
    <col min="15123" max="15123" width="28.7109375" bestFit="1" customWidth="1"/>
    <col min="15124" max="15124" width="17.42578125" bestFit="1" customWidth="1"/>
    <col min="15125" max="15125" width="10.85546875" bestFit="1" customWidth="1"/>
    <col min="15126" max="15126" width="23.85546875" bestFit="1" customWidth="1"/>
    <col min="15370" max="15370" width="7.28515625" bestFit="1" customWidth="1"/>
    <col min="15371" max="15371" width="19.42578125" bestFit="1" customWidth="1"/>
    <col min="15372" max="15372" width="13.28515625" bestFit="1" customWidth="1"/>
    <col min="15373" max="15373" width="26" bestFit="1" customWidth="1"/>
    <col min="15374" max="15374" width="22.28515625" bestFit="1" customWidth="1"/>
    <col min="15375" max="15375" width="16" bestFit="1" customWidth="1"/>
    <col min="15376" max="15376" width="28.7109375" bestFit="1" customWidth="1"/>
    <col min="15377" max="15377" width="22.28515625" bestFit="1" customWidth="1"/>
    <col min="15378" max="15378" width="17" bestFit="1" customWidth="1"/>
    <col min="15379" max="15379" width="28.7109375" bestFit="1" customWidth="1"/>
    <col min="15380" max="15380" width="17.42578125" bestFit="1" customWidth="1"/>
    <col min="15381" max="15381" width="10.85546875" bestFit="1" customWidth="1"/>
    <col min="15382" max="15382" width="23.85546875" bestFit="1" customWidth="1"/>
    <col min="15626" max="15626" width="7.28515625" bestFit="1" customWidth="1"/>
    <col min="15627" max="15627" width="19.42578125" bestFit="1" customWidth="1"/>
    <col min="15628" max="15628" width="13.28515625" bestFit="1" customWidth="1"/>
    <col min="15629" max="15629" width="26" bestFit="1" customWidth="1"/>
    <col min="15630" max="15630" width="22.28515625" bestFit="1" customWidth="1"/>
    <col min="15631" max="15631" width="16" bestFit="1" customWidth="1"/>
    <col min="15632" max="15632" width="28.7109375" bestFit="1" customWidth="1"/>
    <col min="15633" max="15633" width="22.28515625" bestFit="1" customWidth="1"/>
    <col min="15634" max="15634" width="17" bestFit="1" customWidth="1"/>
    <col min="15635" max="15635" width="28.7109375" bestFit="1" customWidth="1"/>
    <col min="15636" max="15636" width="17.42578125" bestFit="1" customWidth="1"/>
    <col min="15637" max="15637" width="10.85546875" bestFit="1" customWidth="1"/>
    <col min="15638" max="15638" width="23.85546875" bestFit="1" customWidth="1"/>
    <col min="15882" max="15882" width="7.28515625" bestFit="1" customWidth="1"/>
    <col min="15883" max="15883" width="19.42578125" bestFit="1" customWidth="1"/>
    <col min="15884" max="15884" width="13.28515625" bestFit="1" customWidth="1"/>
    <col min="15885" max="15885" width="26" bestFit="1" customWidth="1"/>
    <col min="15886" max="15886" width="22.28515625" bestFit="1" customWidth="1"/>
    <col min="15887" max="15887" width="16" bestFit="1" customWidth="1"/>
    <col min="15888" max="15888" width="28.7109375" bestFit="1" customWidth="1"/>
    <col min="15889" max="15889" width="22.28515625" bestFit="1" customWidth="1"/>
    <col min="15890" max="15890" width="17" bestFit="1" customWidth="1"/>
    <col min="15891" max="15891" width="28.7109375" bestFit="1" customWidth="1"/>
    <col min="15892" max="15892" width="17.42578125" bestFit="1" customWidth="1"/>
    <col min="15893" max="15893" width="10.85546875" bestFit="1" customWidth="1"/>
    <col min="15894" max="15894" width="23.85546875" bestFit="1" customWidth="1"/>
    <col min="16138" max="16138" width="7.28515625" bestFit="1" customWidth="1"/>
    <col min="16139" max="16139" width="19.42578125" bestFit="1" customWidth="1"/>
    <col min="16140" max="16140" width="13.28515625" bestFit="1" customWidth="1"/>
    <col min="16141" max="16141" width="26" bestFit="1" customWidth="1"/>
    <col min="16142" max="16142" width="22.28515625" bestFit="1" customWidth="1"/>
    <col min="16143" max="16143" width="16" bestFit="1" customWidth="1"/>
    <col min="16144" max="16144" width="28.7109375" bestFit="1" customWidth="1"/>
    <col min="16145" max="16145" width="22.28515625" bestFit="1" customWidth="1"/>
    <col min="16146" max="16146" width="17" bestFit="1" customWidth="1"/>
    <col min="16147" max="16147" width="28.7109375" bestFit="1" customWidth="1"/>
    <col min="16148" max="16148" width="17.42578125" bestFit="1" customWidth="1"/>
    <col min="16149" max="16149" width="10.85546875" bestFit="1" customWidth="1"/>
    <col min="16150" max="16150" width="23.85546875" bestFit="1" customWidth="1"/>
  </cols>
  <sheetData>
    <row r="1" spans="1:25" s="1" customFormat="1" x14ac:dyDescent="0.25">
      <c r="B1" s="2" t="s">
        <v>7</v>
      </c>
      <c r="C1" s="2" t="s">
        <v>8</v>
      </c>
      <c r="D1" s="2" t="s">
        <v>9</v>
      </c>
      <c r="E1" s="3" t="s">
        <v>10</v>
      </c>
      <c r="F1" s="3" t="s">
        <v>11</v>
      </c>
      <c r="G1" s="3" t="s">
        <v>12</v>
      </c>
      <c r="H1" s="4" t="s">
        <v>13</v>
      </c>
      <c r="I1" s="4" t="s">
        <v>14</v>
      </c>
      <c r="J1" s="4" t="s">
        <v>15</v>
      </c>
      <c r="K1" s="5" t="s">
        <v>16</v>
      </c>
      <c r="L1" s="5" t="s">
        <v>17</v>
      </c>
      <c r="M1" s="5" t="s">
        <v>18</v>
      </c>
      <c r="N1" s="6" t="s">
        <v>19</v>
      </c>
      <c r="O1" s="6" t="s">
        <v>20</v>
      </c>
      <c r="P1" s="6" t="s">
        <v>21</v>
      </c>
      <c r="Q1" s="7" t="s">
        <v>22</v>
      </c>
      <c r="R1" s="7" t="s">
        <v>23</v>
      </c>
      <c r="S1" s="7" t="s">
        <v>24</v>
      </c>
      <c r="T1" s="8" t="s">
        <v>25</v>
      </c>
      <c r="U1" s="8" t="s">
        <v>26</v>
      </c>
      <c r="V1" s="8" t="s">
        <v>27</v>
      </c>
      <c r="W1" s="9" t="s">
        <v>28</v>
      </c>
      <c r="X1" s="9" t="s">
        <v>29</v>
      </c>
      <c r="Y1" s="9" t="s">
        <v>30</v>
      </c>
    </row>
    <row r="2" spans="1:25" x14ac:dyDescent="0.25">
      <c r="A2" s="10" t="s">
        <v>31</v>
      </c>
      <c r="B2" s="11">
        <v>0</v>
      </c>
      <c r="C2" s="12">
        <v>0.05</v>
      </c>
      <c r="D2" s="13">
        <v>0</v>
      </c>
      <c r="E2" s="14">
        <v>0</v>
      </c>
      <c r="F2" s="15">
        <v>0.15</v>
      </c>
      <c r="G2" s="16">
        <v>0</v>
      </c>
      <c r="H2" s="17">
        <v>0</v>
      </c>
      <c r="I2" s="18">
        <v>0.15</v>
      </c>
      <c r="J2" s="19">
        <v>0</v>
      </c>
      <c r="K2" s="20">
        <v>0</v>
      </c>
      <c r="L2" s="21">
        <v>0.05</v>
      </c>
      <c r="M2" s="20">
        <v>0</v>
      </c>
      <c r="N2" s="22">
        <v>0</v>
      </c>
      <c r="O2" s="23">
        <v>0.05</v>
      </c>
      <c r="P2" s="22">
        <v>0</v>
      </c>
      <c r="Q2" s="24">
        <v>0</v>
      </c>
      <c r="R2" s="25">
        <v>0.15</v>
      </c>
      <c r="S2" s="24">
        <v>0</v>
      </c>
      <c r="T2" s="26">
        <v>0</v>
      </c>
      <c r="U2" s="27">
        <v>0.05</v>
      </c>
      <c r="V2" s="28">
        <v>0</v>
      </c>
      <c r="W2" s="29">
        <v>0</v>
      </c>
      <c r="X2" s="29">
        <v>0.15</v>
      </c>
      <c r="Y2" s="29">
        <v>0</v>
      </c>
    </row>
    <row r="3" spans="1:25" x14ac:dyDescent="0.25">
      <c r="A3" s="10" t="s">
        <v>32</v>
      </c>
      <c r="B3" s="13">
        <v>600</v>
      </c>
      <c r="C3" s="12">
        <v>0.04</v>
      </c>
      <c r="D3" s="13">
        <v>1</v>
      </c>
      <c r="E3" s="16">
        <v>600</v>
      </c>
      <c r="F3" s="15">
        <v>0.1</v>
      </c>
      <c r="G3" s="16">
        <v>1</v>
      </c>
      <c r="H3" s="19">
        <v>600</v>
      </c>
      <c r="I3" s="18">
        <v>0.09</v>
      </c>
      <c r="J3" s="19">
        <v>1</v>
      </c>
      <c r="K3" s="20">
        <v>300</v>
      </c>
      <c r="L3" s="21">
        <v>0.04</v>
      </c>
      <c r="M3" s="20">
        <v>1</v>
      </c>
      <c r="N3" s="22">
        <v>180</v>
      </c>
      <c r="O3" s="23">
        <v>0.04</v>
      </c>
      <c r="P3" s="22">
        <v>1</v>
      </c>
      <c r="Q3" s="24">
        <v>600</v>
      </c>
      <c r="R3" s="25">
        <v>0.1</v>
      </c>
      <c r="S3" s="24">
        <v>2</v>
      </c>
      <c r="T3" s="28">
        <v>300</v>
      </c>
      <c r="U3" s="27">
        <v>0.04</v>
      </c>
      <c r="V3" s="28">
        <v>1</v>
      </c>
      <c r="W3" s="29">
        <v>600</v>
      </c>
      <c r="X3" s="29">
        <v>0.1</v>
      </c>
      <c r="Y3" s="29">
        <v>2</v>
      </c>
    </row>
    <row r="4" spans="1:25" x14ac:dyDescent="0.25">
      <c r="A4" s="10" t="s">
        <v>33</v>
      </c>
      <c r="B4" s="13">
        <v>1800</v>
      </c>
      <c r="C4" s="12">
        <v>0.03</v>
      </c>
      <c r="D4" s="13">
        <v>3</v>
      </c>
      <c r="E4" s="16">
        <v>1800</v>
      </c>
      <c r="F4" s="15">
        <v>0.09</v>
      </c>
      <c r="G4" s="16">
        <v>4</v>
      </c>
      <c r="H4" s="19">
        <v>14400</v>
      </c>
      <c r="I4" s="18">
        <v>0.06</v>
      </c>
      <c r="J4" s="19">
        <v>16.8</v>
      </c>
      <c r="K4" s="20">
        <v>900</v>
      </c>
      <c r="L4" s="21">
        <v>0.03</v>
      </c>
      <c r="M4" s="20">
        <v>3</v>
      </c>
      <c r="N4" s="22">
        <v>360</v>
      </c>
      <c r="O4" s="23">
        <v>0.03</v>
      </c>
      <c r="P4" s="22">
        <v>1</v>
      </c>
      <c r="Q4" s="24">
        <v>1800</v>
      </c>
      <c r="R4" s="25">
        <v>0.09</v>
      </c>
      <c r="S4" s="30">
        <v>4</v>
      </c>
      <c r="T4" s="28">
        <v>900</v>
      </c>
      <c r="U4" s="27">
        <v>0.03</v>
      </c>
      <c r="V4" s="28">
        <v>3</v>
      </c>
      <c r="W4" s="31">
        <v>1800</v>
      </c>
      <c r="X4" s="29">
        <v>0.09</v>
      </c>
      <c r="Y4" s="29">
        <v>4</v>
      </c>
    </row>
    <row r="5" spans="1:25" x14ac:dyDescent="0.25">
      <c r="A5" s="10" t="s">
        <v>34</v>
      </c>
      <c r="B5" s="13">
        <v>3600</v>
      </c>
      <c r="C5" s="12">
        <v>0.02</v>
      </c>
      <c r="D5" s="13">
        <v>4</v>
      </c>
      <c r="E5" s="16">
        <v>3600</v>
      </c>
      <c r="F5" s="15">
        <v>0.08</v>
      </c>
      <c r="G5" s="16">
        <v>5</v>
      </c>
      <c r="H5" s="19">
        <v>36000</v>
      </c>
      <c r="I5" s="18">
        <v>0.04</v>
      </c>
      <c r="J5" s="19">
        <v>30</v>
      </c>
      <c r="K5" s="20">
        <v>1800</v>
      </c>
      <c r="L5" s="21">
        <v>0.02</v>
      </c>
      <c r="M5" s="20">
        <v>4</v>
      </c>
      <c r="N5" s="22">
        <v>600</v>
      </c>
      <c r="O5" s="23">
        <v>0.02</v>
      </c>
      <c r="P5" s="22">
        <v>2</v>
      </c>
      <c r="Q5" s="24">
        <v>3600</v>
      </c>
      <c r="R5" s="25">
        <v>0.08</v>
      </c>
      <c r="S5" s="30">
        <v>5</v>
      </c>
      <c r="T5" s="28">
        <v>1800</v>
      </c>
      <c r="U5" s="27">
        <v>0.02</v>
      </c>
      <c r="V5" s="28">
        <v>4</v>
      </c>
      <c r="W5" s="31">
        <v>3600</v>
      </c>
      <c r="X5" s="29">
        <v>0.08</v>
      </c>
      <c r="Y5" s="29">
        <v>5</v>
      </c>
    </row>
    <row r="6" spans="1:25" x14ac:dyDescent="0.25">
      <c r="A6" s="10" t="s">
        <v>35</v>
      </c>
      <c r="B6" s="13">
        <v>7200</v>
      </c>
      <c r="C6" s="12">
        <v>0.01</v>
      </c>
      <c r="D6" s="13">
        <v>6</v>
      </c>
      <c r="E6" s="16">
        <v>7200</v>
      </c>
      <c r="F6" s="15">
        <v>0.06</v>
      </c>
      <c r="G6" s="16">
        <v>8</v>
      </c>
      <c r="H6" s="19">
        <v>64800</v>
      </c>
      <c r="I6" s="18">
        <v>0.02</v>
      </c>
      <c r="J6" s="19">
        <v>43.199999999999996</v>
      </c>
      <c r="K6" s="20">
        <v>3600</v>
      </c>
      <c r="L6" s="21">
        <v>0.01</v>
      </c>
      <c r="M6" s="20">
        <v>5</v>
      </c>
      <c r="N6" s="22"/>
      <c r="O6" s="23"/>
      <c r="P6" s="22"/>
      <c r="Q6" s="24">
        <v>7200</v>
      </c>
      <c r="R6" s="25">
        <v>0.06</v>
      </c>
      <c r="S6" s="30">
        <v>6</v>
      </c>
      <c r="T6" s="28">
        <v>3600</v>
      </c>
      <c r="U6" s="27">
        <v>0.01</v>
      </c>
      <c r="V6" s="28">
        <v>5</v>
      </c>
      <c r="W6" s="31">
        <v>7200</v>
      </c>
      <c r="X6" s="29">
        <v>0.06</v>
      </c>
      <c r="Y6" s="29">
        <v>6</v>
      </c>
    </row>
    <row r="7" spans="1:25" x14ac:dyDescent="0.25">
      <c r="A7" s="10" t="s">
        <v>36</v>
      </c>
      <c r="B7" s="13">
        <v>14400</v>
      </c>
      <c r="C7" s="12">
        <v>0.01</v>
      </c>
      <c r="D7" s="13">
        <v>8</v>
      </c>
      <c r="E7" s="16">
        <v>14400</v>
      </c>
      <c r="F7" s="15">
        <v>0.04</v>
      </c>
      <c r="G7" s="16">
        <v>12</v>
      </c>
      <c r="H7" s="19">
        <v>172800</v>
      </c>
      <c r="I7" s="18">
        <v>0.01</v>
      </c>
      <c r="J7" s="19">
        <v>69.599999999999994</v>
      </c>
      <c r="K7" s="20">
        <v>7200</v>
      </c>
      <c r="L7" s="21">
        <v>0.01</v>
      </c>
      <c r="M7" s="20">
        <v>6</v>
      </c>
      <c r="N7" s="22"/>
      <c r="O7" s="23"/>
      <c r="P7" s="22"/>
      <c r="Q7" s="24">
        <v>14400</v>
      </c>
      <c r="R7" s="25">
        <v>0.04</v>
      </c>
      <c r="S7" s="30">
        <v>7</v>
      </c>
      <c r="T7" s="28"/>
      <c r="U7" s="27"/>
      <c r="V7" s="28"/>
      <c r="W7" s="31">
        <v>14400</v>
      </c>
      <c r="X7" s="29">
        <v>0.04</v>
      </c>
      <c r="Y7" s="29">
        <v>7</v>
      </c>
    </row>
    <row r="8" spans="1:25" x14ac:dyDescent="0.25">
      <c r="A8" s="10" t="s">
        <v>37</v>
      </c>
      <c r="B8" s="13">
        <v>28800</v>
      </c>
      <c r="C8" s="12">
        <v>0.01</v>
      </c>
      <c r="D8" s="13">
        <v>10</v>
      </c>
      <c r="E8" s="16">
        <v>28800</v>
      </c>
      <c r="F8" s="15">
        <v>0.01</v>
      </c>
      <c r="G8" s="16">
        <v>18</v>
      </c>
      <c r="H8" s="19">
        <v>518400</v>
      </c>
      <c r="I8" s="18">
        <v>0.01</v>
      </c>
      <c r="J8" s="19">
        <v>100.8</v>
      </c>
      <c r="K8" s="20">
        <v>14400</v>
      </c>
      <c r="L8" s="21">
        <v>0.01</v>
      </c>
      <c r="M8" s="20">
        <v>7</v>
      </c>
      <c r="N8" s="22"/>
      <c r="O8" s="23"/>
      <c r="P8" s="22"/>
      <c r="Q8" s="24">
        <v>28800</v>
      </c>
      <c r="R8" s="25">
        <v>0.01</v>
      </c>
      <c r="S8" s="30">
        <v>8</v>
      </c>
      <c r="T8" s="28"/>
      <c r="U8" s="27"/>
      <c r="V8" s="28"/>
      <c r="W8" s="31">
        <v>28800</v>
      </c>
      <c r="X8" s="29">
        <v>0.01</v>
      </c>
      <c r="Y8" s="29">
        <v>8</v>
      </c>
    </row>
    <row r="9" spans="1:25" x14ac:dyDescent="0.25">
      <c r="A9" s="10" t="s">
        <v>38</v>
      </c>
      <c r="B9" s="13">
        <v>43200</v>
      </c>
      <c r="C9" s="12">
        <v>0.01</v>
      </c>
      <c r="D9" s="13">
        <v>12</v>
      </c>
      <c r="E9" s="16">
        <v>43200</v>
      </c>
      <c r="F9" s="15">
        <v>0.01</v>
      </c>
      <c r="G9" s="16">
        <v>20</v>
      </c>
      <c r="H9" s="19">
        <v>864000</v>
      </c>
      <c r="I9" s="18">
        <v>0.01</v>
      </c>
      <c r="J9" s="19">
        <v>152.4</v>
      </c>
      <c r="K9" s="20">
        <v>21600</v>
      </c>
      <c r="L9" s="21">
        <v>0.01</v>
      </c>
      <c r="M9" s="20">
        <v>8</v>
      </c>
      <c r="N9" s="22"/>
      <c r="O9" s="23"/>
      <c r="P9" s="22"/>
      <c r="Q9" s="24"/>
      <c r="R9" s="25"/>
      <c r="S9" s="24"/>
      <c r="T9" s="28"/>
      <c r="U9" s="27"/>
      <c r="V9" s="28"/>
      <c r="W9" s="29"/>
      <c r="X9" s="29"/>
      <c r="Y9" s="29"/>
    </row>
    <row r="12" spans="1:25" x14ac:dyDescent="0.25">
      <c r="E12" t="s">
        <v>39</v>
      </c>
      <c r="F12" t="s">
        <v>43</v>
      </c>
      <c r="G12" t="s">
        <v>42</v>
      </c>
    </row>
    <row r="13" spans="1:25" x14ac:dyDescent="0.25">
      <c r="D13" t="s">
        <v>41</v>
      </c>
      <c r="E13">
        <f>60*60+30*60</f>
        <v>5400</v>
      </c>
      <c r="F13">
        <v>4</v>
      </c>
    </row>
    <row r="14" spans="1:25" x14ac:dyDescent="0.25">
      <c r="D14" t="s">
        <v>40</v>
      </c>
      <c r="E14">
        <f>60*60+30*60</f>
        <v>5400</v>
      </c>
      <c r="G14">
        <f>E14*F13/E13</f>
        <v>4</v>
      </c>
    </row>
    <row r="15" spans="1:25" x14ac:dyDescent="0.25">
      <c r="Q15" s="32"/>
      <c r="R15" s="32"/>
    </row>
    <row r="18" spans="5:5" x14ac:dyDescent="0.25">
      <c r="E18" s="3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cp:lastPrinted>2018-12-10T06:35:08Z</cp:lastPrinted>
  <dcterms:created xsi:type="dcterms:W3CDTF">2018-12-06T03:36:27Z</dcterms:created>
  <dcterms:modified xsi:type="dcterms:W3CDTF">2019-10-08T03:14:54Z</dcterms:modified>
</cp:coreProperties>
</file>