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8825" yWindow="0" windowWidth="23010" windowHeight="8985" activeTab="2"/>
  </bookViews>
  <sheets>
    <sheet name="Misc Info" sheetId="2" r:id="rId1"/>
    <sheet name="Time_Ratio" sheetId="8" r:id="rId2"/>
    <sheet name="Rewards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24" i="2" l="1"/>
  <c r="D22" i="2"/>
  <c r="D20" i="2"/>
  <c r="D6" i="2" l="1"/>
</calcChain>
</file>

<file path=xl/sharedStrings.xml><?xml version="1.0" encoding="utf-8"?>
<sst xmlns="http://schemas.openxmlformats.org/spreadsheetml/2006/main" count="86" uniqueCount="66">
  <si>
    <t>DEFINE</t>
  </si>
  <si>
    <t>TYPE</t>
  </si>
  <si>
    <t>VALUE</t>
  </si>
  <si>
    <t>NOTE</t>
  </si>
  <si>
    <t>int</t>
  </si>
  <si>
    <t>string</t>
  </si>
  <si>
    <t>Tiêu đề của mail đổi quà event</t>
  </si>
  <si>
    <t>Nội dung của mail đổi quà event</t>
  </si>
  <si>
    <t>Số lượng token user cần spent để tham gia 1 ván chơi</t>
  </si>
  <si>
    <t>Thời  gian tối đa cho phép hoàn thành màn chơi để tính điểm, tính bằng giây</t>
  </si>
  <si>
    <t>Thời gian để user nhìn trước màn chơi (tính nằng giây)</t>
  </si>
  <si>
    <t>Thời gian đếm ngược để màn chơi tự động di chuyển 1 cặp hình bất kì</t>
  </si>
  <si>
    <t>Vé Trò Chơi Lật Hình</t>
  </si>
  <si>
    <t>Tên hoặc Id của Item dùng làm vé tham gia Lật Hình</t>
  </si>
  <si>
    <t>level tham gia Lật Hình</t>
  </si>
  <si>
    <t>Số lượng Item tối đa mà hệ thống tự động sinh ra</t>
  </si>
  <si>
    <t>VICTORY_POINTS</t>
  </si>
  <si>
    <t>boolean</t>
  </si>
  <si>
    <t>Active Game Lật Hình</t>
  </si>
  <si>
    <t>REWARDS</t>
  </si>
  <si>
    <t>Mắt Soi</t>
  </si>
  <si>
    <t>Đóng Băng</t>
  </si>
  <si>
    <t>Giải Cứu</t>
  </si>
  <si>
    <t>FLIPPINGCARDS_ACTIVE</t>
  </si>
  <si>
    <t>FLIPPINGCARDS_USER_LEVEL</t>
  </si>
  <si>
    <t>FLIPPINGCARDS_TICKET</t>
  </si>
  <si>
    <t>FLIPPINGCARDS_TICKET_LIMIT_NUM</t>
  </si>
  <si>
    <t>FLIPPINGCARDS_TICKET_COOLDOWN</t>
  </si>
  <si>
    <t>FLIPPINGCARDS_REWARD_TITLE</t>
  </si>
  <si>
    <t>FLIPPINGCARDS_REWARD_CONTENT</t>
  </si>
  <si>
    <t>FLIPPINGCARDS_BOARD_REQUIRE_TICKET</t>
  </si>
  <si>
    <t>FLIPPINGCARDS_BOARD_PLAY_DURATION</t>
  </si>
  <si>
    <t>FLIPPINGCARDS_BOARD_REVIEW_DURATION</t>
  </si>
  <si>
    <t>FLIPPINGCARDS_BOARD_MOVEMENT_COUNTDOWN</t>
  </si>
  <si>
    <t>FLIPPINGCARDS_BOARD_MATCH_POINT</t>
  </si>
  <si>
    <t>FLIPPINGCARDS_BOARD_MISS_POINT</t>
  </si>
  <si>
    <t>FLIPPINGCARDS_BOARD_GOLD_REWARD</t>
  </si>
  <si>
    <t>FLIPPINGCARDS_BOARD_EXP_REWARD</t>
  </si>
  <si>
    <t>FLIPPINGCARDS_BOARD_ITEM1_ID</t>
  </si>
  <si>
    <t>FLIPPINGCARDS_BOARD_ITEM1_EFFECT</t>
  </si>
  <si>
    <t>FLIPPINGCARDS_BOARD_ITEM2_ID</t>
  </si>
  <si>
    <t>FLIPPINGCARDS_BOARD_ITEM2_EFFECT</t>
  </si>
  <si>
    <t>FLIPPINGCARDS_BOARD_ITEM3_ID</t>
  </si>
  <si>
    <t>FLIPPINGCARDS_BOARD_ITEM3_EFFECT</t>
  </si>
  <si>
    <t>FLIPPINGCARDS_BOARD_LEVEL_MIN</t>
  </si>
  <si>
    <t>FLIPPINGCARDS_BOARD_LEVEL_MAX</t>
  </si>
  <si>
    <t>số cặp hình tối thiểu</t>
  </si>
  <si>
    <t>số cặp hình tối đa</t>
  </si>
  <si>
    <t>MG02</t>
  </si>
  <si>
    <t>MG04</t>
  </si>
  <si>
    <t>MG03</t>
  </si>
  <si>
    <t>TXT_MINIGAME_REWARD_TITLE</t>
  </si>
  <si>
    <t>TXT_MINIGAME_REWARD_CONTENT</t>
  </si>
  <si>
    <t>Hệ số tính theo số cặp ghép đúng</t>
  </si>
  <si>
    <t>Hệ số tính theo số cặp ghép sai</t>
  </si>
  <si>
    <t>hệ số Phần thưởng Vàng mặc định</t>
  </si>
  <si>
    <t>hệ số Phần thưởng kinh nghiệm mặc định</t>
  </si>
  <si>
    <t>PLAY_TIME</t>
  </si>
  <si>
    <t>RATIO</t>
  </si>
  <si>
    <t>Rương Bạch Kim:1:Vàng:40000:Lọ Mây Dấu Chân Mèo:1</t>
  </si>
  <si>
    <t>Kinh Nghiệm:20000:Nước Thần:1:Cỏ Xanh Cực Hiếm:1</t>
  </si>
  <si>
    <t>Vàng:20000:Kinh Nghiệm:10000:NGỌC VÀNG:2</t>
  </si>
  <si>
    <t>Rương Bạch Kim:1:NƯỚC TĂNG LỰC:1:Lọ Mây Ngũ Sắc:1</t>
  </si>
  <si>
    <t>Vàng:30000:Lọ Mây Bóng Nước:1:Cỏ Xanh Hiếm:1</t>
  </si>
  <si>
    <t>Vàng:10000:Kinh Nghiệm:9000:Thỏi Đồng:2</t>
  </si>
  <si>
    <t>Rương Bạch Kim:1:CAFÉ:1:NGỌC ĐỎ:3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</si>
</sst>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64" fontId="0" fillId="3" borderId="1" xfId="21" applyNumberFormat="1" applyFont="1" applyFill="1" applyBorder="1" applyAlignment="1">
      <alignment horizontal="right"/>
    </xf>
    <xf numFmtId="164" fontId="0" fillId="3" borderId="1" xfId="21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0" fillId="4" borderId="1" xfId="0" applyFill="1" applyBorder="1"/>
    <xf numFmtId="0" fontId="1" fillId="4" borderId="1" xfId="1" applyNumberFormat="1" applyFont="1" applyFill="1" applyBorder="1" applyAlignment="1">
      <alignment horizontal="right" vertical="top"/>
    </xf>
    <xf numFmtId="0" fontId="0" fillId="4" borderId="1" xfId="0" applyFill="1" applyBorder="1" applyAlignment="1"/>
    <xf numFmtId="0" fontId="0" fillId="4" borderId="2" xfId="0" applyFill="1" applyBorder="1" applyAlignment="1"/>
    <xf numFmtId="0" fontId="1" fillId="4" borderId="1" xfId="0" applyNumberFormat="1" applyFont="1" applyFill="1" applyBorder="1" applyAlignment="1">
      <alignment horizontal="left"/>
    </xf>
    <xf numFmtId="49" fontId="0" fillId="4" borderId="1" xfId="0" quotePrefix="1" applyNumberFormat="1" applyFill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5" borderId="1" xfId="0" applyFill="1" applyBorder="1" applyAlignment="1">
      <alignment horizontal="right"/>
    </xf>
    <xf numFmtId="166" fontId="0" fillId="0" borderId="0" xfId="0" applyNumberFormat="1"/>
  </cellXfs>
  <cellStyles count="22">
    <cellStyle name="Comma" xfId="21" builtinId="3"/>
    <cellStyle name="Comma 2" xfId="8"/>
    <cellStyle name="Comma 2 2" xfId="20"/>
    <cellStyle name="Normal" xfId="0" builtinId="0"/>
    <cellStyle name="Normal 2" xfId="2"/>
    <cellStyle name="Normal 2 2" xfId="4"/>
    <cellStyle name="Normal 2 2 2" xfId="18"/>
    <cellStyle name="Normal 2 2 2 3 2" xfId="7"/>
    <cellStyle name="Normal 2 2 3 3" xfId="5"/>
    <cellStyle name="Normal 2 2 3 3 2" xfId="16"/>
    <cellStyle name="Normal 2 2 3 4" xfId="9"/>
    <cellStyle name="Normal 2 2 6 2" xfId="6"/>
    <cellStyle name="Normal 2 2 6 2 2" xfId="17"/>
    <cellStyle name="Normal 2 2 7" xfId="11"/>
    <cellStyle name="Normal 3 2 2 2 2" xfId="14"/>
    <cellStyle name="Normal 4 2" xfId="10"/>
    <cellStyle name="Normal 5" xfId="12"/>
    <cellStyle name="Percent" xfId="1" builtinId="5"/>
    <cellStyle name="Percent 2" xfId="3"/>
    <cellStyle name="Percent 2 2" xfId="13"/>
    <cellStyle name="Percent 2 3" xfId="19"/>
    <cellStyle name="Percent 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D17" sqref="D17"/>
    </sheetView>
  </sheetViews>
  <sheetFormatPr defaultColWidth="32.140625" defaultRowHeight="15" x14ac:dyDescent="0.25"/>
  <cols>
    <col min="1" max="1" width="48.28515625" style="2" bestFit="1" customWidth="1"/>
    <col min="2" max="2" width="8.28515625" style="2" bestFit="1" customWidth="1"/>
    <col min="3" max="3" width="33.5703125" style="6" bestFit="1" customWidth="1"/>
    <col min="4" max="4" width="110.28515625" style="2" bestFit="1" customWidth="1"/>
    <col min="5" max="16384" width="32.140625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 t="s">
        <v>23</v>
      </c>
      <c r="B2" s="10" t="s">
        <v>17</v>
      </c>
      <c r="C2" s="8" t="b">
        <v>1</v>
      </c>
      <c r="D2" s="10" t="s">
        <v>18</v>
      </c>
    </row>
    <row r="3" spans="1:4" x14ac:dyDescent="0.25">
      <c r="A3" s="1" t="s">
        <v>24</v>
      </c>
      <c r="B3" s="7" t="s">
        <v>4</v>
      </c>
      <c r="C3" s="8">
        <v>27</v>
      </c>
      <c r="D3" s="10" t="s">
        <v>14</v>
      </c>
    </row>
    <row r="4" spans="1:4" x14ac:dyDescent="0.25">
      <c r="A4" s="1" t="s">
        <v>25</v>
      </c>
      <c r="B4" s="7" t="s">
        <v>5</v>
      </c>
      <c r="C4" s="8" t="s">
        <v>12</v>
      </c>
      <c r="D4" s="9" t="s">
        <v>13</v>
      </c>
    </row>
    <row r="5" spans="1:4" x14ac:dyDescent="0.25">
      <c r="A5" s="1" t="s">
        <v>26</v>
      </c>
      <c r="B5" s="10" t="s">
        <v>4</v>
      </c>
      <c r="C5" s="8">
        <v>25</v>
      </c>
      <c r="D5" s="9" t="s">
        <v>15</v>
      </c>
    </row>
    <row r="6" spans="1:4" x14ac:dyDescent="0.25">
      <c r="A6" s="1" t="s">
        <v>27</v>
      </c>
      <c r="B6" s="10" t="s">
        <v>4</v>
      </c>
      <c r="C6" s="8">
        <f>15*60</f>
        <v>900</v>
      </c>
      <c r="D6" s="9" t="str">
        <f>"Hệ thống tự động cộng thêm 1 "&amp;C4&amp;" sau mỗi "&amp;C6&amp;"s"</f>
        <v>Hệ thống tự động cộng thêm 1 Vé Trò Chơi Lật Hình sau mỗi 900s</v>
      </c>
    </row>
    <row r="7" spans="1:4" x14ac:dyDescent="0.25">
      <c r="A7" s="1" t="s">
        <v>28</v>
      </c>
      <c r="B7" s="10" t="s">
        <v>5</v>
      </c>
      <c r="C7" s="8" t="s">
        <v>51</v>
      </c>
      <c r="D7" s="9" t="s">
        <v>6</v>
      </c>
    </row>
    <row r="8" spans="1:4" x14ac:dyDescent="0.25">
      <c r="A8" s="1" t="s">
        <v>29</v>
      </c>
      <c r="B8" s="10" t="s">
        <v>5</v>
      </c>
      <c r="C8" s="8" t="s">
        <v>52</v>
      </c>
      <c r="D8" s="9" t="s">
        <v>7</v>
      </c>
    </row>
    <row r="9" spans="1:4" x14ac:dyDescent="0.25">
      <c r="A9" s="1" t="s">
        <v>30</v>
      </c>
      <c r="B9" s="10" t="s">
        <v>4</v>
      </c>
      <c r="C9" s="8">
        <v>7</v>
      </c>
      <c r="D9" s="9" t="s">
        <v>8</v>
      </c>
    </row>
    <row r="10" spans="1:4" x14ac:dyDescent="0.25">
      <c r="A10" s="1" t="s">
        <v>44</v>
      </c>
      <c r="B10" s="10" t="s">
        <v>4</v>
      </c>
      <c r="C10" s="8">
        <v>10</v>
      </c>
      <c r="D10" s="9" t="s">
        <v>46</v>
      </c>
    </row>
    <row r="11" spans="1:4" x14ac:dyDescent="0.25">
      <c r="A11" s="1" t="s">
        <v>45</v>
      </c>
      <c r="B11" s="10" t="s">
        <v>4</v>
      </c>
      <c r="C11" s="8">
        <v>12</v>
      </c>
      <c r="D11" s="9" t="s">
        <v>47</v>
      </c>
    </row>
    <row r="12" spans="1:4" x14ac:dyDescent="0.25">
      <c r="A12" s="1" t="s">
        <v>31</v>
      </c>
      <c r="B12" s="10" t="s">
        <v>4</v>
      </c>
      <c r="C12" s="8">
        <v>60</v>
      </c>
      <c r="D12" s="9" t="s">
        <v>9</v>
      </c>
    </row>
    <row r="13" spans="1:4" x14ac:dyDescent="0.25">
      <c r="A13" s="1" t="s">
        <v>32</v>
      </c>
      <c r="B13" s="10" t="s">
        <v>4</v>
      </c>
      <c r="C13" s="22">
        <v>0</v>
      </c>
      <c r="D13" s="9" t="s">
        <v>10</v>
      </c>
    </row>
    <row r="14" spans="1:4" x14ac:dyDescent="0.25">
      <c r="A14" s="1" t="s">
        <v>33</v>
      </c>
      <c r="B14" s="10" t="s">
        <v>4</v>
      </c>
      <c r="C14" s="8">
        <v>3</v>
      </c>
      <c r="D14" s="9" t="s">
        <v>11</v>
      </c>
    </row>
    <row r="15" spans="1:4" x14ac:dyDescent="0.25">
      <c r="A15" s="1" t="s">
        <v>34</v>
      </c>
      <c r="B15" s="10" t="s">
        <v>4</v>
      </c>
      <c r="C15" s="8">
        <v>30</v>
      </c>
      <c r="D15" s="9" t="s">
        <v>53</v>
      </c>
    </row>
    <row r="16" spans="1:4" x14ac:dyDescent="0.25">
      <c r="A16" s="1" t="s">
        <v>35</v>
      </c>
      <c r="B16" s="10" t="s">
        <v>4</v>
      </c>
      <c r="C16" s="8">
        <v>15</v>
      </c>
      <c r="D16" s="9" t="s">
        <v>54</v>
      </c>
    </row>
    <row r="17" spans="1:4" x14ac:dyDescent="0.25">
      <c r="A17" s="1" t="s">
        <v>36</v>
      </c>
      <c r="B17" s="10" t="s">
        <v>4</v>
      </c>
      <c r="C17" s="8">
        <v>200</v>
      </c>
      <c r="D17" s="9" t="s">
        <v>55</v>
      </c>
    </row>
    <row r="18" spans="1:4" x14ac:dyDescent="0.25">
      <c r="A18" s="1" t="s">
        <v>37</v>
      </c>
      <c r="B18" s="10" t="s">
        <v>4</v>
      </c>
      <c r="C18" s="8">
        <v>150</v>
      </c>
      <c r="D18" s="9" t="s">
        <v>56</v>
      </c>
    </row>
    <row r="19" spans="1:4" x14ac:dyDescent="0.25">
      <c r="A19" s="13" t="s">
        <v>38</v>
      </c>
      <c r="B19" s="14" t="s">
        <v>5</v>
      </c>
      <c r="C19" s="19" t="s">
        <v>48</v>
      </c>
      <c r="D19" s="18" t="s">
        <v>20</v>
      </c>
    </row>
    <row r="20" spans="1:4" x14ac:dyDescent="0.25">
      <c r="A20" s="13" t="s">
        <v>39</v>
      </c>
      <c r="B20" s="14" t="s">
        <v>4</v>
      </c>
      <c r="C20" s="15">
        <v>2</v>
      </c>
      <c r="D20" s="16" t="str">
        <f>"Lật tạm thời toàn bộ hình trong "&amp;C20&amp;"s"</f>
        <v>Lật tạm thời toàn bộ hình trong 2s</v>
      </c>
    </row>
    <row r="21" spans="1:4" x14ac:dyDescent="0.25">
      <c r="A21" s="13" t="s">
        <v>40</v>
      </c>
      <c r="B21" s="14" t="s">
        <v>5</v>
      </c>
      <c r="C21" s="19" t="s">
        <v>50</v>
      </c>
      <c r="D21" s="18" t="s">
        <v>21</v>
      </c>
    </row>
    <row r="22" spans="1:4" x14ac:dyDescent="0.25">
      <c r="A22" s="13" t="s">
        <v>41</v>
      </c>
      <c r="B22" s="14" t="s">
        <v>4</v>
      </c>
      <c r="C22" s="15">
        <v>5</v>
      </c>
      <c r="D22" s="16" t="str">
        <f>"Tạm ngưng xáo bài trong "&amp;C22&amp;"s"</f>
        <v>Tạm ngưng xáo bài trong 5s</v>
      </c>
    </row>
    <row r="23" spans="1:4" x14ac:dyDescent="0.25">
      <c r="A23" s="13" t="s">
        <v>42</v>
      </c>
      <c r="B23" s="14" t="s">
        <v>5</v>
      </c>
      <c r="C23" s="19" t="s">
        <v>49</v>
      </c>
      <c r="D23" s="18" t="s">
        <v>22</v>
      </c>
    </row>
    <row r="24" spans="1:4" x14ac:dyDescent="0.25">
      <c r="A24" s="13" t="s">
        <v>43</v>
      </c>
      <c r="B24" s="14" t="s">
        <v>4</v>
      </c>
      <c r="C24" s="15">
        <v>1</v>
      </c>
      <c r="D24" s="17" t="str">
        <f>"Lật dùm "&amp;C24&amp;" cặp hình"</f>
        <v>Lật dùm 1 cặp hình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5" sqref="C5"/>
    </sheetView>
  </sheetViews>
  <sheetFormatPr defaultRowHeight="15" x14ac:dyDescent="0.25"/>
  <cols>
    <col min="1" max="1" width="10.5703125" bestFit="1" customWidth="1"/>
  </cols>
  <sheetData>
    <row r="1" spans="1:2" x14ac:dyDescent="0.25">
      <c r="A1" s="3" t="s">
        <v>57</v>
      </c>
      <c r="B1" s="4" t="s">
        <v>58</v>
      </c>
    </row>
    <row r="2" spans="1:2" x14ac:dyDescent="0.25">
      <c r="A2" s="20">
        <v>10</v>
      </c>
      <c r="B2" s="21">
        <v>2</v>
      </c>
    </row>
    <row r="3" spans="1:2" x14ac:dyDescent="0.25">
      <c r="A3" s="20">
        <v>20</v>
      </c>
      <c r="B3" s="21">
        <v>1.8</v>
      </c>
    </row>
    <row r="4" spans="1:2" x14ac:dyDescent="0.25">
      <c r="A4" s="20">
        <v>30</v>
      </c>
      <c r="B4" s="21">
        <v>1.6</v>
      </c>
    </row>
    <row r="5" spans="1:2" x14ac:dyDescent="0.25">
      <c r="A5" s="20">
        <v>40</v>
      </c>
      <c r="B5" s="21">
        <v>1.4</v>
      </c>
    </row>
    <row r="6" spans="1:2" x14ac:dyDescent="0.25">
      <c r="A6" s="20">
        <v>50</v>
      </c>
      <c r="B6" s="21">
        <v>1.2</v>
      </c>
    </row>
    <row r="7" spans="1:2" x14ac:dyDescent="0.25">
      <c r="A7" s="20">
        <v>55</v>
      </c>
      <c r="B7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7" sqref="G7"/>
    </sheetView>
  </sheetViews>
  <sheetFormatPr defaultRowHeight="15" x14ac:dyDescent="0.25"/>
  <cols>
    <col min="1" max="1" width="16.28515625" bestFit="1" customWidth="1"/>
    <col min="2" max="2" width="51.7109375" bestFit="1" customWidth="1"/>
    <col min="3" max="3" width="9.5703125" bestFit="1" customWidth="1"/>
  </cols>
  <sheetData>
    <row r="1" spans="1:3" x14ac:dyDescent="0.25">
      <c r="A1" s="3" t="s">
        <v>16</v>
      </c>
      <c r="B1" s="3" t="s">
        <v>19</v>
      </c>
    </row>
    <row r="2" spans="1:3" x14ac:dyDescent="0.25">
      <c r="A2" s="11">
        <v>850</v>
      </c>
      <c r="B2" s="12" t="s">
        <v>64</v>
      </c>
      <c r="C2" s="23"/>
    </row>
    <row r="3" spans="1:3" x14ac:dyDescent="0.25">
      <c r="A3" s="11">
        <v>1800</v>
      </c>
      <c r="B3" s="12" t="s">
        <v>65</v>
      </c>
      <c r="C3" s="23"/>
    </row>
    <row r="4" spans="1:3" x14ac:dyDescent="0.25">
      <c r="A4" s="11">
        <v>3500</v>
      </c>
      <c r="B4" s="12" t="s">
        <v>61</v>
      </c>
      <c r="C4" s="23"/>
    </row>
    <row r="5" spans="1:3" x14ac:dyDescent="0.25">
      <c r="A5" s="11">
        <v>6000</v>
      </c>
      <c r="B5" s="12" t="s">
        <v>62</v>
      </c>
      <c r="C5" s="23"/>
    </row>
    <row r="6" spans="1:3" x14ac:dyDescent="0.25">
      <c r="A6" s="11">
        <v>8000</v>
      </c>
      <c r="B6" s="12" t="s">
        <v>63</v>
      </c>
      <c r="C6" s="23"/>
    </row>
    <row r="7" spans="1:3" x14ac:dyDescent="0.25">
      <c r="A7" s="11">
        <v>10000</v>
      </c>
      <c r="B7" s="12" t="s">
        <v>60</v>
      </c>
      <c r="C7" s="23"/>
    </row>
    <row r="8" spans="1:3" x14ac:dyDescent="0.25">
      <c r="A8" s="11">
        <v>15000</v>
      </c>
      <c r="B8" s="12" t="s">
        <v>59</v>
      </c>
      <c r="C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 Info</vt:lpstr>
      <vt:lpstr>Time_Ratio</vt:lpstr>
      <vt:lpstr>Rewards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2018-08-23T07:22:21Z</dcterms:created>
  <dcterms:modified xsi:type="dcterms:W3CDTF">2019-12-05T02:16:41Z</dcterms:modified>
</cp:coreProperties>
</file>