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13"/>
  <workbookPr/>
  <mc:AlternateContent xmlns:mc="http://schemas.openxmlformats.org/markup-compatibility/2006">
    <mc:Choice Requires="x15">
      <x15ac:absPath xmlns:x15ac="http://schemas.microsoft.com/office/spreadsheetml/2010/11/ac" url="/Users/khoand2/OneDrive/OneDrive - VNG Corporation/Data/document/khoand2/"/>
    </mc:Choice>
  </mc:AlternateContent>
  <xr:revisionPtr revIDLastSave="0" documentId="8_{7A981A49-E969-48C3-BD97-2A6BDE1A0AB8}" xr6:coauthVersionLast="44" xr6:coauthVersionMax="44" xr10:uidLastSave="{00000000-0000-0000-0000-000000000000}"/>
  <bookViews>
    <workbookView xWindow="1020" yWindow="1760" windowWidth="28000" windowHeight="15280" tabRatio="500" xr2:uid="{00000000-000D-0000-FFFF-FFFF00000000}"/>
  </bookViews>
  <sheets>
    <sheet name="paymenttype" sheetId="1" r:id="rId1"/>
    <sheet name="getphonenumberlist" sheetId="8" r:id="rId2"/>
    <sheet name="getTrans" sheetId="4" r:id="rId3"/>
    <sheet name="verifyOtp" sheetId="9" r:id="rId4"/>
    <sheet name="Flow ref" sheetId="2" r:id="rId5"/>
    <sheet name="Local Type" sheetId="7" r:id="rId6"/>
    <sheet name="Callback2Game" sheetId="10" r:id="rId7"/>
    <sheet name="Sheet4" sheetId="5" state="hidden" r:id="rId8"/>
  </sheets>
  <definedNames>
    <definedName name="_xlnm._FilterDatabase" localSheetId="0" hidden="1">paymenttype!$A$1:$H$27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30 50 100 150 300 500 </t>
        </r>
      </text>
    </comment>
    <comment ref="C3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30 50 100 150 300 500 </t>
        </r>
      </text>
    </comment>
    <comment ref="C4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30 50 100 150 300 500 </t>
        </r>
      </text>
    </comment>
    <comment ref="C5" authorId="0" shapeId="0" xr:uid="{00000000-0006-0000-00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30 50 100 150 300 500 </t>
        </r>
      </text>
    </comment>
    <comment ref="C6" authorId="0" shapeId="0" xr:uid="{00000000-0006-0000-00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30 50 100 150 300 500 </t>
        </r>
      </text>
    </comment>
    <comment ref="C8" authorId="0" shapeId="0" xr:uid="{00000000-0006-0000-00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30 50 100 150 300 500 </t>
        </r>
      </text>
    </comment>
    <comment ref="C12" authorId="0" shapeId="0" xr:uid="{00000000-0006-0000-00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&lt;= 10,000 THB</t>
        </r>
      </text>
    </comment>
    <comment ref="C13" authorId="0" shapeId="0" xr:uid="{00000000-0006-0000-00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10,000 THB</t>
        </r>
      </text>
    </comment>
    <comment ref="C14" authorId="0" shapeId="0" xr:uid="{00000000-0006-0000-00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20 30 50 60 90 100 150 200 300 500 1,000 2,000 </t>
        </r>
      </text>
    </comment>
    <comment ref="C15" authorId="0" shapeId="0" xr:uid="{00000000-0006-0000-00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giá; 20 30 50 60 90 100 150 200 300 500 1,000 2,000 3,000   5,000 10,000</t>
        </r>
      </text>
    </comment>
    <comment ref="C16" authorId="0" shapeId="0" xr:uid="{00000000-0006-0000-00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giá; 20 30 50 60 90 100 150 200 300 500 1,000 2,000 </t>
        </r>
      </text>
    </comment>
    <comment ref="C17" authorId="0" shapeId="0" xr:uid="{00000000-0006-0000-0000-00000C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giá; 20 30 50 60 90 100 150 200 300 500 1,000 2,000 </t>
        </r>
      </text>
    </comment>
    <comment ref="C18" authorId="0" shapeId="0" xr:uid="{00000000-0006-0000-00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giá; 20 30 50 60 90 100 150 200 300 500 1,000 2,000 </t>
        </r>
      </text>
    </comment>
    <comment ref="C19" authorId="0" shapeId="0" xr:uid="{00000000-0006-0000-00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
300,500,1000,3000,5000,10000 M</t>
        </r>
      </text>
    </comment>
    <comment ref="A20" authorId="0" shapeId="0" xr:uid="{00000000-0006-0000-0000-00000F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Cần số phone</t>
        </r>
      </text>
    </comment>
    <comment ref="C20" authorId="0" shapeId="0" xr:uid="{00000000-0006-0000-00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300,500,1000,3000,5000,10000 MMK</t>
        </r>
      </text>
    </comment>
    <comment ref="A21" authorId="0" shapeId="0" xr:uid="{00000000-0006-0000-0000-00001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Cần số phone</t>
        </r>
      </text>
    </comment>
    <comment ref="C21" authorId="0" shapeId="0" xr:uid="{00000000-0006-0000-0000-00001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giá:300,500,1000,3000,5000,10000 MMK</t>
        </r>
      </text>
    </comment>
    <comment ref="C22" authorId="0" shapeId="0" xr:uid="{00000000-0006-0000-0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300,500,1000,3000,5000,10000 MMK</t>
        </r>
      </text>
    </comment>
    <comment ref="C24" authorId="0" shapeId="0" xr:uid="{00000000-0006-0000-0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100,300,500,1000,3000,5000,10000 MMK</t>
        </r>
      </text>
    </comment>
    <comment ref="C25" authorId="0" shapeId="0" xr:uid="{00000000-0006-0000-0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10, 20, 50, 100, 200, 300, 400, 500, 1,000, 2,000 
Prepaid only</t>
        </r>
      </text>
    </comment>
    <comment ref="C26" authorId="0" shapeId="0" xr:uid="{00000000-0006-0000-0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10, 20, 50, 100, 200, 300, 400, 500, 1,000, 2,000 
Prepaid only</t>
        </r>
      </text>
    </comment>
    <comment ref="C27" authorId="0" shapeId="0" xr:uid="{00000000-0006-0000-00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
20, 50, 100, 200, 300, 400, 500, 1,000, 2,000 
Prepaid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" authorId="0" shapeId="0" xr:uid="{00000000-0006-0000-0200-000001000000}">
      <text>
        <r>
          <rPr>
            <b/>
            <sz val="12"/>
            <color indexed="81"/>
            <rFont val="Arial"/>
            <family val="2"/>
          </rPr>
          <t>Microsoft Office User:</t>
        </r>
        <r>
          <rPr>
            <sz val="12"/>
            <color indexed="81"/>
            <rFont val="Arial"/>
            <family val="2"/>
          </rPr>
          <t xml:space="preserve">
* 1: thanh cong
* -100: wrong hash
* -1: Create transaction fail
* -2: wrong payment method
* -10:
* -5: so phone ko hop le
* -3: exception
-6: amount ko hop le
-7: sai hash parner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300-000001000000}">
      <text>
        <r>
          <rPr>
            <sz val="10"/>
            <color rgb="FF000000"/>
            <rFont val="Arial"/>
            <family val="2"/>
          </rPr>
          <t>RefId từ service createTrans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/>
  </authors>
  <commentList>
    <comment ref="B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PIN 12 digit</t>
        </r>
      </text>
    </comment>
    <comment ref="B2" authorId="0" shapeId="0" xr:uid="{00000000-0006-0000-07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Chi can 1 field
PIN 10 digit</t>
        </r>
      </text>
    </comment>
    <comment ref="B3" authorId="0" shapeId="0" xr:uid="{00000000-0006-0000-0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Serial 10 digit PIN 14 digit</t>
        </r>
      </text>
    </comment>
    <comment ref="B4" authorId="0" shapeId="0" xr:uid="{00000000-0006-0000-07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100,300,500,1000,3000,5000 MMK
09769834048</t>
        </r>
      </text>
    </comment>
    <comment ref="G4" authorId="1" shapeId="0" xr:uid="{00000000-0006-0000-0700-000005000000}">
      <text>
        <r>
          <rPr>
            <sz val="10"/>
            <color rgb="FF000000"/>
            <rFont val="Arial"/>
            <family val="2"/>
          </rPr>
          <t>nhận URL từ service và bật webview lên</t>
        </r>
      </text>
    </comment>
    <comment ref="B5" authorId="0" shapeId="0" xr:uid="{00000000-0006-0000-07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từ 1 đến 10K MMK
09769834048</t>
        </r>
      </text>
    </comment>
    <comment ref="G5" authorId="0" shapeId="0" xr:uid="{00000000-0006-0000-0700-000007000000}">
      <text>
        <r>
          <rPr>
            <b/>
            <sz val="12"/>
            <color indexed="81"/>
            <rFont val="Calibri"/>
            <family val="2"/>
          </rPr>
          <t>Microsoft Office User:</t>
        </r>
        <r>
          <rPr>
            <sz val="12"/>
            <color indexed="81"/>
            <rFont val="Calibri"/>
            <family val="2"/>
          </rPr>
          <t xml:space="preserve">
Nhận url từ service và mở webview lên</t>
        </r>
      </text>
    </comment>
    <comment ref="B6" authorId="0" shapeId="0" xr:uid="{00000000-0006-0000-07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từ 500 đến 500K MMK
18 digit numeric only</t>
        </r>
      </text>
    </comment>
    <comment ref="G6" authorId="0" shapeId="0" xr:uid="{00000000-0006-0000-07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Có 1 textbox để user nhập Code vào</t>
        </r>
      </text>
    </comment>
    <comment ref="B7" authorId="0" shapeId="0" xr:uid="{00000000-0006-0000-07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1MMK --&gt; 200K MMK</t>
        </r>
      </text>
    </comment>
    <comment ref="B8" authorId="0" shapeId="0" xr:uid="{00000000-0006-0000-07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100,300,500,1000,3000,5000 MMK
09769834048
100,000 MMK per day
400,000 MMK per 30 daysa
 same expired with telenor otp 30 minute.</t>
        </r>
      </text>
    </comment>
    <comment ref="B9" authorId="0" shapeId="0" xr:uid="{00000000-0006-0000-0700-00000C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1 --&gt; 200K</t>
        </r>
      </text>
    </comment>
    <comment ref="B10" authorId="0" shapeId="0" xr:uid="{00000000-0006-0000-07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300 --&gt; 30K MMK</t>
        </r>
      </text>
    </comment>
    <comment ref="G10" authorId="1" shapeId="0" xr:uid="{00000000-0006-0000-0700-00000E000000}">
      <text>
        <r>
          <rPr>
            <sz val="10"/>
            <color rgb="FF000000"/>
            <rFont val="Arial"/>
            <family val="2"/>
          </rPr>
          <t xml:space="preserve">nhận URL từ service và bật webview lên, test o sandbox: nhap
17012321 va` OTP 777
</t>
        </r>
      </text>
    </comment>
    <comment ref="B11" authorId="0" shapeId="0" xr:uid="{00000000-0006-0000-0700-00000F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10, 20, 50, 100, 200, 300, 400, 500, 1,000, 2,000 
Prepaid only</t>
        </r>
      </text>
    </comment>
    <comment ref="G11" authorId="0" shapeId="0" xr:uid="{00000000-0006-0000-07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can test in sandbox (9952469342 , otp 777 )</t>
        </r>
      </text>
    </comment>
    <comment ref="B12" authorId="0" shapeId="0" xr:uid="{00000000-0006-0000-0700-00001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10 -&gt; 2000 PHP
Postpaid &amp; prepaid</t>
        </r>
      </text>
    </comment>
    <comment ref="G12" authorId="0" shapeId="0" xr:uid="{00000000-0006-0000-0700-00001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can test in sandbox (9952469342 , otp 777 )</t>
        </r>
      </text>
    </comment>
    <comment ref="G13" authorId="0" shapeId="0" xr:uid="{00000000-0006-0000-07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9080000000</t>
        </r>
      </text>
    </comment>
    <comment ref="G14" authorId="1" shapeId="0" xr:uid="{00000000-0006-0000-0700-000014000000}">
      <text>
        <r>
          <rPr>
            <sz val="10"/>
            <color rgb="FF000000"/>
            <rFont val="Arial"/>
            <family val="2"/>
          </rPr>
          <t>nhận URL từ service và bật webview lên</t>
        </r>
      </text>
    </comment>
    <comment ref="B15" authorId="0" shapeId="0" xr:uid="{00000000-0006-0000-07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Từ  20 --&gt; 100,000 PHP</t>
        </r>
      </text>
    </comment>
    <comment ref="B16" authorId="0" shapeId="0" xr:uid="{00000000-0006-0000-07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postpaid &amp; prepaid 
10 --&gt; 500 THB
</t>
        </r>
      </text>
    </comment>
    <comment ref="B17" authorId="0" shapeId="0" xr:uid="{00000000-0006-0000-0700-000017000000}">
      <text>
        <r>
          <rPr>
            <b/>
            <sz val="10"/>
            <color indexed="81"/>
            <rFont val="Calibri"/>
            <family val="2"/>
          </rPr>
          <t>Microsoft Office User:
Prepaid &amp; post paid</t>
        </r>
        <r>
          <rPr>
            <sz val="10"/>
            <color indexed="81"/>
            <rFont val="Calibri"/>
            <family val="2"/>
          </rPr>
          <t xml:space="preserve">
Mệnh giá: 10, 25, 50, 75, 100, 150, 200, 300, 400, 500,</t>
        </r>
      </text>
    </comment>
    <comment ref="B18" authorId="0" shapeId="0" xr:uid="{00000000-0006-0000-07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10 --&gt; 2000 THB
Prepaid
</t>
        </r>
      </text>
    </comment>
    <comment ref="B19" authorId="0" shapeId="0" xr:uid="{00000000-0006-0000-0700-00001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Ưu tiên xài hơn so với Line của MOL
</t>
        </r>
      </text>
    </comment>
    <comment ref="B21" authorId="0" shapeId="0" xr:uid="{00000000-0006-0000-0700-00001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20 30 50 60 90 100 150 200 300 500 1,000 2,000 3,000   5,000 10,000</t>
        </r>
      </text>
    </comment>
    <comment ref="B22" authorId="0" shapeId="0" xr:uid="{00000000-0006-0000-0700-00001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20 30 50 60 90 100 150 200 300 500 1,000 2,000 </t>
        </r>
      </text>
    </comment>
    <comment ref="B23" authorId="0" shapeId="0" xr:uid="{00000000-0006-0000-0700-00001C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giá: 10 20 30 50 60 90 100 150 200 300 500 1,000 2,000 </t>
        </r>
      </text>
    </comment>
    <comment ref="B24" authorId="0" shapeId="0" xr:uid="{00000000-0006-0000-0700-00001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giá; 20 30 50 60 90 100 150 200 300 500 1,000 2,000 3,000   5,000 10,000</t>
        </r>
      </text>
    </comment>
    <comment ref="B25" authorId="0" shapeId="0" xr:uid="{00000000-0006-0000-0700-00001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giá; 20 30 50 60 90 100 150 200 300 500 1,000 2,000 </t>
        </r>
      </text>
    </comment>
    <comment ref="B26" authorId="0" shapeId="0" xr:uid="{00000000-0006-0000-0700-00001F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giá; 20 30 50 60 90 100 150 200 300 500 1,000 2,000 </t>
        </r>
      </text>
    </comment>
    <comment ref="B27" authorId="0" shapeId="0" xr:uid="{00000000-0006-0000-0700-00002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Mệnh giá; 20 30 50 60 90 100 150 200 300 500 1,000 2,000 </t>
        </r>
      </text>
    </comment>
    <comment ref="B28" authorId="0" shapeId="0" xr:uid="{00000000-0006-0000-0700-00002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MO can be send 1 time per minute. whatever it's success or not.
Prepaid only
Mệnh giá: 10 20 30 50 60 90 100 150 200 300 500</t>
        </r>
      </text>
    </comment>
    <comment ref="B29" authorId="0" shapeId="0" xr:uid="{00000000-0006-0000-0700-00002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MO can be send 1 time per minute. whatever it's success or not.
Postpaid &amp; prepaid
Mệnh giá: 10 20 30 50 60 90 100 150 200 300 500</t>
        </r>
      </text>
    </comment>
    <comment ref="B30" authorId="0" shapeId="0" xr:uid="{00000000-0006-0000-0700-00002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MO can be send 1 time per minute. whatever it's success or not.
Prepaid only
Mệnh giá: 10 20 30 50 60 90 100 150 200 300 500</t>
        </r>
      </text>
    </comment>
  </commentList>
</comments>
</file>

<file path=xl/sharedStrings.xml><?xml version="1.0" encoding="utf-8"?>
<sst xmlns="http://schemas.openxmlformats.org/spreadsheetml/2006/main" count="454" uniqueCount="266">
  <si>
    <t>Payment Type</t>
  </si>
  <si>
    <t>Desc</t>
  </si>
  <si>
    <t>Country</t>
  </si>
  <si>
    <t>Loại (Card, DCB,….)</t>
  </si>
  <si>
    <t>Payment Flow</t>
  </si>
  <si>
    <t>Note</t>
  </si>
  <si>
    <t>Test info</t>
  </si>
  <si>
    <t>1001</t>
  </si>
  <si>
    <t>108</t>
  </si>
  <si>
    <t>DCB prepaid AIS</t>
  </si>
  <si>
    <t>th</t>
  </si>
  <si>
    <t>DCB</t>
  </si>
  <si>
    <t>1002</t>
  </si>
  <si>
    <t>92</t>
  </si>
  <si>
    <t>DCB post AIS</t>
  </si>
  <si>
    <t>1003</t>
  </si>
  <si>
    <t>DCB prepaid DTAC</t>
  </si>
  <si>
    <t>1004</t>
  </si>
  <si>
    <t>91</t>
  </si>
  <si>
    <t>DCB postpaid DTAC</t>
  </si>
  <si>
    <t>1005</t>
  </si>
  <si>
    <t>109</t>
  </si>
  <si>
    <t>DCB prepaid TRUE</t>
  </si>
  <si>
    <t>1006</t>
  </si>
  <si>
    <t>n/a</t>
  </si>
  <si>
    <t>DCB postpaid TRUE</t>
  </si>
  <si>
    <t>not support</t>
  </si>
  <si>
    <t>1007</t>
  </si>
  <si>
    <t>93</t>
  </si>
  <si>
    <t>DCB prepaid CAT</t>
  </si>
  <si>
    <t>1008</t>
  </si>
  <si>
    <t>DCB postpaid CAT</t>
  </si>
  <si>
    <t>1009</t>
  </si>
  <si>
    <t>13</t>
  </si>
  <si>
    <t>AIS card</t>
  </si>
  <si>
    <t>Card</t>
  </si>
  <si>
    <t>1010</t>
  </si>
  <si>
    <t>14</t>
  </si>
  <si>
    <t>TRUE card</t>
  </si>
  <si>
    <t>1011</t>
  </si>
  <si>
    <t>TRUE wallet</t>
  </si>
  <si>
    <t>Ewallet</t>
  </si>
  <si>
    <t>1012</t>
  </si>
  <si>
    <t>Line wallet</t>
  </si>
  <si>
    <t>1013</t>
  </si>
  <si>
    <t>mPay Wallet</t>
  </si>
  <si>
    <t>1014</t>
  </si>
  <si>
    <t>Bank of Ayudhya Public Company Limited</t>
  </si>
  <si>
    <t>iBanking</t>
  </si>
  <si>
    <t>1015</t>
  </si>
  <si>
    <t>Bangkok Bank Public Company Limited</t>
  </si>
  <si>
    <t>1016</t>
  </si>
  <si>
    <t>Krung Thai Bank Public Company Limited</t>
  </si>
  <si>
    <t>1017</t>
  </si>
  <si>
    <t>The Siam Commercial Bank Public Company Limited</t>
  </si>
  <si>
    <t>2001</t>
  </si>
  <si>
    <t>86</t>
  </si>
  <si>
    <t>DCB MPT</t>
  </si>
  <si>
    <t>mm</t>
  </si>
  <si>
    <t>số phone: 17012321 - otp: 777</t>
  </si>
  <si>
    <t>2002</t>
  </si>
  <si>
    <t>66</t>
  </si>
  <si>
    <t>DCB Telenor</t>
  </si>
  <si>
    <t>Cần số phone?</t>
  </si>
  <si>
    <t>số phone: 8512345678</t>
  </si>
  <si>
    <t>2003</t>
  </si>
  <si>
    <t>84</t>
  </si>
  <si>
    <t>DCB Ooredoo</t>
  </si>
  <si>
    <t>số phone: 9961350000</t>
  </si>
  <si>
    <t>2004</t>
  </si>
  <si>
    <t>65</t>
  </si>
  <si>
    <t>Wave money</t>
  </si>
  <si>
    <t>2005</t>
  </si>
  <si>
    <t>56</t>
  </si>
  <si>
    <t>Easypoint</t>
  </si>
  <si>
    <t>2006</t>
  </si>
  <si>
    <t>DCB Mytel</t>
  </si>
  <si>
    <t>3001</t>
  </si>
  <si>
    <t>87</t>
  </si>
  <si>
    <t>DCB Globe</t>
  </si>
  <si>
    <t>ph</t>
  </si>
  <si>
    <t>so phone: 9952469342 - otp: 777</t>
  </si>
  <si>
    <t>3002</t>
  </si>
  <si>
    <t>88</t>
  </si>
  <si>
    <t>DCB Smart &amp; Sun</t>
  </si>
  <si>
    <t>so phone: 9080000000 - otp 777</t>
  </si>
  <si>
    <t>3003</t>
  </si>
  <si>
    <t>90</t>
  </si>
  <si>
    <t>Gcash</t>
  </si>
  <si>
    <t>4001</t>
  </si>
  <si>
    <t>Visa</t>
  </si>
  <si>
    <t>br</t>
  </si>
  <si>
    <t>CreditCard</t>
  </si>
  <si>
    <t>4002</t>
  </si>
  <si>
    <t>Master</t>
  </si>
  <si>
    <t>4003</t>
  </si>
  <si>
    <t>AE</t>
  </si>
  <si>
    <t>4004</t>
  </si>
  <si>
    <t>Dinner</t>
  </si>
  <si>
    <t>4005</t>
  </si>
  <si>
    <t>Elo</t>
  </si>
  <si>
    <t>4006</t>
  </si>
  <si>
    <t>Hiper</t>
  </si>
  <si>
    <t>4010</t>
  </si>
  <si>
    <t>Bank Transfer</t>
  </si>
  <si>
    <t>4020</t>
  </si>
  <si>
    <t>Boleto</t>
  </si>
  <si>
    <t>Dev</t>
  </si>
  <si>
    <t>http://118.102.3.28:10099/payment/getphonenumberlist/</t>
  </si>
  <si>
    <t>getphonenumberlist</t>
  </si>
  <si>
    <t>productid</t>
  </si>
  <si>
    <t>varchar</t>
  </si>
  <si>
    <t>timestamp</t>
  </si>
  <si>
    <t>hash</t>
  </si>
  <si>
    <t>http://118.102.3.28:10099/payment/getTransaction/</t>
  </si>
  <si>
    <t>Http Post (json)</t>
  </si>
  <si>
    <t>Response</t>
  </si>
  <si>
    <t>Live</t>
  </si>
  <si>
    <t>getTransaction</t>
  </si>
  <si>
    <t>Require</t>
  </si>
  <si>
    <t>status:</t>
  </si>
  <si>
    <t>accountname</t>
  </si>
  <si>
    <t>*</t>
  </si>
  <si>
    <t>transid</t>
  </si>
  <si>
    <t>VNG transacitonID</t>
  </si>
  <si>
    <t>accountid</t>
  </si>
  <si>
    <t>bigint</t>
  </si>
  <si>
    <t>paymentflow</t>
  </si>
  <si>
    <t>int</t>
  </si>
  <si>
    <t>refid</t>
  </si>
  <si>
    <t>paymentflow 4</t>
  </si>
  <si>
    <t>paymenttype</t>
  </si>
  <si>
    <t>url</t>
  </si>
  <si>
    <t>paymentflow 2</t>
  </si>
  <si>
    <t>countryid</t>
  </si>
  <si>
    <t>th (thai), id(indo), my(malay), mm(myanmar), in (india), ph (phillipines): lowercase</t>
  </si>
  <si>
    <t>shortcode</t>
  </si>
  <si>
    <t>paymentflow 1</t>
  </si>
  <si>
    <t>amount</t>
  </si>
  <si>
    <t>message</t>
  </si>
  <si>
    <t>email</t>
  </si>
  <si>
    <t>instruction</t>
  </si>
  <si>
    <t>paymentflow 3</t>
  </si>
  <si>
    <t>cardno</t>
  </si>
  <si>
    <t>1009,1010,2005 (2002,2003,3002 tuỳ theo service trả về)</t>
  </si>
  <si>
    <t>paymentflow 5</t>
  </si>
  <si>
    <t>pincode</t>
  </si>
  <si>
    <t>extra</t>
  </si>
  <si>
    <t>serverid</t>
  </si>
  <si>
    <t>userip</t>
  </si>
  <si>
    <t>clientip</t>
  </si>
  <si>
    <t>extradata</t>
  </si>
  <si>
    <t>orderdesc</t>
  </si>
  <si>
    <t>currenttimestamp</t>
  </si>
  <si>
    <t>md5(sort các param trên theo key(aphabet) + keyhash)</t>
  </si>
  <si>
    <t>key</t>
  </si>
  <si>
    <t>GsnPokerSea&amp;$1</t>
  </si>
  <si>
    <t>http://118.102.3.28:10099/payment/verifyOtp/</t>
  </si>
  <si>
    <t>verifyOtp Request</t>
  </si>
  <si>
    <t>verifyOtp Response</t>
  </si>
  <si>
    <t>status</t>
  </si>
  <si>
    <t>-1: sai OTP</t>
  </si>
  <si>
    <t>partnertransid</t>
  </si>
  <si>
    <t>-2: sai hash</t>
  </si>
  <si>
    <t>otp</t>
  </si>
  <si>
    <t>-3: exception</t>
  </si>
  <si>
    <t>1: thanh cong</t>
  </si>
  <si>
    <t>-4: hết tiền</t>
  </si>
  <si>
    <t>-5: reach limit</t>
  </si>
  <si>
    <t>Flow</t>
  </si>
  <si>
    <t>gởi SMS theo đầu số và nội dung</t>
  </si>
  <si>
    <t xml:space="preserve">Webview ( show webview theo link response) </t>
  </si>
  <si>
    <t>Hiển thị hướng dẫn</t>
  </si>
  <si>
    <t>nhập OTP &amp; nhập OTP in game</t>
  </si>
  <si>
    <t>verify nhận kết quả in game (thẻ cào)</t>
  </si>
  <si>
    <t>CashCard</t>
  </si>
  <si>
    <t>eWallet</t>
  </si>
  <si>
    <t>x</t>
  </si>
  <si>
    <t>NotifytoGame</t>
  </si>
  <si>
    <t>HTTP POST</t>
  </si>
  <si>
    <t>Game Return (json)</t>
  </si>
  <si>
    <t>TransactionID</t>
  </si>
  <si>
    <t>payment transaction id</t>
  </si>
  <si>
    <t>ReturnCode</t>
  </si>
  <si>
    <t>Code trả về: 1: thành công, else tùy theo code sẽ có mô tả khác nhau</t>
  </si>
  <si>
    <t>Type</t>
  </si>
  <si>
    <t>Phương thức thanh toán là gì: 12Cal card, happtcard …</t>
  </si>
  <si>
    <t>Description</t>
  </si>
  <si>
    <t>Mô tả</t>
  </si>
  <si>
    <t>UserID</t>
  </si>
  <si>
    <t>Username</t>
  </si>
  <si>
    <t>GrossAmount</t>
  </si>
  <si>
    <t>NetAmount</t>
  </si>
  <si>
    <t>Currency</t>
  </si>
  <si>
    <t>THB (thailan), IDR (indo), MYR (Malaysia), MMK (Myanmar): game qđ sẽ add cho user bao nhiêu G</t>
  </si>
  <si>
    <t>Extra</t>
  </si>
  <si>
    <t>thông tin extra client truyền vào</t>
  </si>
  <si>
    <t>Hash</t>
  </si>
  <si>
    <t>md5(sort các param trên theo key + keyhash)</t>
  </si>
  <si>
    <t>12call(ais) card</t>
  </si>
  <si>
    <t>Thai</t>
  </si>
  <si>
    <t>MOL (Easy2Pay Thai)</t>
  </si>
  <si>
    <t>M12CalCard</t>
  </si>
  <si>
    <t>Telco Card</t>
  </si>
  <si>
    <t>truemoney card</t>
  </si>
  <si>
    <t>MTrueCard</t>
  </si>
  <si>
    <t>molpoints card</t>
  </si>
  <si>
    <t>MolTCard</t>
  </si>
  <si>
    <t>Telenor DCB (SMS)</t>
  </si>
  <si>
    <t>Myanmar</t>
  </si>
  <si>
    <t>MTeleDCB</t>
  </si>
  <si>
    <t>Web view DCB</t>
  </si>
  <si>
    <t>Coda</t>
  </si>
  <si>
    <t>CodaTele</t>
  </si>
  <si>
    <t>easypoint Ecode (card)</t>
  </si>
  <si>
    <t>2C2P</t>
  </si>
  <si>
    <t>EasyPoint</t>
  </si>
  <si>
    <t>API</t>
  </si>
  <si>
    <t>Wavemoney</t>
  </si>
  <si>
    <t>CodaWave</t>
  </si>
  <si>
    <t>WebView (eWallet của Telenor)</t>
  </si>
  <si>
    <t>MTeleApi</t>
  </si>
  <si>
    <t>OTP flow (nhập số điện thoại --&gt; nhận OTP -&gt; nhập OTP)</t>
  </si>
  <si>
    <t>Ooredoo</t>
  </si>
  <si>
    <t>CodaOoRe</t>
  </si>
  <si>
    <t>Hiện hướng dẫn cho user làm tiếp</t>
  </si>
  <si>
    <t>Mpt webview</t>
  </si>
  <si>
    <t>CodaMptWeb</t>
  </si>
  <si>
    <t>Web view DCB (SMS)</t>
  </si>
  <si>
    <t>Globe</t>
  </si>
  <si>
    <t>Philippin</t>
  </si>
  <si>
    <t>CodaGloWeb</t>
  </si>
  <si>
    <t>Smart &amp; Sun</t>
  </si>
  <si>
    <t>CodaSmaWeb</t>
  </si>
  <si>
    <t>CodaSmaApi</t>
  </si>
  <si>
    <t>CodaTelApi</t>
  </si>
  <si>
    <t>G-Cash</t>
  </si>
  <si>
    <t>Wallet</t>
  </si>
  <si>
    <t>CodaGCash</t>
  </si>
  <si>
    <t>WebView</t>
  </si>
  <si>
    <t>Dtachappy DCB</t>
  </si>
  <si>
    <t>CodaDtac</t>
  </si>
  <si>
    <t>AIS DCB</t>
  </si>
  <si>
    <t>CodaAis</t>
  </si>
  <si>
    <t>CAT DCB</t>
  </si>
  <si>
    <t>CodaCat</t>
  </si>
  <si>
    <t>Line Wallet</t>
  </si>
  <si>
    <t>CodaLine</t>
  </si>
  <si>
    <t>ibanking</t>
  </si>
  <si>
    <t>MIBanking</t>
  </si>
  <si>
    <t>true Wallet</t>
  </si>
  <si>
    <t>MTrueWall</t>
  </si>
  <si>
    <t>MLineWall</t>
  </si>
  <si>
    <t>MMPayWall</t>
  </si>
  <si>
    <t>MBayBank</t>
  </si>
  <si>
    <t>MBblBank</t>
  </si>
  <si>
    <t>MKtbBank</t>
  </si>
  <si>
    <t>MScbBank</t>
  </si>
  <si>
    <t>12call (ais) sms</t>
  </si>
  <si>
    <t>SMS</t>
  </si>
  <si>
    <t>M12CalSms</t>
  </si>
  <si>
    <t>Fast SMS</t>
  </si>
  <si>
    <t>truemoney sms</t>
  </si>
  <si>
    <t>MTrueSms</t>
  </si>
  <si>
    <t>dtachappy sms</t>
  </si>
  <si>
    <t>MHapSms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</si>
</sst>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666666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sz val="12"/>
      <name val="Arial"/>
      <family val="2"/>
    </font>
    <font>
      <u/>
      <sz val="12"/>
      <color rgb="FF000000"/>
      <name val="Arial"/>
      <family val="2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b/>
      <sz val="12"/>
      <color indexed="81"/>
      <name val="Arial"/>
      <family val="2"/>
    </font>
    <font>
      <sz val="12"/>
      <color indexed="81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4"/>
      <color rgb="FF363233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4"/>
      <color rgb="FF333333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9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2" fillId="0" borderId="0" xfId="0" applyFont="1" applyFill="1"/>
    <xf numFmtId="49" fontId="2" fillId="0" borderId="0" xfId="0" applyNumberFormat="1" applyFont="1"/>
    <xf numFmtId="0" fontId="8" fillId="0" borderId="0" xfId="0" applyFont="1"/>
    <xf numFmtId="0" fontId="11" fillId="0" borderId="0" xfId="0" applyFont="1"/>
    <xf numFmtId="0" fontId="4" fillId="0" borderId="0" xfId="0" applyFont="1"/>
    <xf numFmtId="0" fontId="10" fillId="0" borderId="0" xfId="0" applyFont="1"/>
    <xf numFmtId="0" fontId="16" fillId="0" borderId="1" xfId="0" applyFont="1" applyBorder="1"/>
    <xf numFmtId="0" fontId="16" fillId="0" borderId="4" xfId="0" applyFont="1" applyBorder="1" applyAlignment="1">
      <alignment horizontal="center" vertical="center"/>
    </xf>
    <xf numFmtId="0" fontId="17" fillId="0" borderId="1" xfId="0" applyFont="1" applyBorder="1"/>
    <xf numFmtId="0" fontId="17" fillId="0" borderId="5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right"/>
    </xf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4" xfId="0" applyFont="1" applyBorder="1"/>
    <xf numFmtId="0" fontId="17" fillId="0" borderId="2" xfId="0" applyFont="1" applyBorder="1"/>
    <xf numFmtId="0" fontId="17" fillId="0" borderId="8" xfId="0" applyFont="1" applyBorder="1" applyAlignment="1">
      <alignment horizontal="left" vertic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/>
    <xf numFmtId="0" fontId="17" fillId="0" borderId="4" xfId="0" applyFont="1" applyBorder="1" applyAlignment="1">
      <alignment horizontal="right" vertical="center"/>
    </xf>
    <xf numFmtId="0" fontId="17" fillId="0" borderId="7" xfId="0" applyFont="1" applyBorder="1" applyAlignment="1">
      <alignment horizontal="center"/>
    </xf>
    <xf numFmtId="0" fontId="17" fillId="0" borderId="9" xfId="0" applyFont="1" applyBorder="1"/>
    <xf numFmtId="0" fontId="17" fillId="0" borderId="2" xfId="0" applyFont="1" applyBorder="1" applyAlignment="1">
      <alignment wrapText="1"/>
    </xf>
    <xf numFmtId="0" fontId="17" fillId="0" borderId="2" xfId="0" applyFont="1" applyBorder="1" applyAlignment="1">
      <alignment horizontal="right" vertical="center"/>
    </xf>
    <xf numFmtId="0" fontId="18" fillId="0" borderId="2" xfId="0" applyFont="1" applyBorder="1"/>
    <xf numFmtId="0" fontId="17" fillId="4" borderId="2" xfId="0" applyFont="1" applyFill="1" applyBorder="1"/>
    <xf numFmtId="0" fontId="17" fillId="0" borderId="2" xfId="0" applyFont="1" applyFill="1" applyBorder="1" applyAlignment="1">
      <alignment horizontal="right" vertical="center"/>
    </xf>
    <xf numFmtId="0" fontId="16" fillId="0" borderId="2" xfId="0" applyFont="1" applyFill="1" applyBorder="1"/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right" vertical="center"/>
    </xf>
    <xf numFmtId="0" fontId="16" fillId="0" borderId="3" xfId="0" applyFont="1" applyBorder="1"/>
    <xf numFmtId="0" fontId="17" fillId="0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right" vertical="center"/>
    </xf>
    <xf numFmtId="0" fontId="16" fillId="3" borderId="2" xfId="0" applyFont="1" applyFill="1" applyBorder="1"/>
    <xf numFmtId="0" fontId="16" fillId="3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2" xfId="0" applyFont="1" applyFill="1" applyBorder="1" applyAlignment="1">
      <alignment horizontal="center"/>
    </xf>
    <xf numFmtId="0" fontId="16" fillId="3" borderId="7" xfId="0" applyFont="1" applyFill="1" applyBorder="1"/>
    <xf numFmtId="0" fontId="17" fillId="3" borderId="1" xfId="0" applyFont="1" applyFill="1" applyBorder="1"/>
    <xf numFmtId="0" fontId="22" fillId="3" borderId="2" xfId="0" applyFont="1" applyFill="1" applyBorder="1"/>
    <xf numFmtId="3" fontId="4" fillId="0" borderId="0" xfId="0" quotePrefix="1" applyNumberFormat="1" applyFont="1"/>
    <xf numFmtId="0" fontId="2" fillId="0" borderId="2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25" fillId="0" borderId="0" xfId="0" applyFont="1"/>
    <xf numFmtId="0" fontId="0" fillId="0" borderId="0" xfId="0" applyFont="1"/>
    <xf numFmtId="0" fontId="10" fillId="0" borderId="0" xfId="0" quotePrefix="1" applyFont="1"/>
    <xf numFmtId="0" fontId="10" fillId="0" borderId="2" xfId="0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2" xfId="0" applyFont="1" applyFill="1" applyBorder="1"/>
    <xf numFmtId="49" fontId="10" fillId="0" borderId="2" xfId="1" applyNumberFormat="1" applyFont="1" applyBorder="1"/>
    <xf numFmtId="49" fontId="10" fillId="0" borderId="2" xfId="1" applyNumberFormat="1" applyFont="1" applyFill="1" applyBorder="1"/>
    <xf numFmtId="164" fontId="10" fillId="0" borderId="2" xfId="1" applyNumberFormat="1" applyFont="1" applyFill="1" applyBorder="1" applyAlignment="1">
      <alignment horizontal="left"/>
    </xf>
    <xf numFmtId="0" fontId="10" fillId="0" borderId="2" xfId="0" applyFont="1" applyBorder="1"/>
    <xf numFmtId="49" fontId="10" fillId="0" borderId="2" xfId="0" applyNumberFormat="1" applyFont="1" applyBorder="1"/>
    <xf numFmtId="49" fontId="10" fillId="0" borderId="2" xfId="0" applyNumberFormat="1" applyFont="1" applyFill="1" applyBorder="1"/>
    <xf numFmtId="0" fontId="10" fillId="0" borderId="2" xfId="0" quotePrefix="1" applyFont="1" applyFill="1" applyBorder="1" applyAlignment="1">
      <alignment horizontal="left"/>
    </xf>
    <xf numFmtId="49" fontId="10" fillId="5" borderId="2" xfId="1" applyNumberFormat="1" applyFont="1" applyFill="1" applyBorder="1"/>
    <xf numFmtId="0" fontId="10" fillId="5" borderId="2" xfId="0" applyFont="1" applyFill="1" applyBorder="1" applyAlignment="1">
      <alignment horizontal="left"/>
    </xf>
    <xf numFmtId="0" fontId="10" fillId="5" borderId="2" xfId="0" applyFont="1" applyFill="1" applyBorder="1"/>
    <xf numFmtId="49" fontId="5" fillId="5" borderId="2" xfId="0" applyNumberFormat="1" applyFont="1" applyFill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/>
    <xf numFmtId="49" fontId="2" fillId="0" borderId="2" xfId="1" applyNumberFormat="1" applyFont="1" applyBorder="1"/>
    <xf numFmtId="0" fontId="10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49" fontId="5" fillId="0" borderId="2" xfId="0" applyNumberFormat="1" applyFont="1" applyBorder="1"/>
    <xf numFmtId="0" fontId="8" fillId="0" borderId="2" xfId="0" applyFont="1" applyFill="1" applyBorder="1"/>
    <xf numFmtId="0" fontId="10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/>
    </xf>
    <xf numFmtId="49" fontId="2" fillId="5" borderId="2" xfId="1" applyNumberFormat="1" applyFont="1" applyFill="1" applyBorder="1"/>
    <xf numFmtId="0" fontId="9" fillId="5" borderId="2" xfId="0" applyFont="1" applyFill="1" applyBorder="1" applyAlignment="1">
      <alignment horizontal="left"/>
    </xf>
    <xf numFmtId="49" fontId="2" fillId="0" borderId="2" xfId="0" applyNumberFormat="1" applyFont="1" applyFill="1" applyBorder="1"/>
    <xf numFmtId="0" fontId="2" fillId="0" borderId="2" xfId="0" applyFont="1" applyFill="1" applyBorder="1"/>
    <xf numFmtId="0" fontId="24" fillId="0" borderId="2" xfId="0" applyFont="1" applyFill="1" applyBorder="1"/>
    <xf numFmtId="49" fontId="2" fillId="5" borderId="2" xfId="0" applyNumberFormat="1" applyFont="1" applyFill="1" applyBorder="1"/>
    <xf numFmtId="0" fontId="3" fillId="0" borderId="0" xfId="0" applyFont="1"/>
    <xf numFmtId="0" fontId="8" fillId="0" borderId="0" xfId="0" applyFont="1" applyAlignment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9" fillId="0" borderId="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4">
    <cellStyle name="Comma" xfId="1" builtinId="3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118.102.3.28:10099/payment/createtransac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://118.102.3.28:10099/payment/createtransaction/" TargetMode="External"/><Relationship Id="rId1" Type="http://schemas.openxmlformats.org/officeDocument/2006/relationships/hyperlink" Target="http://118.102.3.28:10099/payment/verifyOtp/" TargetMode="Externa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4" zoomScale="120" zoomScaleNormal="120" workbookViewId="0">
      <selection activeCell="C20" sqref="C20"/>
    </sheetView>
  </sheetViews>
  <sheetFormatPr defaultColWidth="10.875" defaultRowHeight="15.95"/>
  <cols>
    <col min="1" max="1" width="18.5" style="3" bestFit="1" customWidth="1"/>
    <col min="2" max="2" width="23" style="3" hidden="1" customWidth="1"/>
    <col min="3" max="3" width="48.125" style="2" bestFit="1" customWidth="1"/>
    <col min="4" max="4" width="14" style="1" bestFit="1" customWidth="1"/>
    <col min="5" max="5" width="20.125" style="1" bestFit="1" customWidth="1"/>
    <col min="6" max="6" width="14.5" style="1" hidden="1" customWidth="1"/>
    <col min="7" max="7" width="30.625" style="1" hidden="1" customWidth="1"/>
    <col min="8" max="8" width="15.5" style="1" bestFit="1" customWidth="1"/>
    <col min="9" max="9" width="28.375" style="1" bestFit="1" customWidth="1"/>
    <col min="10" max="16384" width="10.875" style="1"/>
  </cols>
  <sheetData>
    <row r="1" spans="1:9" s="2" customFormat="1">
      <c r="A1" s="59" t="s">
        <v>0</v>
      </c>
      <c r="B1" s="59"/>
      <c r="C1" s="60" t="s">
        <v>1</v>
      </c>
      <c r="D1" s="60" t="s">
        <v>2</v>
      </c>
      <c r="E1" s="60" t="s">
        <v>3</v>
      </c>
      <c r="F1" s="60" t="s">
        <v>4</v>
      </c>
      <c r="G1" s="60"/>
      <c r="H1" s="61" t="s">
        <v>5</v>
      </c>
      <c r="I1" s="61" t="s">
        <v>6</v>
      </c>
    </row>
    <row r="2" spans="1:9" s="7" customFormat="1">
      <c r="A2" s="62" t="s">
        <v>7</v>
      </c>
      <c r="B2" s="63" t="s">
        <v>8</v>
      </c>
      <c r="C2" s="64" t="s">
        <v>9</v>
      </c>
      <c r="D2" s="91" t="s">
        <v>10</v>
      </c>
      <c r="E2" s="65" t="s">
        <v>11</v>
      </c>
      <c r="F2" s="65">
        <v>1</v>
      </c>
      <c r="G2" s="65" t="str">
        <f>VLOOKUP(F2,'Flow ref'!$A$2:$B$6,2,FALSE)</f>
        <v>gởi SMS theo đầu số và nội dung</v>
      </c>
      <c r="H2" s="65"/>
      <c r="I2" s="65"/>
    </row>
    <row r="3" spans="1:9" s="7" customFormat="1">
      <c r="A3" s="66" t="s">
        <v>12</v>
      </c>
      <c r="B3" s="67" t="s">
        <v>13</v>
      </c>
      <c r="C3" s="64" t="s">
        <v>14</v>
      </c>
      <c r="D3" s="91"/>
      <c r="E3" s="65" t="s">
        <v>11</v>
      </c>
      <c r="F3" s="65">
        <v>2</v>
      </c>
      <c r="G3" s="65" t="str">
        <f>VLOOKUP(F3,'Flow ref'!$A$2:$B$6,2,FALSE)</f>
        <v xml:space="preserve">Webview ( show webview theo link response) </v>
      </c>
      <c r="H3" s="65"/>
      <c r="I3" s="65"/>
    </row>
    <row r="4" spans="1:9" s="7" customFormat="1">
      <c r="A4" s="62" t="s">
        <v>15</v>
      </c>
      <c r="B4" s="58">
        <v>110</v>
      </c>
      <c r="C4" s="64" t="s">
        <v>16</v>
      </c>
      <c r="D4" s="91"/>
      <c r="E4" s="65" t="s">
        <v>11</v>
      </c>
      <c r="F4" s="65">
        <v>1</v>
      </c>
      <c r="G4" s="65" t="str">
        <f>VLOOKUP(F4,'Flow ref'!$A$2:$B$6,2,FALSE)</f>
        <v>gởi SMS theo đầu số và nội dung</v>
      </c>
      <c r="H4" s="65"/>
      <c r="I4" s="65"/>
    </row>
    <row r="5" spans="1:9" s="7" customFormat="1">
      <c r="A5" s="66" t="s">
        <v>17</v>
      </c>
      <c r="B5" s="67" t="s">
        <v>18</v>
      </c>
      <c r="C5" s="64" t="s">
        <v>19</v>
      </c>
      <c r="D5" s="91"/>
      <c r="E5" s="65" t="s">
        <v>11</v>
      </c>
      <c r="F5" s="65">
        <v>2</v>
      </c>
      <c r="G5" s="65" t="str">
        <f>VLOOKUP(F5,'Flow ref'!$A$2:$B$6,2,FALSE)</f>
        <v xml:space="preserve">Webview ( show webview theo link response) </v>
      </c>
      <c r="H5" s="65"/>
      <c r="I5" s="65"/>
    </row>
    <row r="6" spans="1:9" s="7" customFormat="1">
      <c r="A6" s="62" t="s">
        <v>20</v>
      </c>
      <c r="B6" s="67" t="s">
        <v>21</v>
      </c>
      <c r="C6" s="68" t="s">
        <v>22</v>
      </c>
      <c r="D6" s="91"/>
      <c r="E6" s="65" t="s">
        <v>11</v>
      </c>
      <c r="F6" s="65">
        <v>1</v>
      </c>
      <c r="G6" s="65" t="str">
        <f>VLOOKUP(F6,'Flow ref'!$A$2:$B$6,2,FALSE)</f>
        <v>gởi SMS theo đầu số và nội dung</v>
      </c>
      <c r="H6" s="65"/>
      <c r="I6" s="65"/>
    </row>
    <row r="7" spans="1:9" s="7" customFormat="1" ht="15.95" hidden="1" customHeight="1">
      <c r="A7" s="66" t="s">
        <v>23</v>
      </c>
      <c r="B7" s="67" t="s">
        <v>24</v>
      </c>
      <c r="C7" s="58" t="s">
        <v>25</v>
      </c>
      <c r="D7" s="91"/>
      <c r="E7" s="65" t="s">
        <v>11</v>
      </c>
      <c r="F7" s="65" t="s">
        <v>26</v>
      </c>
      <c r="G7" s="65" t="e">
        <f>VLOOKUP(F7,'Flow ref'!$A$2:$B$6,2,FALSE)</f>
        <v>#N/A</v>
      </c>
      <c r="H7" s="65" t="s">
        <v>26</v>
      </c>
      <c r="I7" s="65"/>
    </row>
    <row r="8" spans="1:9" s="7" customFormat="1">
      <c r="A8" s="62" t="s">
        <v>27</v>
      </c>
      <c r="B8" s="63" t="s">
        <v>28</v>
      </c>
      <c r="C8" s="58" t="s">
        <v>29</v>
      </c>
      <c r="D8" s="91"/>
      <c r="E8" s="65" t="s">
        <v>11</v>
      </c>
      <c r="F8" s="65">
        <v>2</v>
      </c>
      <c r="G8" s="65" t="str">
        <f>VLOOKUP(F8,'Flow ref'!$A$2:$B$6,2,FALSE)</f>
        <v xml:space="preserve">Webview ( show webview theo link response) </v>
      </c>
      <c r="H8" s="65"/>
      <c r="I8" s="65"/>
    </row>
    <row r="9" spans="1:9" s="7" customFormat="1" ht="15.95" hidden="1" customHeight="1">
      <c r="A9" s="66" t="s">
        <v>30</v>
      </c>
      <c r="B9" s="67" t="s">
        <v>24</v>
      </c>
      <c r="C9" s="58" t="s">
        <v>31</v>
      </c>
      <c r="D9" s="91"/>
      <c r="E9" s="65" t="s">
        <v>11</v>
      </c>
      <c r="F9" s="65" t="s">
        <v>26</v>
      </c>
      <c r="G9" s="65" t="e">
        <f>VLOOKUP(F9,'Flow ref'!$A$2:$B$6,2,FALSE)</f>
        <v>#N/A</v>
      </c>
      <c r="H9" s="65" t="s">
        <v>26</v>
      </c>
      <c r="I9" s="65"/>
    </row>
    <row r="10" spans="1:9" s="7" customFormat="1">
      <c r="A10" s="69" t="s">
        <v>32</v>
      </c>
      <c r="B10" s="69" t="s">
        <v>33</v>
      </c>
      <c r="C10" s="70" t="s">
        <v>34</v>
      </c>
      <c r="D10" s="92"/>
      <c r="E10" s="71" t="s">
        <v>35</v>
      </c>
      <c r="F10" s="71">
        <v>5</v>
      </c>
      <c r="G10" s="71" t="str">
        <f>VLOOKUP(F10,'Flow ref'!$A$2:$B$6,2,FALSE)</f>
        <v>verify nhận kết quả in game (thẻ cào)</v>
      </c>
      <c r="H10" s="71"/>
      <c r="I10" s="71"/>
    </row>
    <row r="11" spans="1:9">
      <c r="A11" s="72" t="s">
        <v>36</v>
      </c>
      <c r="B11" s="72" t="s">
        <v>37</v>
      </c>
      <c r="C11" s="73" t="s">
        <v>38</v>
      </c>
      <c r="D11" s="92"/>
      <c r="E11" s="74" t="s">
        <v>35</v>
      </c>
      <c r="F11" s="74">
        <v>5</v>
      </c>
      <c r="G11" s="74" t="str">
        <f>VLOOKUP(F11,'Flow ref'!$A$2:$B$6,2,FALSE)</f>
        <v>verify nhận kết quả in game (thẻ cào)</v>
      </c>
      <c r="H11" s="74"/>
      <c r="I11" s="74"/>
    </row>
    <row r="12" spans="1:9">
      <c r="A12" s="75" t="s">
        <v>39</v>
      </c>
      <c r="B12" s="76">
        <v>101</v>
      </c>
      <c r="C12" s="77" t="s">
        <v>40</v>
      </c>
      <c r="D12" s="91"/>
      <c r="E12" s="52" t="s">
        <v>41</v>
      </c>
      <c r="F12" s="52">
        <v>2</v>
      </c>
      <c r="G12" s="52" t="str">
        <f>VLOOKUP(F12,'Flow ref'!$A$2:$B$6,2,FALSE)</f>
        <v xml:space="preserve">Webview ( show webview theo link response) </v>
      </c>
      <c r="H12" s="52"/>
      <c r="I12" s="52"/>
    </row>
    <row r="13" spans="1:9">
      <c r="A13" s="78" t="s">
        <v>42</v>
      </c>
      <c r="B13" s="76">
        <v>94</v>
      </c>
      <c r="C13" s="77" t="s">
        <v>43</v>
      </c>
      <c r="D13" s="91"/>
      <c r="E13" s="52" t="s">
        <v>41</v>
      </c>
      <c r="F13" s="52">
        <v>2</v>
      </c>
      <c r="G13" s="52" t="str">
        <f>VLOOKUP(F13,'Flow ref'!$A$2:$B$6,2,FALSE)</f>
        <v xml:space="preserve">Webview ( show webview theo link response) </v>
      </c>
      <c r="H13" s="52"/>
      <c r="I13" s="52"/>
    </row>
    <row r="14" spans="1:9">
      <c r="A14" s="75" t="s">
        <v>44</v>
      </c>
      <c r="B14" s="76">
        <v>103</v>
      </c>
      <c r="C14" s="79" t="s">
        <v>45</v>
      </c>
      <c r="D14" s="91"/>
      <c r="E14" s="52" t="s">
        <v>41</v>
      </c>
      <c r="F14" s="52">
        <v>2</v>
      </c>
      <c r="G14" s="52" t="str">
        <f>VLOOKUP(F14,'Flow ref'!$A$2:$B$6,2,FALSE)</f>
        <v xml:space="preserve">Webview ( show webview theo link response) </v>
      </c>
      <c r="H14" s="52"/>
      <c r="I14" s="52"/>
    </row>
    <row r="15" spans="1:9">
      <c r="A15" s="72" t="s">
        <v>46</v>
      </c>
      <c r="B15" s="80">
        <v>104</v>
      </c>
      <c r="C15" s="81" t="s">
        <v>47</v>
      </c>
      <c r="D15" s="91"/>
      <c r="E15" s="74" t="s">
        <v>48</v>
      </c>
      <c r="F15" s="74">
        <v>2</v>
      </c>
      <c r="G15" s="74" t="str">
        <f>VLOOKUP(F15,'Flow ref'!$A$2:$B$6,2,FALSE)</f>
        <v xml:space="preserve">Webview ( show webview theo link response) </v>
      </c>
      <c r="H15" s="74"/>
      <c r="I15" s="74"/>
    </row>
    <row r="16" spans="1:9">
      <c r="A16" s="82" t="s">
        <v>49</v>
      </c>
      <c r="B16" s="80">
        <v>105</v>
      </c>
      <c r="C16" s="83" t="s">
        <v>50</v>
      </c>
      <c r="D16" s="91"/>
      <c r="E16" s="74" t="s">
        <v>48</v>
      </c>
      <c r="F16" s="74">
        <v>2</v>
      </c>
      <c r="G16" s="74" t="str">
        <f>VLOOKUP(F16,'Flow ref'!$A$2:$B$6,2,FALSE)</f>
        <v xml:space="preserve">Webview ( show webview theo link response) </v>
      </c>
      <c r="H16" s="74"/>
      <c r="I16" s="74"/>
    </row>
    <row r="17" spans="1:9">
      <c r="A17" s="72" t="s">
        <v>51</v>
      </c>
      <c r="B17" s="81">
        <v>106</v>
      </c>
      <c r="C17" s="83" t="s">
        <v>52</v>
      </c>
      <c r="D17" s="91"/>
      <c r="E17" s="74" t="s">
        <v>48</v>
      </c>
      <c r="F17" s="74">
        <v>2</v>
      </c>
      <c r="G17" s="74" t="str">
        <f>VLOOKUP(F17,'Flow ref'!$A$2:$B$6,2,FALSE)</f>
        <v xml:space="preserve">Webview ( show webview theo link response) </v>
      </c>
      <c r="H17" s="74"/>
      <c r="I17" s="74"/>
    </row>
    <row r="18" spans="1:9">
      <c r="A18" s="82" t="s">
        <v>53</v>
      </c>
      <c r="B18" s="81">
        <v>107</v>
      </c>
      <c r="C18" s="83" t="s">
        <v>54</v>
      </c>
      <c r="D18" s="91"/>
      <c r="E18" s="74" t="s">
        <v>48</v>
      </c>
      <c r="F18" s="74">
        <v>2</v>
      </c>
      <c r="G18" s="74" t="str">
        <f>VLOOKUP(F18,'Flow ref'!$A$2:$B$6,2,FALSE)</f>
        <v xml:space="preserve">Webview ( show webview theo link response) </v>
      </c>
      <c r="H18" s="74"/>
      <c r="I18" s="74"/>
    </row>
    <row r="19" spans="1:9" s="2" customFormat="1">
      <c r="A19" s="84" t="s">
        <v>55</v>
      </c>
      <c r="B19" s="84" t="s">
        <v>56</v>
      </c>
      <c r="C19" s="85" t="s">
        <v>57</v>
      </c>
      <c r="D19" s="90" t="s">
        <v>58</v>
      </c>
      <c r="E19" s="85" t="s">
        <v>11</v>
      </c>
      <c r="F19" s="85">
        <v>2</v>
      </c>
      <c r="G19" s="85" t="str">
        <f>VLOOKUP(F19,'Flow ref'!$A$2:$B$6,2,FALSE)</f>
        <v xml:space="preserve">Webview ( show webview theo link response) </v>
      </c>
      <c r="H19" s="85"/>
      <c r="I19" s="85" t="s">
        <v>59</v>
      </c>
    </row>
    <row r="20" spans="1:9" s="2" customFormat="1">
      <c r="A20" s="84" t="s">
        <v>60</v>
      </c>
      <c r="B20" s="84" t="s">
        <v>61</v>
      </c>
      <c r="C20" s="85" t="s">
        <v>62</v>
      </c>
      <c r="D20" s="90"/>
      <c r="E20" s="85" t="s">
        <v>11</v>
      </c>
      <c r="F20" s="85">
        <v>4</v>
      </c>
      <c r="G20" s="85" t="str">
        <f>VLOOKUP(F20,'Flow ref'!$A$2:$B$6,2,FALSE)</f>
        <v>nhập OTP &amp; nhập OTP in game</v>
      </c>
      <c r="H20" s="86" t="s">
        <v>63</v>
      </c>
      <c r="I20" s="85" t="s">
        <v>64</v>
      </c>
    </row>
    <row r="21" spans="1:9" s="2" customFormat="1">
      <c r="A21" s="84" t="s">
        <v>65</v>
      </c>
      <c r="B21" s="84" t="s">
        <v>66</v>
      </c>
      <c r="C21" s="85" t="s">
        <v>67</v>
      </c>
      <c r="D21" s="90"/>
      <c r="E21" s="85" t="s">
        <v>11</v>
      </c>
      <c r="F21" s="85">
        <v>3</v>
      </c>
      <c r="G21" s="85" t="str">
        <f>VLOOKUP(F21,'Flow ref'!$A$2:$B$6,2,FALSE)</f>
        <v>Hiển thị hướng dẫn</v>
      </c>
      <c r="H21" s="86" t="s">
        <v>63</v>
      </c>
      <c r="I21" s="85" t="s">
        <v>68</v>
      </c>
    </row>
    <row r="22" spans="1:9" s="2" customFormat="1">
      <c r="A22" s="87" t="s">
        <v>69</v>
      </c>
      <c r="B22" s="87" t="s">
        <v>70</v>
      </c>
      <c r="C22" s="74" t="s">
        <v>71</v>
      </c>
      <c r="D22" s="90"/>
      <c r="E22" s="74" t="s">
        <v>41</v>
      </c>
      <c r="F22" s="74">
        <v>2</v>
      </c>
      <c r="G22" s="74" t="str">
        <f>VLOOKUP(F22,'Flow ref'!$A$2:$B$6,2,FALSE)</f>
        <v xml:space="preserve">Webview ( show webview theo link response) </v>
      </c>
      <c r="H22" s="74"/>
      <c r="I22" s="74"/>
    </row>
    <row r="23" spans="1:9" s="2" customFormat="1">
      <c r="A23" s="84" t="s">
        <v>72</v>
      </c>
      <c r="B23" s="84" t="s">
        <v>73</v>
      </c>
      <c r="C23" s="85" t="s">
        <v>74</v>
      </c>
      <c r="D23" s="90"/>
      <c r="E23" s="85" t="s">
        <v>35</v>
      </c>
      <c r="F23" s="85">
        <v>5</v>
      </c>
      <c r="G23" s="85" t="str">
        <f>VLOOKUP(F23,'Flow ref'!$A$2:$B$6,2,FALSE)</f>
        <v>verify nhận kết quả in game (thẻ cào)</v>
      </c>
      <c r="H23" s="85"/>
      <c r="I23" s="85"/>
    </row>
    <row r="24" spans="1:9" s="2" customFormat="1">
      <c r="A24" s="87" t="s">
        <v>75</v>
      </c>
      <c r="B24" s="87"/>
      <c r="C24" s="74" t="s">
        <v>76</v>
      </c>
      <c r="D24" s="90"/>
      <c r="E24" s="74" t="s">
        <v>11</v>
      </c>
      <c r="F24" s="74"/>
      <c r="G24" s="74"/>
      <c r="H24" s="74"/>
      <c r="I24" s="74"/>
    </row>
    <row r="25" spans="1:9" s="2" customFormat="1">
      <c r="A25" s="87" t="s">
        <v>77</v>
      </c>
      <c r="B25" s="87" t="s">
        <v>78</v>
      </c>
      <c r="C25" s="74" t="s">
        <v>79</v>
      </c>
      <c r="D25" s="91" t="s">
        <v>80</v>
      </c>
      <c r="E25" s="74" t="s">
        <v>11</v>
      </c>
      <c r="F25" s="74">
        <v>2</v>
      </c>
      <c r="G25" s="74" t="str">
        <f>VLOOKUP(F25,'Flow ref'!$A$2:$B$6,2,FALSE)</f>
        <v xml:space="preserve">Webview ( show webview theo link response) </v>
      </c>
      <c r="H25" s="74"/>
      <c r="I25" s="74" t="s">
        <v>81</v>
      </c>
    </row>
    <row r="26" spans="1:9">
      <c r="A26" s="84" t="s">
        <v>82</v>
      </c>
      <c r="B26" s="84" t="s">
        <v>83</v>
      </c>
      <c r="C26" s="85" t="s">
        <v>84</v>
      </c>
      <c r="D26" s="91"/>
      <c r="E26" s="85" t="s">
        <v>11</v>
      </c>
      <c r="F26" s="85">
        <v>2</v>
      </c>
      <c r="G26" s="85" t="str">
        <f>VLOOKUP(F26,'Flow ref'!$A$2:$B$6,2,FALSE)</f>
        <v xml:space="preserve">Webview ( show webview theo link response) </v>
      </c>
      <c r="H26" s="86" t="s">
        <v>63</v>
      </c>
      <c r="I26" s="52" t="s">
        <v>85</v>
      </c>
    </row>
    <row r="27" spans="1:9">
      <c r="A27" s="87" t="s">
        <v>86</v>
      </c>
      <c r="B27" s="84" t="s">
        <v>87</v>
      </c>
      <c r="C27" s="74" t="s">
        <v>88</v>
      </c>
      <c r="D27" s="91"/>
      <c r="E27" s="74" t="s">
        <v>41</v>
      </c>
      <c r="F27" s="74">
        <v>2</v>
      </c>
      <c r="G27" s="74" t="str">
        <f>VLOOKUP(F27,'Flow ref'!$A$2:$B$6,2,FALSE)</f>
        <v xml:space="preserve">Webview ( show webview theo link response) </v>
      </c>
      <c r="H27" s="74"/>
      <c r="I27" s="74"/>
    </row>
    <row r="28" spans="1:9">
      <c r="A28" s="3" t="s">
        <v>89</v>
      </c>
      <c r="C28" s="1" t="s">
        <v>90</v>
      </c>
      <c r="D28" s="1" t="s">
        <v>91</v>
      </c>
      <c r="E28" s="1" t="s">
        <v>92</v>
      </c>
    </row>
    <row r="29" spans="1:9">
      <c r="A29" s="3" t="s">
        <v>93</v>
      </c>
      <c r="C29" s="1" t="s">
        <v>94</v>
      </c>
      <c r="D29" s="1" t="s">
        <v>91</v>
      </c>
      <c r="E29" s="1" t="s">
        <v>92</v>
      </c>
    </row>
    <row r="30" spans="1:9">
      <c r="A30" s="3" t="s">
        <v>95</v>
      </c>
      <c r="C30" s="1" t="s">
        <v>96</v>
      </c>
      <c r="D30" s="1" t="s">
        <v>91</v>
      </c>
      <c r="E30" s="1" t="s">
        <v>92</v>
      </c>
    </row>
    <row r="31" spans="1:9">
      <c r="A31" s="3" t="s">
        <v>97</v>
      </c>
      <c r="C31" s="1" t="s">
        <v>98</v>
      </c>
      <c r="D31" s="1" t="s">
        <v>91</v>
      </c>
      <c r="E31" s="1" t="s">
        <v>92</v>
      </c>
    </row>
    <row r="32" spans="1:9">
      <c r="A32" s="3" t="s">
        <v>99</v>
      </c>
      <c r="C32" s="1" t="s">
        <v>100</v>
      </c>
      <c r="D32" s="1" t="s">
        <v>91</v>
      </c>
      <c r="E32" s="1" t="s">
        <v>92</v>
      </c>
    </row>
    <row r="33" spans="1:5">
      <c r="A33" s="3" t="s">
        <v>101</v>
      </c>
      <c r="C33" s="1" t="s">
        <v>102</v>
      </c>
      <c r="D33" s="1" t="s">
        <v>91</v>
      </c>
      <c r="E33" s="1" t="s">
        <v>92</v>
      </c>
    </row>
    <row r="34" spans="1:5">
      <c r="A34" s="3" t="s">
        <v>103</v>
      </c>
      <c r="C34" s="2" t="s">
        <v>104</v>
      </c>
      <c r="D34" s="1" t="s">
        <v>91</v>
      </c>
    </row>
    <row r="35" spans="1:5">
      <c r="A35" s="3" t="s">
        <v>105</v>
      </c>
      <c r="C35" s="2" t="s">
        <v>106</v>
      </c>
      <c r="D35" s="1" t="s">
        <v>91</v>
      </c>
    </row>
  </sheetData>
  <autoFilter ref="A1:H27" xr:uid="{00000000-0009-0000-0000-000000000000}"/>
  <mergeCells count="3">
    <mergeCell ref="D19:D24"/>
    <mergeCell ref="D2:D18"/>
    <mergeCell ref="D25:D2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6" sqref="A6"/>
    </sheetView>
  </sheetViews>
  <sheetFormatPr defaultColWidth="11" defaultRowHeight="15.95"/>
  <cols>
    <col min="1" max="1" width="18" bestFit="1" customWidth="1"/>
    <col min="2" max="2" width="50.875" bestFit="1" customWidth="1"/>
  </cols>
  <sheetData>
    <row r="1" spans="1:3">
      <c r="A1" s="4" t="s">
        <v>107</v>
      </c>
      <c r="B1" s="1" t="s">
        <v>108</v>
      </c>
      <c r="C1" s="4"/>
    </row>
    <row r="4" spans="1:3">
      <c r="A4" s="55" t="s">
        <v>109</v>
      </c>
    </row>
    <row r="5" spans="1:3">
      <c r="A5" s="4" t="s">
        <v>110</v>
      </c>
      <c r="B5" s="4" t="s">
        <v>111</v>
      </c>
    </row>
    <row r="6" spans="1:3">
      <c r="A6" s="4" t="s">
        <v>112</v>
      </c>
      <c r="B6" s="4" t="s">
        <v>111</v>
      </c>
    </row>
    <row r="7" spans="1:3">
      <c r="A7" s="4" t="s">
        <v>113</v>
      </c>
      <c r="B7" s="4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120" zoomScaleNormal="120" workbookViewId="0">
      <selection activeCell="G7" sqref="G7:G12"/>
    </sheetView>
  </sheetViews>
  <sheetFormatPr defaultColWidth="10.875" defaultRowHeight="15.95"/>
  <cols>
    <col min="1" max="1" width="13.125" style="1" bestFit="1" customWidth="1"/>
    <col min="2" max="2" width="10.875" style="1"/>
    <col min="3" max="3" width="75.125" style="1" customWidth="1"/>
    <col min="4" max="4" width="13.5" style="1" customWidth="1"/>
    <col min="5" max="5" width="10.875" style="1"/>
    <col min="6" max="6" width="26.125" style="1" bestFit="1" customWidth="1"/>
    <col min="7" max="7" width="31.625" style="1" bestFit="1" customWidth="1"/>
    <col min="8" max="16384" width="10.875" style="1"/>
  </cols>
  <sheetData>
    <row r="1" spans="1:8">
      <c r="A1" s="4" t="s">
        <v>107</v>
      </c>
      <c r="B1" s="1" t="s">
        <v>114</v>
      </c>
      <c r="C1" s="4"/>
      <c r="D1" s="94" t="s">
        <v>115</v>
      </c>
      <c r="E1" s="4"/>
      <c r="F1" s="93" t="s">
        <v>116</v>
      </c>
      <c r="G1" s="4"/>
      <c r="H1" s="4"/>
    </row>
    <row r="2" spans="1:8">
      <c r="A2" s="5" t="s">
        <v>117</v>
      </c>
      <c r="B2" s="4"/>
      <c r="C2" s="4"/>
      <c r="D2" s="95"/>
      <c r="E2" s="4"/>
      <c r="F2" s="93"/>
      <c r="G2" s="4"/>
      <c r="H2" s="4"/>
    </row>
    <row r="3" spans="1:8">
      <c r="A3" s="4"/>
      <c r="B3" s="4"/>
      <c r="C3" s="4"/>
      <c r="D3" s="4"/>
      <c r="E3" s="4"/>
      <c r="F3" s="4"/>
      <c r="G3" s="4"/>
      <c r="H3" s="4"/>
    </row>
    <row r="4" spans="1:8">
      <c r="A4" s="96" t="s">
        <v>118</v>
      </c>
      <c r="B4" s="96"/>
      <c r="C4" s="96"/>
      <c r="D4" s="4" t="s">
        <v>119</v>
      </c>
      <c r="E4" s="4"/>
      <c r="F4" s="6" t="s">
        <v>120</v>
      </c>
      <c r="G4" s="4"/>
      <c r="H4" s="4"/>
    </row>
    <row r="5" spans="1:8">
      <c r="A5" s="4" t="s">
        <v>121</v>
      </c>
      <c r="B5" s="4" t="s">
        <v>111</v>
      </c>
      <c r="C5" s="4"/>
      <c r="D5" s="4" t="s">
        <v>122</v>
      </c>
      <c r="E5" s="4"/>
      <c r="F5" s="6" t="s">
        <v>123</v>
      </c>
      <c r="G5" s="89" t="s">
        <v>124</v>
      </c>
      <c r="H5" s="89"/>
    </row>
    <row r="6" spans="1:8">
      <c r="A6" s="4" t="s">
        <v>125</v>
      </c>
      <c r="B6" s="4" t="s">
        <v>126</v>
      </c>
      <c r="C6" s="4"/>
      <c r="D6" s="4" t="s">
        <v>122</v>
      </c>
      <c r="E6" s="4"/>
      <c r="F6" s="6" t="s">
        <v>127</v>
      </c>
      <c r="G6" s="4" t="s">
        <v>127</v>
      </c>
      <c r="H6" s="89"/>
    </row>
    <row r="7" spans="1:8">
      <c r="A7" s="4" t="s">
        <v>110</v>
      </c>
      <c r="B7" s="4" t="s">
        <v>128</v>
      </c>
      <c r="C7" s="4"/>
      <c r="D7" s="4" t="s">
        <v>122</v>
      </c>
      <c r="E7" s="4"/>
      <c r="F7" s="4" t="s">
        <v>129</v>
      </c>
      <c r="G7" s="4" t="s">
        <v>130</v>
      </c>
      <c r="H7" s="4"/>
    </row>
    <row r="8" spans="1:8">
      <c r="A8" s="4" t="s">
        <v>131</v>
      </c>
      <c r="B8" s="4" t="s">
        <v>128</v>
      </c>
      <c r="C8" s="4"/>
      <c r="D8" s="4" t="s">
        <v>122</v>
      </c>
      <c r="E8" s="4"/>
      <c r="F8" s="4" t="s">
        <v>132</v>
      </c>
      <c r="G8" s="4" t="s">
        <v>133</v>
      </c>
      <c r="H8" s="4"/>
    </row>
    <row r="9" spans="1:8">
      <c r="A9" s="4" t="s">
        <v>134</v>
      </c>
      <c r="B9" s="4" t="s">
        <v>111</v>
      </c>
      <c r="C9" s="4" t="s">
        <v>135</v>
      </c>
      <c r="D9" s="4" t="s">
        <v>122</v>
      </c>
      <c r="E9" s="4"/>
      <c r="F9" s="4" t="s">
        <v>136</v>
      </c>
      <c r="G9" s="4" t="s">
        <v>137</v>
      </c>
      <c r="H9" s="4"/>
    </row>
    <row r="10" spans="1:8">
      <c r="A10" s="4" t="s">
        <v>138</v>
      </c>
      <c r="B10" s="4" t="s">
        <v>128</v>
      </c>
      <c r="C10" s="4"/>
      <c r="D10" s="4"/>
      <c r="E10" s="4"/>
      <c r="F10" s="4" t="s">
        <v>139</v>
      </c>
      <c r="G10" s="89" t="s">
        <v>137</v>
      </c>
      <c r="H10" s="89"/>
    </row>
    <row r="11" spans="1:8">
      <c r="A11" s="4" t="s">
        <v>140</v>
      </c>
      <c r="B11" s="4" t="s">
        <v>111</v>
      </c>
      <c r="C11" s="4"/>
      <c r="D11" s="4"/>
      <c r="E11" s="4"/>
      <c r="F11" s="4" t="s">
        <v>141</v>
      </c>
      <c r="G11" s="89" t="s">
        <v>142</v>
      </c>
      <c r="H11" s="89"/>
    </row>
    <row r="12" spans="1:8">
      <c r="A12" s="4" t="s">
        <v>143</v>
      </c>
      <c r="B12" s="4" t="s">
        <v>111</v>
      </c>
      <c r="C12" s="51" t="s">
        <v>144</v>
      </c>
      <c r="D12" s="4" t="s">
        <v>122</v>
      </c>
      <c r="E12" s="4"/>
      <c r="F12" s="4" t="s">
        <v>138</v>
      </c>
      <c r="G12" s="4" t="s">
        <v>145</v>
      </c>
      <c r="H12" s="4"/>
    </row>
    <row r="13" spans="1:8">
      <c r="A13" s="4" t="s">
        <v>146</v>
      </c>
      <c r="B13" s="4" t="s">
        <v>111</v>
      </c>
      <c r="C13" s="4"/>
      <c r="D13" s="4"/>
      <c r="E13" s="4"/>
      <c r="F13" s="4" t="s">
        <v>147</v>
      </c>
      <c r="G13" s="89"/>
      <c r="H13" s="89"/>
    </row>
    <row r="14" spans="1:8">
      <c r="A14" s="4" t="s">
        <v>148</v>
      </c>
      <c r="B14" s="4" t="s">
        <v>128</v>
      </c>
      <c r="C14" s="4"/>
      <c r="D14" s="4"/>
      <c r="E14" s="4"/>
    </row>
    <row r="15" spans="1:8">
      <c r="A15" s="4" t="s">
        <v>149</v>
      </c>
      <c r="B15" s="4" t="s">
        <v>111</v>
      </c>
      <c r="C15" s="4"/>
      <c r="D15" s="4"/>
      <c r="E15" s="4"/>
    </row>
    <row r="16" spans="1:8">
      <c r="A16" s="4" t="s">
        <v>150</v>
      </c>
      <c r="B16" s="4" t="s">
        <v>111</v>
      </c>
      <c r="C16" s="4"/>
      <c r="D16" s="4"/>
      <c r="E16" s="4"/>
      <c r="F16" s="4"/>
      <c r="G16" s="4"/>
      <c r="H16" s="4"/>
    </row>
    <row r="17" spans="1:8">
      <c r="A17" s="4" t="s">
        <v>151</v>
      </c>
      <c r="B17" s="4" t="s">
        <v>111</v>
      </c>
      <c r="C17" s="4"/>
      <c r="D17" s="4"/>
      <c r="E17" s="4"/>
      <c r="F17" s="4"/>
      <c r="G17" s="4"/>
      <c r="H17" s="4"/>
    </row>
    <row r="18" spans="1:8">
      <c r="A18" s="4" t="s">
        <v>152</v>
      </c>
      <c r="B18" s="4" t="s">
        <v>111</v>
      </c>
      <c r="C18" s="4"/>
      <c r="D18" s="4"/>
      <c r="E18" s="4"/>
      <c r="G18" s="4"/>
      <c r="H18" s="4"/>
    </row>
    <row r="19" spans="1:8">
      <c r="A19" s="4" t="s">
        <v>112</v>
      </c>
      <c r="B19" s="4" t="s">
        <v>111</v>
      </c>
      <c r="C19" s="4" t="s">
        <v>153</v>
      </c>
      <c r="D19" s="4"/>
      <c r="E19" s="4"/>
      <c r="G19" s="4"/>
      <c r="H19" s="4"/>
    </row>
    <row r="20" spans="1:8">
      <c r="A20" s="4" t="s">
        <v>113</v>
      </c>
      <c r="B20" s="4" t="s">
        <v>111</v>
      </c>
      <c r="C20" s="4" t="s">
        <v>154</v>
      </c>
      <c r="D20" s="4"/>
      <c r="E20" s="4"/>
      <c r="F20" s="4"/>
      <c r="G20" s="4"/>
      <c r="H20" s="4"/>
    </row>
    <row r="21" spans="1:8">
      <c r="A21" s="4"/>
      <c r="B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 t="s">
        <v>155</v>
      </c>
      <c r="B23" s="4" t="s">
        <v>156</v>
      </c>
      <c r="C23" s="4"/>
      <c r="D23" s="4"/>
      <c r="E23" s="4"/>
      <c r="F23" s="4"/>
      <c r="G23" s="4"/>
      <c r="H23" s="4"/>
    </row>
    <row r="24" spans="1:8">
      <c r="A24" s="7"/>
      <c r="B24" s="7"/>
      <c r="C24" s="4"/>
      <c r="D24" s="4"/>
      <c r="E24" s="4"/>
      <c r="F24" s="4"/>
      <c r="G24" s="4"/>
      <c r="H24" s="4"/>
    </row>
    <row r="25" spans="1:8">
      <c r="C25" s="7"/>
      <c r="D25" s="7"/>
      <c r="E25" s="7"/>
      <c r="F25" s="7"/>
      <c r="G25" s="7"/>
      <c r="H25" s="7"/>
    </row>
  </sheetData>
  <mergeCells count="3">
    <mergeCell ref="F1:F2"/>
    <mergeCell ref="D1:D2"/>
    <mergeCell ref="A4:C4"/>
  </mergeCells>
  <hyperlinks>
    <hyperlink ref="A2" r:id="rId1" xr:uid="{00000000-0004-0000-02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B1" sqref="B1"/>
    </sheetView>
  </sheetViews>
  <sheetFormatPr defaultColWidth="10.875" defaultRowHeight="15.95"/>
  <cols>
    <col min="1" max="1" width="13.5" style="56" bestFit="1" customWidth="1"/>
    <col min="2" max="2" width="41.125" style="56" bestFit="1" customWidth="1"/>
    <col min="3" max="3" width="10.875" style="56"/>
    <col min="4" max="4" width="8.125" style="56" bestFit="1" customWidth="1"/>
    <col min="5" max="5" width="10.875" style="56"/>
    <col min="6" max="6" width="18.625" style="56" bestFit="1" customWidth="1"/>
    <col min="7" max="7" width="13.125" style="56" bestFit="1" customWidth="1"/>
    <col min="8" max="16384" width="10.875" style="56"/>
  </cols>
  <sheetData>
    <row r="1" spans="1:7">
      <c r="A1" s="4" t="s">
        <v>107</v>
      </c>
      <c r="B1" s="5" t="s">
        <v>157</v>
      </c>
    </row>
    <row r="2" spans="1:7">
      <c r="A2" s="5" t="s">
        <v>117</v>
      </c>
      <c r="B2" s="4"/>
    </row>
    <row r="5" spans="1:7">
      <c r="A5" s="96" t="s">
        <v>158</v>
      </c>
      <c r="B5" s="97"/>
      <c r="C5" s="97"/>
      <c r="D5" s="4" t="s">
        <v>119</v>
      </c>
      <c r="F5" s="4" t="s">
        <v>159</v>
      </c>
      <c r="G5" s="7" t="s">
        <v>160</v>
      </c>
    </row>
    <row r="6" spans="1:7">
      <c r="A6" s="4" t="s">
        <v>123</v>
      </c>
      <c r="B6" s="4" t="s">
        <v>111</v>
      </c>
      <c r="C6" s="4"/>
      <c r="D6" s="4" t="s">
        <v>122</v>
      </c>
      <c r="F6" s="7"/>
      <c r="G6" s="7" t="s">
        <v>161</v>
      </c>
    </row>
    <row r="7" spans="1:7">
      <c r="A7" s="4" t="s">
        <v>162</v>
      </c>
      <c r="B7" s="4" t="s">
        <v>111</v>
      </c>
      <c r="C7" s="4"/>
      <c r="D7" s="4" t="s">
        <v>122</v>
      </c>
      <c r="G7" s="7" t="s">
        <v>163</v>
      </c>
    </row>
    <row r="8" spans="1:7">
      <c r="A8" s="4" t="s">
        <v>164</v>
      </c>
      <c r="B8" s="4" t="s">
        <v>111</v>
      </c>
      <c r="C8" s="4"/>
      <c r="D8" s="4" t="s">
        <v>122</v>
      </c>
      <c r="G8" s="7" t="s">
        <v>165</v>
      </c>
    </row>
    <row r="9" spans="1:7">
      <c r="A9" s="4" t="s">
        <v>131</v>
      </c>
      <c r="B9" s="4" t="s">
        <v>128</v>
      </c>
      <c r="C9" s="4"/>
      <c r="D9" s="4" t="s">
        <v>122</v>
      </c>
      <c r="G9" s="7" t="s">
        <v>166</v>
      </c>
    </row>
    <row r="10" spans="1:7">
      <c r="A10" s="4" t="s">
        <v>110</v>
      </c>
      <c r="B10" s="4" t="s">
        <v>128</v>
      </c>
      <c r="C10" s="4"/>
      <c r="D10" s="4" t="s">
        <v>122</v>
      </c>
      <c r="G10" s="56" t="s">
        <v>167</v>
      </c>
    </row>
    <row r="11" spans="1:7">
      <c r="A11" s="4" t="s">
        <v>113</v>
      </c>
      <c r="B11" s="4" t="s">
        <v>111</v>
      </c>
      <c r="G11" s="57" t="s">
        <v>168</v>
      </c>
    </row>
  </sheetData>
  <mergeCells count="1">
    <mergeCell ref="A5:C5"/>
  </mergeCells>
  <hyperlinks>
    <hyperlink ref="B1" r:id="rId1" xr:uid="{00000000-0004-0000-0300-000000000000}"/>
    <hyperlink ref="A2" r:id="rId2" xr:uid="{00000000-0004-0000-0300-000001000000}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A3" sqref="A3"/>
    </sheetView>
  </sheetViews>
  <sheetFormatPr defaultColWidth="10.875" defaultRowHeight="15.95"/>
  <cols>
    <col min="1" max="1" width="5.625" style="1" bestFit="1" customWidth="1"/>
    <col min="2" max="2" width="41.875" style="1" bestFit="1" customWidth="1"/>
    <col min="3" max="16384" width="10.875" style="1"/>
  </cols>
  <sheetData>
    <row r="1" spans="1:2">
      <c r="A1" s="88" t="s">
        <v>169</v>
      </c>
    </row>
    <row r="2" spans="1:2">
      <c r="A2" s="1">
        <v>1</v>
      </c>
      <c r="B2" s="1" t="s">
        <v>170</v>
      </c>
    </row>
    <row r="3" spans="1:2">
      <c r="A3" s="1">
        <v>2</v>
      </c>
      <c r="B3" s="1" t="s">
        <v>171</v>
      </c>
    </row>
    <row r="4" spans="1:2">
      <c r="A4" s="1">
        <v>3</v>
      </c>
      <c r="B4" s="1" t="s">
        <v>172</v>
      </c>
    </row>
    <row r="5" spans="1:2">
      <c r="A5" s="1">
        <v>4</v>
      </c>
      <c r="B5" s="1" t="s">
        <v>173</v>
      </c>
    </row>
    <row r="6" spans="1:2">
      <c r="A6" s="1">
        <v>5</v>
      </c>
      <c r="B6" s="1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C24" sqref="C24"/>
    </sheetView>
  </sheetViews>
  <sheetFormatPr defaultColWidth="10.875" defaultRowHeight="15.95"/>
  <cols>
    <col min="1" max="16384" width="10.875" style="1"/>
  </cols>
  <sheetData>
    <row r="1" spans="1:4">
      <c r="A1" s="52"/>
      <c r="B1" s="53" t="s">
        <v>11</v>
      </c>
      <c r="C1" s="53" t="s">
        <v>175</v>
      </c>
      <c r="D1" s="53" t="s">
        <v>176</v>
      </c>
    </row>
    <row r="2" spans="1:4">
      <c r="A2" s="53" t="s">
        <v>10</v>
      </c>
      <c r="B2" s="54" t="s">
        <v>177</v>
      </c>
      <c r="C2" s="54" t="s">
        <v>177</v>
      </c>
      <c r="D2" s="54" t="s">
        <v>177</v>
      </c>
    </row>
    <row r="3" spans="1:4">
      <c r="A3" s="53" t="s">
        <v>58</v>
      </c>
      <c r="B3" s="54" t="s">
        <v>177</v>
      </c>
      <c r="C3" s="54" t="s">
        <v>177</v>
      </c>
      <c r="D3" s="54" t="s">
        <v>177</v>
      </c>
    </row>
    <row r="4" spans="1:4">
      <c r="A4" s="53" t="s">
        <v>80</v>
      </c>
      <c r="B4" s="54" t="s">
        <v>177</v>
      </c>
      <c r="C4" s="54"/>
      <c r="D4" s="54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>
      <selection activeCell="D20" sqref="D20"/>
    </sheetView>
  </sheetViews>
  <sheetFormatPr defaultColWidth="10.875" defaultRowHeight="15.95"/>
  <cols>
    <col min="1" max="1" width="13.5" style="1" bestFit="1" customWidth="1"/>
    <col min="2" max="2" width="82.125" style="1" bestFit="1" customWidth="1"/>
    <col min="3" max="16384" width="10.875" style="1"/>
  </cols>
  <sheetData>
    <row r="1" spans="1:7">
      <c r="A1" s="95" t="s">
        <v>178</v>
      </c>
      <c r="B1" s="98"/>
      <c r="C1" s="4" t="s">
        <v>179</v>
      </c>
      <c r="D1" s="4"/>
      <c r="E1" s="95" t="s">
        <v>180</v>
      </c>
      <c r="F1" s="98"/>
      <c r="G1" s="4"/>
    </row>
    <row r="2" spans="1:7">
      <c r="A2" s="4" t="s">
        <v>181</v>
      </c>
      <c r="B2" s="4" t="s">
        <v>182</v>
      </c>
      <c r="C2" s="4"/>
      <c r="D2" s="4"/>
      <c r="E2" s="4" t="s">
        <v>183</v>
      </c>
      <c r="F2" s="95" t="s">
        <v>184</v>
      </c>
      <c r="G2" s="98"/>
    </row>
    <row r="3" spans="1:7">
      <c r="A3" s="4" t="s">
        <v>185</v>
      </c>
      <c r="B3" s="4" t="s">
        <v>186</v>
      </c>
      <c r="C3" s="4"/>
      <c r="D3" s="4"/>
      <c r="E3" s="4" t="s">
        <v>187</v>
      </c>
      <c r="F3" s="4" t="s">
        <v>188</v>
      </c>
      <c r="G3" s="4"/>
    </row>
    <row r="4" spans="1:7">
      <c r="A4" s="4" t="s">
        <v>189</v>
      </c>
      <c r="B4" s="4"/>
      <c r="C4" s="4"/>
      <c r="D4" s="4"/>
      <c r="E4" s="4"/>
      <c r="F4" s="4"/>
      <c r="G4" s="4"/>
    </row>
    <row r="5" spans="1:7">
      <c r="A5" s="4" t="s">
        <v>190</v>
      </c>
      <c r="B5" s="4"/>
      <c r="C5" s="4"/>
      <c r="D5" s="4"/>
      <c r="E5" s="4"/>
      <c r="F5" s="4"/>
      <c r="G5" s="4"/>
    </row>
    <row r="6" spans="1:7">
      <c r="A6" s="4" t="s">
        <v>191</v>
      </c>
      <c r="B6" s="4"/>
      <c r="C6" s="4"/>
      <c r="D6" s="4"/>
      <c r="E6" s="4"/>
      <c r="F6" s="4"/>
      <c r="G6" s="4"/>
    </row>
    <row r="7" spans="1:7">
      <c r="A7" s="4" t="s">
        <v>192</v>
      </c>
      <c r="B7" s="4"/>
      <c r="C7" s="4"/>
      <c r="D7" s="4"/>
      <c r="E7" s="4"/>
      <c r="F7" s="4"/>
      <c r="G7" s="4"/>
    </row>
    <row r="8" spans="1:7">
      <c r="A8" s="4" t="s">
        <v>193</v>
      </c>
      <c r="B8" s="4" t="s">
        <v>194</v>
      </c>
      <c r="C8" s="4"/>
      <c r="D8" s="4"/>
      <c r="E8" s="4"/>
      <c r="F8" s="4"/>
      <c r="G8" s="4"/>
    </row>
    <row r="9" spans="1:7">
      <c r="A9" s="4" t="s">
        <v>195</v>
      </c>
      <c r="B9" s="4" t="s">
        <v>196</v>
      </c>
      <c r="C9" s="4"/>
      <c r="D9" s="4"/>
      <c r="E9" s="4"/>
      <c r="F9" s="4"/>
      <c r="G9" s="4"/>
    </row>
    <row r="10" spans="1:7">
      <c r="A10" s="4" t="s">
        <v>197</v>
      </c>
      <c r="B10" s="4" t="s">
        <v>198</v>
      </c>
      <c r="C10" s="4"/>
      <c r="D10" s="4"/>
      <c r="E10" s="4"/>
      <c r="F10" s="4"/>
      <c r="G10" s="4"/>
    </row>
  </sheetData>
  <mergeCells count="3">
    <mergeCell ref="A1:B1"/>
    <mergeCell ref="E1:F1"/>
    <mergeCell ref="F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topLeftCell="A4" workbookViewId="0">
      <selection activeCell="B21" sqref="B21"/>
    </sheetView>
  </sheetViews>
  <sheetFormatPr defaultColWidth="10.875" defaultRowHeight="15.95"/>
  <cols>
    <col min="1" max="1" width="5.125" style="1" bestFit="1" customWidth="1"/>
    <col min="2" max="2" width="56.375" style="1" bestFit="1" customWidth="1"/>
    <col min="3" max="3" width="10.875" style="1"/>
    <col min="4" max="4" width="32.5" style="1" bestFit="1" customWidth="1"/>
    <col min="5" max="5" width="10" style="1" bestFit="1" customWidth="1"/>
    <col min="6" max="6" width="16.375" style="1" bestFit="1" customWidth="1"/>
    <col min="7" max="7" width="36.5" style="1" bestFit="1" customWidth="1"/>
    <col min="8" max="16384" width="10.875" style="1"/>
  </cols>
  <sheetData>
    <row r="1" spans="1:8" ht="18">
      <c r="A1" s="14">
        <v>13</v>
      </c>
      <c r="B1" s="12" t="s">
        <v>199</v>
      </c>
      <c r="C1" s="13" t="s">
        <v>200</v>
      </c>
      <c r="D1" s="108" t="s">
        <v>201</v>
      </c>
      <c r="E1" s="9" t="s">
        <v>35</v>
      </c>
      <c r="F1" s="8" t="s">
        <v>202</v>
      </c>
      <c r="G1" s="10" t="s">
        <v>203</v>
      </c>
      <c r="H1" s="1">
        <v>5</v>
      </c>
    </row>
    <row r="2" spans="1:8" ht="18">
      <c r="A2" s="14">
        <v>14</v>
      </c>
      <c r="B2" s="12" t="s">
        <v>204</v>
      </c>
      <c r="C2" s="13" t="s">
        <v>200</v>
      </c>
      <c r="D2" s="109"/>
      <c r="E2" s="9" t="s">
        <v>35</v>
      </c>
      <c r="F2" s="8" t="s">
        <v>205</v>
      </c>
      <c r="G2" s="10" t="s">
        <v>203</v>
      </c>
      <c r="H2" s="1">
        <v>5</v>
      </c>
    </row>
    <row r="3" spans="1:8" ht="18">
      <c r="A3" s="14">
        <v>16</v>
      </c>
      <c r="B3" s="12" t="s">
        <v>206</v>
      </c>
      <c r="C3" s="13" t="s">
        <v>200</v>
      </c>
      <c r="D3" s="109"/>
      <c r="E3" s="9" t="s">
        <v>35</v>
      </c>
      <c r="F3" s="8" t="s">
        <v>207</v>
      </c>
      <c r="G3" s="10" t="s">
        <v>35</v>
      </c>
      <c r="H3" s="1">
        <v>5</v>
      </c>
    </row>
    <row r="4" spans="1:8" ht="18">
      <c r="A4" s="16">
        <v>42</v>
      </c>
      <c r="B4" s="10" t="s">
        <v>208</v>
      </c>
      <c r="C4" s="17" t="s">
        <v>209</v>
      </c>
      <c r="D4" s="10" t="s">
        <v>201</v>
      </c>
      <c r="E4" s="17" t="s">
        <v>11</v>
      </c>
      <c r="F4" s="10" t="s">
        <v>210</v>
      </c>
      <c r="G4" s="10" t="s">
        <v>211</v>
      </c>
      <c r="H4" s="1">
        <v>2</v>
      </c>
    </row>
    <row r="5" spans="1:8" ht="18">
      <c r="A5" s="18">
        <v>55</v>
      </c>
      <c r="B5" s="19" t="s">
        <v>208</v>
      </c>
      <c r="C5" s="20" t="s">
        <v>209</v>
      </c>
      <c r="D5" s="20" t="s">
        <v>212</v>
      </c>
      <c r="E5" s="17" t="s">
        <v>11</v>
      </c>
      <c r="F5" s="10" t="s">
        <v>213</v>
      </c>
      <c r="G5" s="10" t="s">
        <v>211</v>
      </c>
      <c r="H5" s="1">
        <v>2</v>
      </c>
    </row>
    <row r="6" spans="1:8" ht="18">
      <c r="A6" s="18">
        <v>56</v>
      </c>
      <c r="B6" s="19" t="s">
        <v>214</v>
      </c>
      <c r="C6" s="21" t="s">
        <v>209</v>
      </c>
      <c r="D6" s="20" t="s">
        <v>215</v>
      </c>
      <c r="E6" s="20" t="s">
        <v>35</v>
      </c>
      <c r="F6" s="10" t="s">
        <v>216</v>
      </c>
      <c r="G6" s="10" t="s">
        <v>217</v>
      </c>
      <c r="H6" s="1">
        <v>5</v>
      </c>
    </row>
    <row r="7" spans="1:8" ht="18">
      <c r="A7" s="18">
        <v>65</v>
      </c>
      <c r="B7" s="25" t="s">
        <v>218</v>
      </c>
      <c r="C7" s="11" t="s">
        <v>209</v>
      </c>
      <c r="D7" s="26" t="s">
        <v>212</v>
      </c>
      <c r="E7" s="17" t="s">
        <v>176</v>
      </c>
      <c r="F7" s="27" t="s">
        <v>219</v>
      </c>
      <c r="G7" s="10" t="s">
        <v>220</v>
      </c>
      <c r="H7" s="1">
        <v>2</v>
      </c>
    </row>
    <row r="8" spans="1:8" ht="36">
      <c r="A8" s="28">
        <v>66</v>
      </c>
      <c r="B8" s="23" t="s">
        <v>208</v>
      </c>
      <c r="C8" s="15" t="s">
        <v>209</v>
      </c>
      <c r="D8" s="24" t="s">
        <v>201</v>
      </c>
      <c r="E8" s="29" t="s">
        <v>11</v>
      </c>
      <c r="F8" s="30" t="s">
        <v>221</v>
      </c>
      <c r="G8" s="31" t="s">
        <v>222</v>
      </c>
      <c r="H8" s="1">
        <v>4</v>
      </c>
    </row>
    <row r="9" spans="1:8" ht="18">
      <c r="A9" s="32">
        <v>84</v>
      </c>
      <c r="B9" s="24" t="s">
        <v>223</v>
      </c>
      <c r="C9" s="22" t="s">
        <v>209</v>
      </c>
      <c r="D9" s="99" t="s">
        <v>212</v>
      </c>
      <c r="E9" s="15" t="s">
        <v>11</v>
      </c>
      <c r="F9" s="24" t="s">
        <v>224</v>
      </c>
      <c r="G9" s="24" t="s">
        <v>225</v>
      </c>
      <c r="H9" s="1">
        <v>3</v>
      </c>
    </row>
    <row r="10" spans="1:8" ht="18">
      <c r="A10" s="32">
        <v>86</v>
      </c>
      <c r="B10" s="33" t="s">
        <v>226</v>
      </c>
      <c r="C10" s="22" t="s">
        <v>209</v>
      </c>
      <c r="D10" s="100"/>
      <c r="E10" s="15" t="s">
        <v>11</v>
      </c>
      <c r="F10" s="24" t="s">
        <v>227</v>
      </c>
      <c r="G10" s="24" t="s">
        <v>228</v>
      </c>
      <c r="H10" s="1">
        <v>2</v>
      </c>
    </row>
    <row r="11" spans="1:8" ht="18">
      <c r="A11" s="32">
        <v>87</v>
      </c>
      <c r="B11" s="34" t="s">
        <v>229</v>
      </c>
      <c r="C11" s="22" t="s">
        <v>230</v>
      </c>
      <c r="D11" s="100"/>
      <c r="E11" s="22" t="s">
        <v>11</v>
      </c>
      <c r="F11" s="24" t="s">
        <v>231</v>
      </c>
      <c r="G11" s="34" t="s">
        <v>228</v>
      </c>
      <c r="H11" s="1">
        <v>2</v>
      </c>
    </row>
    <row r="12" spans="1:8" ht="18">
      <c r="A12" s="32">
        <v>88</v>
      </c>
      <c r="B12" s="24" t="s">
        <v>232</v>
      </c>
      <c r="C12" s="22" t="s">
        <v>230</v>
      </c>
      <c r="D12" s="100"/>
      <c r="E12" s="22" t="s">
        <v>11</v>
      </c>
      <c r="F12" s="24" t="s">
        <v>233</v>
      </c>
      <c r="G12" s="24" t="s">
        <v>228</v>
      </c>
      <c r="H12" s="1">
        <v>2</v>
      </c>
    </row>
    <row r="13" spans="1:8" ht="18">
      <c r="A13" s="32">
        <v>89</v>
      </c>
      <c r="B13" s="24" t="s">
        <v>232</v>
      </c>
      <c r="C13" s="22" t="s">
        <v>230</v>
      </c>
      <c r="D13" s="100"/>
      <c r="E13" s="22" t="s">
        <v>11</v>
      </c>
      <c r="F13" s="24" t="s">
        <v>234</v>
      </c>
      <c r="G13" s="24" t="s">
        <v>217</v>
      </c>
      <c r="H13" s="1">
        <v>3</v>
      </c>
    </row>
    <row r="14" spans="1:8" ht="18">
      <c r="A14" s="32">
        <v>85</v>
      </c>
      <c r="B14" s="24" t="s">
        <v>208</v>
      </c>
      <c r="C14" s="22" t="s">
        <v>209</v>
      </c>
      <c r="D14" s="100"/>
      <c r="E14" s="22" t="s">
        <v>11</v>
      </c>
      <c r="F14" s="24" t="s">
        <v>235</v>
      </c>
      <c r="G14" s="24" t="s">
        <v>228</v>
      </c>
      <c r="H14" s="1">
        <v>2</v>
      </c>
    </row>
    <row r="15" spans="1:8" ht="18">
      <c r="A15" s="32">
        <v>90</v>
      </c>
      <c r="B15" s="24" t="s">
        <v>236</v>
      </c>
      <c r="C15" s="22" t="s">
        <v>230</v>
      </c>
      <c r="D15" s="101"/>
      <c r="E15" s="22" t="s">
        <v>237</v>
      </c>
      <c r="F15" s="24" t="s">
        <v>238</v>
      </c>
      <c r="G15" s="24" t="s">
        <v>239</v>
      </c>
      <c r="H15" s="1">
        <v>2</v>
      </c>
    </row>
    <row r="16" spans="1:8" ht="18">
      <c r="A16" s="35">
        <v>91</v>
      </c>
      <c r="B16" s="36" t="s">
        <v>240</v>
      </c>
      <c r="C16" s="37" t="s">
        <v>200</v>
      </c>
      <c r="D16" s="102" t="s">
        <v>212</v>
      </c>
      <c r="E16" s="22" t="s">
        <v>11</v>
      </c>
      <c r="F16" s="36" t="s">
        <v>241</v>
      </c>
      <c r="G16" s="38" t="s">
        <v>239</v>
      </c>
      <c r="H16" s="1">
        <v>2</v>
      </c>
    </row>
    <row r="17" spans="1:8" ht="18">
      <c r="A17" s="35">
        <v>92</v>
      </c>
      <c r="B17" s="12" t="s">
        <v>242</v>
      </c>
      <c r="C17" s="37" t="s">
        <v>200</v>
      </c>
      <c r="D17" s="103"/>
      <c r="E17" s="22" t="s">
        <v>11</v>
      </c>
      <c r="F17" s="12" t="s">
        <v>243</v>
      </c>
      <c r="G17" s="38" t="s">
        <v>239</v>
      </c>
      <c r="H17" s="1">
        <v>2</v>
      </c>
    </row>
    <row r="18" spans="1:8" ht="18">
      <c r="A18" s="35">
        <v>93</v>
      </c>
      <c r="B18" s="12" t="s">
        <v>244</v>
      </c>
      <c r="C18" s="37" t="s">
        <v>200</v>
      </c>
      <c r="D18" s="103"/>
      <c r="E18" s="22" t="s">
        <v>11</v>
      </c>
      <c r="F18" s="12" t="s">
        <v>245</v>
      </c>
      <c r="G18" s="38" t="s">
        <v>239</v>
      </c>
      <c r="H18" s="1">
        <v>2</v>
      </c>
    </row>
    <row r="19" spans="1:8" ht="18">
      <c r="A19" s="39">
        <v>94</v>
      </c>
      <c r="B19" s="40" t="s">
        <v>246</v>
      </c>
      <c r="C19" s="41" t="s">
        <v>200</v>
      </c>
      <c r="D19" s="104"/>
      <c r="E19" s="41" t="s">
        <v>237</v>
      </c>
      <c r="F19" s="40" t="s">
        <v>247</v>
      </c>
      <c r="G19" s="38" t="s">
        <v>239</v>
      </c>
      <c r="H19" s="1">
        <v>2</v>
      </c>
    </row>
    <row r="20" spans="1:8" ht="18">
      <c r="A20" s="42">
        <v>100</v>
      </c>
      <c r="B20" s="43" t="s">
        <v>248</v>
      </c>
      <c r="C20" s="44" t="s">
        <v>200</v>
      </c>
      <c r="D20" s="105" t="s">
        <v>201</v>
      </c>
      <c r="E20" s="45"/>
      <c r="F20" s="43" t="s">
        <v>249</v>
      </c>
      <c r="G20" s="46" t="s">
        <v>239</v>
      </c>
      <c r="H20" s="1">
        <v>2</v>
      </c>
    </row>
    <row r="21" spans="1:8" ht="18">
      <c r="A21" s="42">
        <v>101</v>
      </c>
      <c r="B21" s="43" t="s">
        <v>250</v>
      </c>
      <c r="C21" s="44" t="s">
        <v>200</v>
      </c>
      <c r="D21" s="106"/>
      <c r="E21" s="45" t="s">
        <v>237</v>
      </c>
      <c r="F21" s="43" t="s">
        <v>251</v>
      </c>
      <c r="G21" s="46" t="s">
        <v>239</v>
      </c>
      <c r="H21" s="1">
        <v>2</v>
      </c>
    </row>
    <row r="22" spans="1:8" ht="18">
      <c r="A22" s="42">
        <v>102</v>
      </c>
      <c r="B22" s="43" t="s">
        <v>246</v>
      </c>
      <c r="C22" s="44" t="s">
        <v>200</v>
      </c>
      <c r="D22" s="106"/>
      <c r="E22" s="45" t="s">
        <v>237</v>
      </c>
      <c r="F22" s="43" t="s">
        <v>252</v>
      </c>
      <c r="G22" s="46" t="s">
        <v>239</v>
      </c>
      <c r="H22" s="1">
        <v>2</v>
      </c>
    </row>
    <row r="23" spans="1:8" ht="18">
      <c r="A23" s="42">
        <v>103</v>
      </c>
      <c r="B23" s="43" t="s">
        <v>45</v>
      </c>
      <c r="C23" s="44" t="s">
        <v>200</v>
      </c>
      <c r="D23" s="106"/>
      <c r="E23" s="45" t="s">
        <v>237</v>
      </c>
      <c r="F23" s="43" t="s">
        <v>253</v>
      </c>
      <c r="G23" s="46" t="s">
        <v>239</v>
      </c>
      <c r="H23" s="1">
        <v>2</v>
      </c>
    </row>
    <row r="24" spans="1:8" ht="18">
      <c r="A24" s="42">
        <v>104</v>
      </c>
      <c r="B24" s="43" t="s">
        <v>47</v>
      </c>
      <c r="C24" s="44" t="s">
        <v>200</v>
      </c>
      <c r="D24" s="106"/>
      <c r="E24" s="45" t="s">
        <v>48</v>
      </c>
      <c r="F24" s="43" t="s">
        <v>254</v>
      </c>
      <c r="G24" s="46" t="s">
        <v>239</v>
      </c>
      <c r="H24" s="1">
        <v>2</v>
      </c>
    </row>
    <row r="25" spans="1:8" ht="18">
      <c r="A25" s="42">
        <v>105</v>
      </c>
      <c r="B25" s="50" t="s">
        <v>50</v>
      </c>
      <c r="C25" s="44" t="s">
        <v>200</v>
      </c>
      <c r="D25" s="106"/>
      <c r="E25" s="45" t="s">
        <v>48</v>
      </c>
      <c r="F25" s="43" t="s">
        <v>255</v>
      </c>
      <c r="G25" s="46" t="s">
        <v>239</v>
      </c>
      <c r="H25" s="1">
        <v>2</v>
      </c>
    </row>
    <row r="26" spans="1:8" ht="18">
      <c r="A26" s="43">
        <v>106</v>
      </c>
      <c r="B26" s="50" t="s">
        <v>52</v>
      </c>
      <c r="C26" s="44" t="s">
        <v>200</v>
      </c>
      <c r="D26" s="106"/>
      <c r="E26" s="45" t="s">
        <v>48</v>
      </c>
      <c r="F26" s="43" t="s">
        <v>256</v>
      </c>
      <c r="G26" s="46" t="s">
        <v>239</v>
      </c>
      <c r="H26" s="1">
        <v>2</v>
      </c>
    </row>
    <row r="27" spans="1:8" ht="18">
      <c r="A27" s="43">
        <v>107</v>
      </c>
      <c r="B27" s="50" t="s">
        <v>54</v>
      </c>
      <c r="C27" s="44" t="s">
        <v>200</v>
      </c>
      <c r="D27" s="106"/>
      <c r="E27" s="45" t="s">
        <v>48</v>
      </c>
      <c r="F27" s="43" t="s">
        <v>257</v>
      </c>
      <c r="G27" s="46" t="s">
        <v>239</v>
      </c>
      <c r="H27" s="1">
        <v>2</v>
      </c>
    </row>
    <row r="28" spans="1:8" ht="18">
      <c r="A28" s="43">
        <v>108</v>
      </c>
      <c r="B28" s="43" t="s">
        <v>258</v>
      </c>
      <c r="C28" s="44" t="s">
        <v>200</v>
      </c>
      <c r="D28" s="106"/>
      <c r="E28" s="47" t="s">
        <v>259</v>
      </c>
      <c r="F28" s="48" t="s">
        <v>260</v>
      </c>
      <c r="G28" s="49" t="s">
        <v>261</v>
      </c>
      <c r="H28" s="1">
        <v>1</v>
      </c>
    </row>
    <row r="29" spans="1:8" ht="18">
      <c r="A29" s="43">
        <v>109</v>
      </c>
      <c r="B29" s="43" t="s">
        <v>262</v>
      </c>
      <c r="C29" s="44" t="s">
        <v>200</v>
      </c>
      <c r="D29" s="106"/>
      <c r="E29" s="47" t="s">
        <v>259</v>
      </c>
      <c r="F29" s="48" t="s">
        <v>263</v>
      </c>
      <c r="G29" s="49" t="s">
        <v>261</v>
      </c>
      <c r="H29" s="1">
        <v>1</v>
      </c>
    </row>
    <row r="30" spans="1:8" ht="18">
      <c r="A30" s="43">
        <v>110</v>
      </c>
      <c r="B30" s="43" t="s">
        <v>264</v>
      </c>
      <c r="C30" s="44" t="s">
        <v>200</v>
      </c>
      <c r="D30" s="107"/>
      <c r="E30" s="47" t="s">
        <v>259</v>
      </c>
      <c r="F30" s="48" t="s">
        <v>265</v>
      </c>
      <c r="G30" s="49" t="s">
        <v>261</v>
      </c>
      <c r="H30" s="1">
        <v>1</v>
      </c>
    </row>
  </sheetData>
  <mergeCells count="4">
    <mergeCell ref="D9:D15"/>
    <mergeCell ref="D16:D19"/>
    <mergeCell ref="D20:D30"/>
    <mergeCell ref="D1:D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2019-02-19T08:25:14Z</dcterms:created>
  <dcterms:modified xsi:type="dcterms:W3CDTF">2019-08-19T10:39:49Z</dcterms:modified>
  <cp:category/>
  <cp:contentStatus/>
</cp:coreProperties>
</file>