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Calendar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<sst xmlns="http://schemas.openxmlformats.org/spreadsheetml/2006/main" count="89" uniqueCount="62">
  <si>
    <t>Mock Project Master Plan</t>
  </si>
  <si>
    <t>Nhóm 4 - Đề tài: Quản lý tiệm cầm đồ</t>
  </si>
  <si>
    <t>Date</t>
  </si>
  <si>
    <t>State</t>
  </si>
  <si>
    <t>Lesson /Topic /Module /Working Item</t>
  </si>
  <si>
    <t>Trainer / 
PIC</t>
  </si>
  <si>
    <t>Notes (logistic, materials..)</t>
  </si>
  <si>
    <t>Initiation</t>
  </si>
  <si>
    <t>Kick off meeting</t>
  </si>
  <si>
    <t>DatLNQ+HuyDTG+HaiNL+VyTTK+TungPT</t>
  </si>
  <si>
    <t>Create team + create team plan + team meeting</t>
  </si>
  <si>
    <t>Definition</t>
  </si>
  <si>
    <t>Study requirement + Create requirement outline</t>
  </si>
  <si>
    <t>Review requirement + finalize requirement</t>
  </si>
  <si>
    <t>Mỗi team trình bày requirement outline của mình</t>
  </si>
  <si>
    <t xml:space="preserve">Create SRS </t>
  </si>
  <si>
    <t>Design framework phải có cơ chế log, master page, bắt exception…</t>
  </si>
  <si>
    <t>CN, 22-thg9</t>
  </si>
  <si>
    <t>Peer Review + Correct SRS from part 1 to part 5.5</t>
  </si>
  <si>
    <t>Final Review SRS from part 1 to part 5.5</t>
  </si>
  <si>
    <t>Solution</t>
  </si>
  <si>
    <t>Create Prototype (GUI) using figma to create UX/UI</t>
  </si>
  <si>
    <t>Th 2, 30-thg9</t>
  </si>
  <si>
    <t>Introduce how to create detailed design + Create detailed design</t>
  </si>
  <si>
    <t>Th 3, 1-thg10</t>
  </si>
  <si>
    <t>Create detailed design (cont)</t>
  </si>
  <si>
    <t>Th 4, 2-thg10</t>
  </si>
  <si>
    <t>Peer Review detailed design + fix bug detailed design</t>
  </si>
  <si>
    <t>Th 5, 3-thg10</t>
  </si>
  <si>
    <t>Create black box unit test case + create integration test case + create Database Design</t>
  </si>
  <si>
    <t>Th 6, 4-thg10</t>
  </si>
  <si>
    <t>Th7, 5-thg10</t>
  </si>
  <si>
    <t>Th2, 7-thg10</t>
  </si>
  <si>
    <t>Peer Review black box unit test case</t>
  </si>
  <si>
    <t>Th3, 8-thg10</t>
  </si>
  <si>
    <t>Construction</t>
  </si>
  <si>
    <t>Coding</t>
  </si>
  <si>
    <t>Th4, 9-thg 10</t>
  </si>
  <si>
    <t>,</t>
  </si>
  <si>
    <t>Th5, 10-thg 10</t>
  </si>
  <si>
    <t>Th6, 11-thg 10</t>
  </si>
  <si>
    <t>Th7, 12-thg 10</t>
  </si>
  <si>
    <r>
      <rPr>
        <rFont val="Tahoma"/>
        <color theme="1"/>
        <sz val="10.0"/>
      </rPr>
      <t xml:space="preserve">Peer review code + fix bug + </t>
    </r>
    <r>
      <rPr>
        <rFont val="Tahoma"/>
        <b/>
        <color theme="1"/>
        <sz val="10.0"/>
      </rPr>
      <t>Peer review integration test case</t>
    </r>
  </si>
  <si>
    <t>Update black box testcase</t>
  </si>
  <si>
    <t>Execute Unit testing + Test Evidence + Log bug UT</t>
  </si>
  <si>
    <t>Fix bug + Create Test report / Update Test Evidence</t>
  </si>
  <si>
    <r>
      <rPr>
        <rFont val="Tahoma"/>
        <color theme="1"/>
        <sz val="10.0"/>
      </rPr>
      <t xml:space="preserve">Merge code of all Modules + Fix bug (if any) + </t>
    </r>
    <r>
      <rPr>
        <rFont val="Tahoma"/>
        <b/>
        <color theme="1"/>
        <sz val="10.0"/>
      </rPr>
      <t>Finalize integration test case</t>
    </r>
  </si>
  <si>
    <t>Integration Testing + Fix bug + Create user manual</t>
  </si>
  <si>
    <t>Transition</t>
  </si>
  <si>
    <t>Package + Create installation guide + Deliver (Release)</t>
  </si>
  <si>
    <t>Acceptance Test + Customer support + Fix bug (if any)</t>
  </si>
  <si>
    <t>Th2, 28-thg 10</t>
  </si>
  <si>
    <t>Termination</t>
  </si>
  <si>
    <t>Final Release + Presentation</t>
  </si>
  <si>
    <t>Update SRS</t>
  </si>
  <si>
    <t>Create Prototype (GUI) sử dụng figma để tạo giao diện - tool miễn HTML CSS JS</t>
  </si>
  <si>
    <t>Create detail design (Class diagram, Sequence diagram, Pseudocode)</t>
  </si>
  <si>
    <t>Database design</t>
  </si>
  <si>
    <t>Testcase (blackbox TC)</t>
  </si>
  <si>
    <t>Testing (Test Evidences)</t>
  </si>
  <si>
    <t>Fixbug</t>
  </si>
  <si>
    <t>Check quality (Check list)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</si>
</sst>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\,\ dd\-mmm"/>
  </numFmts>
  <fonts count="8">
    <font>
      <sz val="11.0"/>
      <color theme="1"/>
      <name val="Calibri"/>
      <scheme val="minor"/>
    </font>
    <font>
      <b/>
      <sz val="16.0"/>
      <color theme="1"/>
      <name val="Tahoma"/>
    </font>
    <font>
      <b/>
      <sz val="18.0"/>
      <color theme="1"/>
      <name val="Tahoma"/>
    </font>
    <font>
      <sz val="10.0"/>
      <color theme="1"/>
      <name val="Tahoma"/>
    </font>
    <font/>
    <font>
      <sz val="10.0"/>
      <color rgb="FFCCFFCC"/>
      <name val="Tahoma"/>
    </font>
    <font>
      <b/>
      <sz val="10.0"/>
      <color theme="1"/>
      <name val="Tahoma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8">
    <border/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3" fontId="3" numFmtId="0" xfId="0" applyAlignment="1" applyBorder="1" applyFill="1" applyFont="1">
      <alignment horizontal="center" readingOrder="0" shrinkToFit="0" vertical="bottom" wrapText="0"/>
    </xf>
    <xf borderId="3" fillId="0" fontId="4" numFmtId="0" xfId="0" applyBorder="1" applyFont="1"/>
    <xf borderId="1" fillId="2" fontId="5" numFmtId="0" xfId="0" applyAlignment="1" applyBorder="1" applyFont="1">
      <alignment shrinkToFit="0" vertical="bottom" wrapText="1"/>
    </xf>
    <xf borderId="1" fillId="2" fontId="3" numFmtId="15" xfId="0" applyAlignment="1" applyBorder="1" applyFont="1" applyNumberFormat="1">
      <alignment shrinkToFit="0" vertical="bottom" wrapText="0"/>
    </xf>
    <xf borderId="1" fillId="2" fontId="3" numFmtId="0" xfId="0" applyAlignment="1" applyBorder="1" applyFont="1">
      <alignment shrinkToFit="0" vertical="top" wrapText="0"/>
    </xf>
    <xf borderId="4" fillId="2" fontId="6" numFmtId="0" xfId="0" applyAlignment="1" applyBorder="1" applyFont="1">
      <alignment horizontal="center" shrinkToFit="0" vertical="center" wrapText="1"/>
    </xf>
    <xf borderId="4" fillId="4" fontId="3" numFmtId="164" xfId="0" applyAlignment="1" applyBorder="1" applyFill="1" applyFont="1" applyNumberFormat="1">
      <alignment horizontal="left" readingOrder="0" shrinkToFit="0" vertical="top" wrapText="0"/>
    </xf>
    <xf borderId="4" fillId="4" fontId="3" numFmtId="164" xfId="0" applyAlignment="1" applyBorder="1" applyFont="1" applyNumberFormat="1">
      <alignment horizontal="center" shrinkToFit="0" vertical="top" wrapText="0"/>
    </xf>
    <xf borderId="4" fillId="4" fontId="3" numFmtId="0" xfId="0" applyAlignment="1" applyBorder="1" applyFont="1">
      <alignment horizontal="left" shrinkToFit="0" vertical="top" wrapText="1"/>
    </xf>
    <xf borderId="4" fillId="4" fontId="3" numFmtId="0" xfId="0" applyAlignment="1" applyBorder="1" applyFont="1">
      <alignment readingOrder="0" shrinkToFit="0" vertical="top" wrapText="0"/>
    </xf>
    <xf borderId="4" fillId="4" fontId="3" numFmtId="0" xfId="0" applyAlignment="1" applyBorder="1" applyFont="1">
      <alignment shrinkToFit="0" vertical="top" wrapText="0"/>
    </xf>
    <xf borderId="4" fillId="0" fontId="3" numFmtId="164" xfId="0" applyAlignment="1" applyBorder="1" applyFont="1" applyNumberFormat="1">
      <alignment horizontal="left" readingOrder="0" shrinkToFit="0" vertical="top" wrapText="0"/>
    </xf>
    <xf borderId="4" fillId="0" fontId="3" numFmtId="164" xfId="0" applyAlignment="1" applyBorder="1" applyFont="1" applyNumberFormat="1">
      <alignment horizontal="center" shrinkToFit="0" vertical="top" wrapText="0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readingOrder="0" shrinkToFit="0" vertical="top" wrapText="0"/>
    </xf>
    <xf borderId="4" fillId="0" fontId="3" numFmtId="0" xfId="0" applyAlignment="1" applyBorder="1" applyFont="1">
      <alignment shrinkToFit="0" vertical="top" wrapText="0"/>
    </xf>
    <xf borderId="4" fillId="0" fontId="3" numFmtId="164" xfId="0" applyAlignment="1" applyBorder="1" applyFont="1" applyNumberFormat="1">
      <alignment horizontal="left" shrinkToFit="0" vertical="top" wrapText="0"/>
    </xf>
    <xf borderId="5" fillId="0" fontId="3" numFmtId="164" xfId="0" applyAlignment="1" applyBorder="1" applyFont="1" applyNumberFormat="1">
      <alignment horizontal="center" shrinkToFit="0" vertical="center" wrapText="0"/>
    </xf>
    <xf borderId="5" fillId="0" fontId="3" numFmtId="0" xfId="0" applyAlignment="1" applyBorder="1" applyFont="1">
      <alignment horizontal="left" shrinkToFit="0" vertical="center" wrapText="1"/>
    </xf>
    <xf borderId="6" fillId="0" fontId="4" numFmtId="0" xfId="0" applyBorder="1" applyFont="1"/>
    <xf borderId="7" fillId="0" fontId="4" numFmtId="0" xfId="0" applyBorder="1" applyFont="1"/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shrinkToFit="0" vertical="top" wrapText="0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1"/>
    </xf>
    <xf borderId="4" fillId="5" fontId="3" numFmtId="0" xfId="0" applyAlignment="1" applyBorder="1" applyFill="1" applyFont="1">
      <alignment horizontal="left" readingOrder="0" shrinkToFit="0" vertical="top" wrapText="0"/>
    </xf>
    <xf borderId="5" fillId="5" fontId="6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5" fontId="3" numFmtId="164" xfId="0" applyAlignment="1" applyBorder="1" applyFont="1" applyNumberFormat="1">
      <alignment horizontal="left" readingOrder="0" shrinkToFit="0" vertical="top" wrapText="0"/>
    </xf>
    <xf borderId="4" fillId="4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readingOrder="0" shrinkToFit="0" vertical="top" wrapText="0"/>
    </xf>
    <xf borderId="4" fillId="4" fontId="3" numFmtId="0" xfId="0" applyAlignment="1" applyBorder="1" applyFont="1">
      <alignment horizontal="left" readingOrder="0" shrinkToFit="0" vertical="top" wrapText="0"/>
    </xf>
    <xf borderId="4" fillId="4" fontId="3" numFmtId="164" xfId="0" applyAlignment="1" applyBorder="1" applyFont="1" applyNumberFormat="1">
      <alignment horizontal="center" shrinkToFit="0" vertical="center" wrapText="0"/>
    </xf>
    <xf borderId="4" fillId="4" fontId="3" numFmtId="0" xfId="0" applyAlignment="1" applyBorder="1" applyFont="1">
      <alignment horizontal="left" readingOrder="0" shrinkToFit="0" vertical="top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4.43" defaultRowHeight="15.0" outlineLevelRow="1"/>
  <cols>
    <col customWidth="1" min="1" max="1" width="2.71"/>
    <col customWidth="1" min="2" max="2" width="15.14"/>
    <col customWidth="1" min="3" max="3" width="11.71"/>
    <col customWidth="1" min="4" max="4" width="87.86"/>
    <col customWidth="1" min="5" max="5" width="54.43"/>
    <col customWidth="1" min="6" max="6" width="57.71"/>
    <col customWidth="1" min="7" max="26" width="8.0"/>
  </cols>
  <sheetData>
    <row r="1" ht="22.5" customHeight="1">
      <c r="A1" s="1"/>
      <c r="B1" s="1"/>
      <c r="C1" s="1"/>
      <c r="D1" s="2" t="s">
        <v>0</v>
      </c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3"/>
      <c r="C2" s="3"/>
      <c r="D2" s="4" t="s">
        <v>1</v>
      </c>
      <c r="E2" s="5"/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3"/>
      <c r="D3" s="3"/>
      <c r="E3" s="7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5.5" customHeight="1">
      <c r="A4" s="8"/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 outlineLevel="1">
      <c r="A5" s="8"/>
      <c r="B5" s="10">
        <v>45550.0</v>
      </c>
      <c r="C5" s="11" t="s">
        <v>7</v>
      </c>
      <c r="D5" s="12" t="s">
        <v>8</v>
      </c>
      <c r="E5" s="13" t="s">
        <v>9</v>
      </c>
      <c r="F5" s="14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 outlineLevel="1">
      <c r="A6" s="8"/>
      <c r="B6" s="15">
        <v>45551.0</v>
      </c>
      <c r="C6" s="16" t="s">
        <v>7</v>
      </c>
      <c r="D6" s="17" t="s">
        <v>10</v>
      </c>
      <c r="E6" s="18" t="s">
        <v>9</v>
      </c>
      <c r="F6" s="1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 outlineLevel="1">
      <c r="A7" s="8"/>
      <c r="B7" s="20">
        <f t="shared" ref="B7:B10" si="1">IF(WEEKDAY(B6)=6,B6+3,B6+1)</f>
        <v>45552</v>
      </c>
      <c r="C7" s="21" t="s">
        <v>11</v>
      </c>
      <c r="D7" s="22" t="s">
        <v>12</v>
      </c>
      <c r="E7" s="18" t="s">
        <v>9</v>
      </c>
      <c r="F7" s="1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 outlineLevel="1">
      <c r="A8" s="8"/>
      <c r="B8" s="20">
        <f t="shared" si="1"/>
        <v>45553</v>
      </c>
      <c r="C8" s="23"/>
      <c r="D8" s="24"/>
      <c r="E8" s="18" t="s">
        <v>9</v>
      </c>
      <c r="F8" s="1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 outlineLevel="1">
      <c r="A9" s="8"/>
      <c r="B9" s="20">
        <f t="shared" si="1"/>
        <v>45554</v>
      </c>
      <c r="C9" s="23"/>
      <c r="D9" s="17" t="s">
        <v>13</v>
      </c>
      <c r="E9" s="18" t="s">
        <v>9</v>
      </c>
      <c r="F9" s="19" t="s">
        <v>14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 outlineLevel="1">
      <c r="A10" s="8"/>
      <c r="B10" s="20">
        <f t="shared" si="1"/>
        <v>45555</v>
      </c>
      <c r="C10" s="23"/>
      <c r="D10" s="25" t="s">
        <v>15</v>
      </c>
      <c r="E10" s="18" t="s">
        <v>9</v>
      </c>
      <c r="F10" s="19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 outlineLevel="1">
      <c r="A11" s="8"/>
      <c r="B11" s="26" t="s">
        <v>17</v>
      </c>
      <c r="C11" s="23"/>
      <c r="D11" s="25" t="s">
        <v>18</v>
      </c>
      <c r="E11" s="18" t="s">
        <v>9</v>
      </c>
      <c r="F11" s="1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 outlineLevel="1">
      <c r="A12" s="8"/>
      <c r="B12" s="15">
        <v>45558.0</v>
      </c>
      <c r="C12" s="24"/>
      <c r="D12" s="25" t="s">
        <v>19</v>
      </c>
      <c r="E12" s="18" t="s">
        <v>9</v>
      </c>
      <c r="F12" s="1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 outlineLevel="1">
      <c r="A13" s="8"/>
      <c r="B13" s="20">
        <f t="shared" ref="B13:B15" si="2">IF(WEEKDAY(B12)=6,B12+3,B12+1)</f>
        <v>45559</v>
      </c>
      <c r="C13" s="21" t="s">
        <v>20</v>
      </c>
      <c r="D13" s="27" t="s">
        <v>21</v>
      </c>
      <c r="E13" s="28" t="s">
        <v>9</v>
      </c>
      <c r="F13" s="1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 outlineLevel="1">
      <c r="A14" s="8"/>
      <c r="B14" s="20">
        <f t="shared" si="2"/>
        <v>45560</v>
      </c>
      <c r="C14" s="23"/>
      <c r="D14" s="23"/>
      <c r="E14" s="23"/>
      <c r="F14" s="1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 outlineLevel="1">
      <c r="A15" s="8"/>
      <c r="B15" s="20">
        <f t="shared" si="2"/>
        <v>45561</v>
      </c>
      <c r="C15" s="23"/>
      <c r="D15" s="24"/>
      <c r="E15" s="24"/>
      <c r="F15" s="1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outlineLevel="1">
      <c r="A16" s="8"/>
      <c r="B16" s="26" t="s">
        <v>22</v>
      </c>
      <c r="C16" s="23"/>
      <c r="D16" s="17" t="s">
        <v>23</v>
      </c>
      <c r="E16" s="18" t="s">
        <v>9</v>
      </c>
      <c r="F16" s="1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 outlineLevel="1">
      <c r="A17" s="8"/>
      <c r="B17" s="26" t="s">
        <v>24</v>
      </c>
      <c r="C17" s="23"/>
      <c r="D17" s="17" t="s">
        <v>25</v>
      </c>
      <c r="E17" s="18" t="s">
        <v>9</v>
      </c>
      <c r="F17" s="1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outlineLevel="1">
      <c r="A18" s="8"/>
      <c r="B18" s="26" t="s">
        <v>26</v>
      </c>
      <c r="C18" s="23"/>
      <c r="D18" s="17" t="s">
        <v>27</v>
      </c>
      <c r="E18" s="18" t="s">
        <v>9</v>
      </c>
      <c r="F18" s="1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outlineLevel="1">
      <c r="A19" s="8"/>
      <c r="B19" s="26" t="s">
        <v>28</v>
      </c>
      <c r="C19" s="23"/>
      <c r="D19" s="29" t="s">
        <v>29</v>
      </c>
      <c r="E19" s="18" t="s">
        <v>9</v>
      </c>
      <c r="F19" s="1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outlineLevel="1">
      <c r="A20" s="8"/>
      <c r="B20" s="26" t="s">
        <v>30</v>
      </c>
      <c r="C20" s="23"/>
      <c r="D20" s="23"/>
      <c r="E20" s="18" t="s">
        <v>9</v>
      </c>
      <c r="F20" s="1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outlineLevel="1">
      <c r="A21" s="8"/>
      <c r="B21" s="26" t="s">
        <v>31</v>
      </c>
      <c r="C21" s="23"/>
      <c r="D21" s="24"/>
      <c r="E21" s="18" t="s">
        <v>9</v>
      </c>
      <c r="F21" s="1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outlineLevel="1">
      <c r="A22" s="8"/>
      <c r="B22" s="26" t="s">
        <v>32</v>
      </c>
      <c r="C22" s="24"/>
      <c r="D22" s="25" t="s">
        <v>33</v>
      </c>
      <c r="E22" s="18" t="s">
        <v>9</v>
      </c>
      <c r="F22" s="1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 outlineLevel="1">
      <c r="A23" s="8"/>
      <c r="B23" s="30" t="s">
        <v>34</v>
      </c>
      <c r="C23" s="21" t="s">
        <v>35</v>
      </c>
      <c r="D23" s="31" t="s">
        <v>36</v>
      </c>
      <c r="E23" s="28" t="s">
        <v>9</v>
      </c>
      <c r="F23" s="1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 outlineLevel="1">
      <c r="A24" s="8"/>
      <c r="B24" s="30" t="s">
        <v>37</v>
      </c>
      <c r="C24" s="23"/>
      <c r="D24" s="23"/>
      <c r="E24" s="23"/>
      <c r="F24" s="18" t="s">
        <v>38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 outlineLevel="1">
      <c r="A25" s="8"/>
      <c r="B25" s="30" t="s">
        <v>39</v>
      </c>
      <c r="C25" s="23"/>
      <c r="D25" s="23"/>
      <c r="E25" s="23"/>
      <c r="F25" s="1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 outlineLevel="1">
      <c r="A26" s="8"/>
      <c r="B26" s="30" t="s">
        <v>40</v>
      </c>
      <c r="C26" s="23"/>
      <c r="D26" s="23"/>
      <c r="E26" s="23"/>
      <c r="F26" s="1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 outlineLevel="1">
      <c r="A27" s="8"/>
      <c r="B27" s="30" t="s">
        <v>41</v>
      </c>
      <c r="C27" s="23"/>
      <c r="D27" s="24"/>
      <c r="E27" s="24"/>
      <c r="F27" s="1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outlineLevel="1">
      <c r="A28" s="8"/>
      <c r="B28" s="15">
        <v>45578.0</v>
      </c>
      <c r="C28" s="23"/>
      <c r="D28" s="32" t="s">
        <v>42</v>
      </c>
      <c r="E28" s="18" t="s">
        <v>9</v>
      </c>
      <c r="F28" s="1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 outlineLevel="1">
      <c r="A29" s="8"/>
      <c r="B29" s="15">
        <v>45579.0</v>
      </c>
      <c r="C29" s="23"/>
      <c r="D29" s="33" t="s">
        <v>43</v>
      </c>
      <c r="E29" s="18" t="s">
        <v>9</v>
      </c>
      <c r="F29" s="1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 outlineLevel="1">
      <c r="A30" s="8"/>
      <c r="B30" s="15">
        <v>45580.0</v>
      </c>
      <c r="C30" s="23"/>
      <c r="D30" s="32" t="s">
        <v>44</v>
      </c>
      <c r="E30" s="18" t="s">
        <v>9</v>
      </c>
      <c r="F30" s="1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 outlineLevel="1">
      <c r="A31" s="8"/>
      <c r="B31" s="15">
        <v>45581.0</v>
      </c>
      <c r="C31" s="23"/>
      <c r="D31" s="32" t="s">
        <v>45</v>
      </c>
      <c r="E31" s="18" t="s">
        <v>9</v>
      </c>
      <c r="F31" s="1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outlineLevel="1">
      <c r="A32" s="8"/>
      <c r="B32" s="15">
        <v>45582.0</v>
      </c>
      <c r="C32" s="23"/>
      <c r="D32" s="22" t="s">
        <v>46</v>
      </c>
      <c r="E32" s="28" t="s">
        <v>9</v>
      </c>
      <c r="F32" s="1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 outlineLevel="1">
      <c r="A33" s="8"/>
      <c r="B33" s="15">
        <v>45583.0</v>
      </c>
      <c r="C33" s="23"/>
      <c r="D33" s="24"/>
      <c r="E33" s="24"/>
      <c r="F33" s="1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 outlineLevel="1">
      <c r="A34" s="8"/>
      <c r="B34" s="34">
        <v>45584.0</v>
      </c>
      <c r="C34" s="23"/>
      <c r="D34" s="31" t="s">
        <v>47</v>
      </c>
      <c r="E34" s="28" t="s">
        <v>9</v>
      </c>
      <c r="F34" s="1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 outlineLevel="1">
      <c r="A35" s="8"/>
      <c r="B35" s="34">
        <v>45585.0</v>
      </c>
      <c r="C35" s="23"/>
      <c r="D35" s="23"/>
      <c r="E35" s="23"/>
      <c r="F35" s="1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 outlineLevel="1">
      <c r="A36" s="8"/>
      <c r="B36" s="34">
        <v>45586.0</v>
      </c>
      <c r="C36" s="24"/>
      <c r="D36" s="24"/>
      <c r="E36" s="24"/>
      <c r="F36" s="1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25.5" customHeight="1" outlineLevel="1">
      <c r="A37" s="8"/>
      <c r="B37" s="15">
        <v>45587.0</v>
      </c>
      <c r="C37" s="21" t="s">
        <v>48</v>
      </c>
      <c r="D37" s="35" t="s">
        <v>49</v>
      </c>
      <c r="E37" s="18" t="s">
        <v>9</v>
      </c>
      <c r="F37" s="1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 outlineLevel="1">
      <c r="A38" s="8"/>
      <c r="B38" s="15">
        <v>45588.0</v>
      </c>
      <c r="C38" s="23"/>
      <c r="D38" s="36" t="s">
        <v>50</v>
      </c>
      <c r="E38" s="37" t="s">
        <v>9</v>
      </c>
      <c r="F38" s="1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 outlineLevel="1">
      <c r="A39" s="8"/>
      <c r="B39" s="15">
        <v>45589.0</v>
      </c>
      <c r="C39" s="23"/>
      <c r="D39" s="23"/>
      <c r="E39" s="23"/>
      <c r="F39" s="1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 outlineLevel="1">
      <c r="A40" s="8"/>
      <c r="B40" s="15">
        <v>45590.0</v>
      </c>
      <c r="C40" s="24"/>
      <c r="D40" s="24"/>
      <c r="E40" s="24"/>
      <c r="F40" s="1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 outlineLevel="1">
      <c r="A41" s="8"/>
      <c r="B41" s="38" t="s">
        <v>51</v>
      </c>
      <c r="C41" s="39" t="s">
        <v>52</v>
      </c>
      <c r="D41" s="40" t="s">
        <v>53</v>
      </c>
      <c r="E41" s="18" t="s">
        <v>9</v>
      </c>
      <c r="F41" s="1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mergeCells count="17">
    <mergeCell ref="D19:D21"/>
    <mergeCell ref="D23:D27"/>
    <mergeCell ref="C23:C36"/>
    <mergeCell ref="D32:D33"/>
    <mergeCell ref="E32:E33"/>
    <mergeCell ref="D34:D36"/>
    <mergeCell ref="E34:E36"/>
    <mergeCell ref="C37:C40"/>
    <mergeCell ref="D38:D40"/>
    <mergeCell ref="E38:E40"/>
    <mergeCell ref="D2:E2"/>
    <mergeCell ref="C7:C12"/>
    <mergeCell ref="D7:D8"/>
    <mergeCell ref="C13:C22"/>
    <mergeCell ref="D13:D15"/>
    <mergeCell ref="E13:E15"/>
    <mergeCell ref="E23:E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>
      <c r="A1" s="41" t="s">
        <v>54</v>
      </c>
    </row>
    <row r="2">
      <c r="A2" s="41" t="s">
        <v>55</v>
      </c>
    </row>
    <row r="3">
      <c r="A3" s="41" t="s">
        <v>56</v>
      </c>
    </row>
    <row r="4">
      <c r="A4" s="41" t="s">
        <v>57</v>
      </c>
    </row>
    <row r="5">
      <c r="A5" s="41" t="s">
        <v>58</v>
      </c>
    </row>
    <row r="6">
      <c r="A6" s="41" t="s">
        <v>36</v>
      </c>
    </row>
    <row r="7">
      <c r="A7" s="41" t="s">
        <v>59</v>
      </c>
    </row>
    <row r="8">
      <c r="A8" s="41" t="s">
        <v>60</v>
      </c>
    </row>
    <row r="9">
      <c r="A9" s="41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