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1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a6\AC\Temp\"/>
    </mc:Choice>
  </mc:AlternateContent>
  <xr:revisionPtr revIDLastSave="0" documentId="8_{13CBE09B-DC0C-47FF-87B0-E618065179BE}" xr6:coauthVersionLast="47" xr6:coauthVersionMax="47" xr10:uidLastSave="{00000000-0000-0000-0000-000000000000}"/>
  <bookViews>
    <workbookView xWindow="-60" yWindow="-60" windowWidth="15480" windowHeight="11640" activeTab="1" xr2:uid="{00000000-000D-0000-FFFF-FFFF00000000}"/>
  </bookViews>
  <sheets>
    <sheet name="1-9-2019 to 1-8-2023" sheetId="1" r:id="rId1"/>
    <sheet name="growth" sheetId="2" r:id="rId2"/>
  </sheets>
  <definedNames>
    <definedName name="_xlnm._FilterDatabase" localSheetId="0" hidden="1">'1-9-2019 to 1-8-2023'!$A$1:$F$68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2" l="1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3" i="2"/>
  <c r="F2" i="2"/>
</calcChain>
</file>

<file path=xl/sharedStrings.xml><?xml version="1.0" encoding="utf-8"?>
<sst xmlns="http://schemas.openxmlformats.org/spreadsheetml/2006/main" count="280" uniqueCount="79">
  <si>
    <t>Map Detail Name</t>
  </si>
  <si>
    <t>Selected Detail Level</t>
  </si>
  <si>
    <t xml:space="preserve">Selected Geographic Level </t>
  </si>
  <si>
    <t>Latitude (generated)</t>
  </si>
  <si>
    <t>Longitude (generated)</t>
  </si>
  <si>
    <t>Number of Victimisations</t>
  </si>
  <si>
    <t>Whangarei District</t>
  </si>
  <si>
    <t>Teritorial Authority</t>
  </si>
  <si>
    <t>MultiPolygon</t>
  </si>
  <si>
    <t>Whakatane District</t>
  </si>
  <si>
    <t>Westland District</t>
  </si>
  <si>
    <t>Western Bay of Plenty District</t>
  </si>
  <si>
    <t>Wellington City</t>
  </si>
  <si>
    <t>Wanganui District</t>
  </si>
  <si>
    <t>Polygon</t>
  </si>
  <si>
    <t>Waitomo District</t>
  </si>
  <si>
    <t>Waitaki District</t>
  </si>
  <si>
    <t>Wairoa District</t>
  </si>
  <si>
    <t>Waipa District</t>
  </si>
  <si>
    <t>Waimate District</t>
  </si>
  <si>
    <t>Waimakariri District</t>
  </si>
  <si>
    <t>Waikato District</t>
  </si>
  <si>
    <t>Upper Hutt City</t>
  </si>
  <si>
    <t>Timaru District</t>
  </si>
  <si>
    <t>Thames-Coromandel District</t>
  </si>
  <si>
    <t>Tauranga City</t>
  </si>
  <si>
    <t>Taupo District</t>
  </si>
  <si>
    <t>Tasman District</t>
  </si>
  <si>
    <t>Tararua District</t>
  </si>
  <si>
    <t>Stratford District</t>
  </si>
  <si>
    <t>Southland District</t>
  </si>
  <si>
    <t>South Wairarapa District</t>
  </si>
  <si>
    <t>South Waikato District</t>
  </si>
  <si>
    <t>South Taranaki District</t>
  </si>
  <si>
    <t>Selwyn District</t>
  </si>
  <si>
    <t>Ruapehu District</t>
  </si>
  <si>
    <t>Rotorua District</t>
  </si>
  <si>
    <t>Rangitikei District</t>
  </si>
  <si>
    <t>Queenstown-Lakes District</t>
  </si>
  <si>
    <t>Porirua City</t>
  </si>
  <si>
    <t>Palmerston North City</t>
  </si>
  <si>
    <t>Otorohanga District</t>
  </si>
  <si>
    <t>Opotiki District</t>
  </si>
  <si>
    <t>New Plymouth District</t>
  </si>
  <si>
    <t>Nelson City</t>
  </si>
  <si>
    <t>Napier City</t>
  </si>
  <si>
    <t>Matamata-Piako District</t>
  </si>
  <si>
    <t>Masterton District</t>
  </si>
  <si>
    <t>Marlborough District</t>
  </si>
  <si>
    <t>Manawatu District</t>
  </si>
  <si>
    <t>Mackenzie District</t>
  </si>
  <si>
    <t>Lower Hutt City</t>
  </si>
  <si>
    <t>Kawerau District</t>
  </si>
  <si>
    <t>Kapiti Coast District</t>
  </si>
  <si>
    <t>Kaipara District</t>
  </si>
  <si>
    <t>Kaikoura District</t>
  </si>
  <si>
    <t>Invercargill City</t>
  </si>
  <si>
    <t>Hurunui District</t>
  </si>
  <si>
    <t>Horowhenua District</t>
  </si>
  <si>
    <t>Hauraki District</t>
  </si>
  <si>
    <t>Hastings District</t>
  </si>
  <si>
    <t>Hamilton City</t>
  </si>
  <si>
    <t>Grey District</t>
  </si>
  <si>
    <t>Gore District</t>
  </si>
  <si>
    <t>Gisborne District</t>
  </si>
  <si>
    <t>Far North District</t>
  </si>
  <si>
    <t>Dunedin City</t>
  </si>
  <si>
    <t>Clutha District</t>
  </si>
  <si>
    <t>Christchurch City</t>
  </si>
  <si>
    <t>Chatham Islands Territory</t>
  </si>
  <si>
    <t>Central Otago District</t>
  </si>
  <si>
    <t>Central Hawke's Bay District</t>
  </si>
  <si>
    <t>Carterton District</t>
  </si>
  <si>
    <t>Buller District</t>
  </si>
  <si>
    <t>Auckland</t>
  </si>
  <si>
    <t>Ashburton District</t>
  </si>
  <si>
    <t>Victimisations 1-1-2020 to 1-7-2021</t>
  </si>
  <si>
    <t>Victimisations 2-7-2021 to 1-1-2023</t>
  </si>
  <si>
    <t>Percentage Growth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</si>
</sst>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8"/>
  <sheetViews>
    <sheetView workbookViewId="0">
      <selection activeCell="C34" sqref="C34"/>
    </sheetView>
  </sheetViews>
  <sheetFormatPr defaultRowHeight="15"/>
  <cols>
    <col min="1" max="1" width="28.5703125" customWidth="1"/>
    <col min="2" max="2" width="31" customWidth="1"/>
    <col min="3" max="3" width="25.85546875" customWidth="1"/>
    <col min="4" max="5" width="21.85546875" customWidth="1"/>
    <col min="6" max="6" width="16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t="s">
        <v>6</v>
      </c>
      <c r="B2" t="s">
        <v>7</v>
      </c>
      <c r="C2" t="s">
        <v>8</v>
      </c>
      <c r="D2">
        <v>-35.670975357000003</v>
      </c>
      <c r="E2">
        <v>174.41532723700001</v>
      </c>
      <c r="F2">
        <v>22196</v>
      </c>
    </row>
    <row r="3" spans="1:6">
      <c r="A3" t="s">
        <v>9</v>
      </c>
      <c r="B3" t="s">
        <v>7</v>
      </c>
      <c r="C3" t="s">
        <v>8</v>
      </c>
      <c r="D3">
        <v>-38.186261559000002</v>
      </c>
      <c r="E3">
        <v>177.00797114599999</v>
      </c>
      <c r="F3">
        <v>7998</v>
      </c>
    </row>
    <row r="4" spans="1:6">
      <c r="A4" t="s">
        <v>10</v>
      </c>
      <c r="B4" t="s">
        <v>7</v>
      </c>
      <c r="C4" t="s">
        <v>8</v>
      </c>
      <c r="D4">
        <v>-43.503289764000002</v>
      </c>
      <c r="E4">
        <v>170.000719003</v>
      </c>
      <c r="F4">
        <v>849</v>
      </c>
    </row>
    <row r="5" spans="1:6">
      <c r="A5" t="s">
        <v>11</v>
      </c>
      <c r="B5" t="s">
        <v>7</v>
      </c>
      <c r="C5" t="s">
        <v>8</v>
      </c>
      <c r="D5">
        <v>-37.633765392000001</v>
      </c>
      <c r="E5">
        <v>176.07939406700001</v>
      </c>
      <c r="F5">
        <v>7608</v>
      </c>
    </row>
    <row r="6" spans="1:6">
      <c r="A6" t="s">
        <v>12</v>
      </c>
      <c r="B6" t="s">
        <v>7</v>
      </c>
      <c r="C6" t="s">
        <v>8</v>
      </c>
      <c r="D6">
        <v>-41.292723269</v>
      </c>
      <c r="E6">
        <v>174.754382746</v>
      </c>
      <c r="F6">
        <v>42176</v>
      </c>
    </row>
    <row r="7" spans="1:6">
      <c r="A7" t="s">
        <v>13</v>
      </c>
      <c r="B7" t="s">
        <v>7</v>
      </c>
      <c r="C7" t="s">
        <v>14</v>
      </c>
      <c r="D7">
        <v>-39.657085883000001</v>
      </c>
      <c r="E7">
        <v>175.11917724599999</v>
      </c>
      <c r="F7">
        <v>10928</v>
      </c>
    </row>
    <row r="8" spans="1:6">
      <c r="A8" t="s">
        <v>15</v>
      </c>
      <c r="B8" t="s">
        <v>7</v>
      </c>
      <c r="C8" t="s">
        <v>14</v>
      </c>
      <c r="D8">
        <v>-38.353223532999998</v>
      </c>
      <c r="E8">
        <v>174.84803354100001</v>
      </c>
      <c r="F8">
        <v>1743</v>
      </c>
    </row>
    <row r="9" spans="1:6">
      <c r="A9" t="s">
        <v>16</v>
      </c>
      <c r="B9" t="s">
        <v>7</v>
      </c>
      <c r="C9" t="s">
        <v>8</v>
      </c>
      <c r="D9">
        <v>-44.783958272</v>
      </c>
      <c r="E9">
        <v>170.36525019999999</v>
      </c>
      <c r="F9">
        <v>2574</v>
      </c>
    </row>
    <row r="10" spans="1:6">
      <c r="A10" t="s">
        <v>17</v>
      </c>
      <c r="B10" t="s">
        <v>7</v>
      </c>
      <c r="C10" t="s">
        <v>8</v>
      </c>
      <c r="D10">
        <v>-39.000971102000001</v>
      </c>
      <c r="E10">
        <v>177.45678469999999</v>
      </c>
      <c r="F10">
        <v>1853</v>
      </c>
    </row>
    <row r="11" spans="1:6">
      <c r="A11" t="s">
        <v>18</v>
      </c>
      <c r="B11" t="s">
        <v>7</v>
      </c>
      <c r="C11" t="s">
        <v>14</v>
      </c>
      <c r="D11">
        <v>-38.010596110999998</v>
      </c>
      <c r="E11">
        <v>175.41021849800001</v>
      </c>
      <c r="F11">
        <v>8376</v>
      </c>
    </row>
    <row r="12" spans="1:6">
      <c r="A12" t="s">
        <v>19</v>
      </c>
      <c r="B12" t="s">
        <v>7</v>
      </c>
      <c r="C12" t="s">
        <v>14</v>
      </c>
      <c r="D12">
        <v>-44.631846150000001</v>
      </c>
      <c r="E12">
        <v>170.92939695499999</v>
      </c>
      <c r="F12">
        <v>731</v>
      </c>
    </row>
    <row r="13" spans="1:6">
      <c r="A13" t="s">
        <v>20</v>
      </c>
      <c r="B13" t="s">
        <v>7</v>
      </c>
      <c r="C13" t="s">
        <v>14</v>
      </c>
      <c r="D13">
        <v>-43.173138801999997</v>
      </c>
      <c r="E13">
        <v>172.33300936399999</v>
      </c>
      <c r="F13">
        <v>7019</v>
      </c>
    </row>
    <row r="14" spans="1:6">
      <c r="A14" t="s">
        <v>21</v>
      </c>
      <c r="B14" t="s">
        <v>7</v>
      </c>
      <c r="C14" t="s">
        <v>14</v>
      </c>
      <c r="D14">
        <v>-37.710694257</v>
      </c>
      <c r="E14">
        <v>174.915877446</v>
      </c>
      <c r="F14">
        <v>12816</v>
      </c>
    </row>
    <row r="15" spans="1:6">
      <c r="A15" t="s">
        <v>22</v>
      </c>
      <c r="B15" t="s">
        <v>7</v>
      </c>
      <c r="C15" t="s">
        <v>14</v>
      </c>
      <c r="D15">
        <v>-41.078851755999999</v>
      </c>
      <c r="E15">
        <v>175.164631117</v>
      </c>
      <c r="F15">
        <v>7511</v>
      </c>
    </row>
    <row r="16" spans="1:6">
      <c r="A16" t="s">
        <v>23</v>
      </c>
      <c r="B16" t="s">
        <v>7</v>
      </c>
      <c r="C16" t="s">
        <v>14</v>
      </c>
      <c r="D16">
        <v>-43.935768541999998</v>
      </c>
      <c r="E16">
        <v>171.004569546</v>
      </c>
      <c r="F16">
        <v>5327</v>
      </c>
    </row>
    <row r="17" spans="1:6">
      <c r="A17" t="s">
        <v>24</v>
      </c>
      <c r="B17" t="s">
        <v>7</v>
      </c>
      <c r="C17" t="s">
        <v>8</v>
      </c>
      <c r="D17">
        <v>-36.819469394999999</v>
      </c>
      <c r="E17">
        <v>175.65223914699999</v>
      </c>
      <c r="F17">
        <v>5457</v>
      </c>
    </row>
    <row r="18" spans="1:6">
      <c r="A18" t="s">
        <v>25</v>
      </c>
      <c r="B18" t="s">
        <v>7</v>
      </c>
      <c r="C18" t="s">
        <v>8</v>
      </c>
      <c r="D18">
        <v>-37.698286975000002</v>
      </c>
      <c r="E18">
        <v>176.20654930699999</v>
      </c>
      <c r="F18">
        <v>34686</v>
      </c>
    </row>
    <row r="19" spans="1:6">
      <c r="A19" t="s">
        <v>26</v>
      </c>
      <c r="B19" t="s">
        <v>7</v>
      </c>
      <c r="C19" t="s">
        <v>14</v>
      </c>
      <c r="D19">
        <v>-38.683335669000002</v>
      </c>
      <c r="E19">
        <v>175.98645986099999</v>
      </c>
      <c r="F19">
        <v>9999</v>
      </c>
    </row>
    <row r="20" spans="1:6">
      <c r="A20" t="s">
        <v>27</v>
      </c>
      <c r="B20" t="s">
        <v>7</v>
      </c>
      <c r="C20" t="s">
        <v>8</v>
      </c>
      <c r="D20">
        <v>-41.083555021999999</v>
      </c>
      <c r="E20">
        <v>172.76009876200001</v>
      </c>
      <c r="F20">
        <v>5687</v>
      </c>
    </row>
    <row r="21" spans="1:6">
      <c r="A21" t="s">
        <v>28</v>
      </c>
      <c r="B21" t="s">
        <v>7</v>
      </c>
      <c r="C21" t="s">
        <v>14</v>
      </c>
      <c r="D21">
        <v>-40.457222043000002</v>
      </c>
      <c r="E21">
        <v>176.214464819</v>
      </c>
      <c r="F21">
        <v>2693</v>
      </c>
    </row>
    <row r="22" spans="1:6">
      <c r="A22" t="s">
        <v>29</v>
      </c>
      <c r="B22" t="s">
        <v>7</v>
      </c>
      <c r="C22" t="s">
        <v>14</v>
      </c>
      <c r="D22">
        <v>-39.161150501000002</v>
      </c>
      <c r="E22">
        <v>174.66871597100001</v>
      </c>
      <c r="F22">
        <v>1296</v>
      </c>
    </row>
    <row r="23" spans="1:6">
      <c r="A23" t="s">
        <v>30</v>
      </c>
      <c r="B23" t="s">
        <v>7</v>
      </c>
      <c r="C23" t="s">
        <v>8</v>
      </c>
      <c r="D23">
        <v>-46.244641190999999</v>
      </c>
      <c r="E23">
        <v>167.620524096</v>
      </c>
      <c r="F23">
        <v>2157</v>
      </c>
    </row>
    <row r="24" spans="1:6">
      <c r="A24" t="s">
        <v>31</v>
      </c>
      <c r="B24" t="s">
        <v>7</v>
      </c>
      <c r="C24" t="s">
        <v>14</v>
      </c>
      <c r="D24">
        <v>-41.289511265999998</v>
      </c>
      <c r="E24">
        <v>175.35338313400001</v>
      </c>
      <c r="F24">
        <v>1295</v>
      </c>
    </row>
    <row r="25" spans="1:6">
      <c r="A25" t="s">
        <v>32</v>
      </c>
      <c r="B25" t="s">
        <v>7</v>
      </c>
      <c r="C25" t="s">
        <v>14</v>
      </c>
      <c r="D25">
        <v>-38.209919718000002</v>
      </c>
      <c r="E25">
        <v>175.859795268</v>
      </c>
      <c r="F25">
        <v>5560</v>
      </c>
    </row>
    <row r="26" spans="1:6">
      <c r="A26" t="s">
        <v>33</v>
      </c>
      <c r="B26" t="s">
        <v>7</v>
      </c>
      <c r="C26" t="s">
        <v>14</v>
      </c>
      <c r="D26">
        <v>-39.546179662999997</v>
      </c>
      <c r="E26">
        <v>174.31834960899999</v>
      </c>
      <c r="F26">
        <v>4076</v>
      </c>
    </row>
    <row r="27" spans="1:6">
      <c r="A27" t="s">
        <v>34</v>
      </c>
      <c r="B27" t="s">
        <v>7</v>
      </c>
      <c r="C27" t="s">
        <v>14</v>
      </c>
      <c r="D27">
        <v>-43.228360272000003</v>
      </c>
      <c r="E27">
        <v>171.86335841499999</v>
      </c>
      <c r="F27">
        <v>5709</v>
      </c>
    </row>
    <row r="28" spans="1:6">
      <c r="A28" t="s">
        <v>35</v>
      </c>
      <c r="B28" t="s">
        <v>7</v>
      </c>
      <c r="C28" t="s">
        <v>14</v>
      </c>
      <c r="D28">
        <v>-39.129726034999997</v>
      </c>
      <c r="E28">
        <v>175.224784293</v>
      </c>
      <c r="F28">
        <v>2334</v>
      </c>
    </row>
    <row r="29" spans="1:6">
      <c r="A29" t="s">
        <v>36</v>
      </c>
      <c r="B29" t="s">
        <v>7</v>
      </c>
      <c r="C29" t="s">
        <v>14</v>
      </c>
      <c r="D29">
        <v>-38.283228825000002</v>
      </c>
      <c r="E29">
        <v>176.198862784</v>
      </c>
      <c r="F29">
        <v>26232</v>
      </c>
    </row>
    <row r="30" spans="1:6">
      <c r="A30" t="s">
        <v>37</v>
      </c>
      <c r="B30" t="s">
        <v>7</v>
      </c>
      <c r="C30" t="s">
        <v>14</v>
      </c>
      <c r="D30">
        <v>-39.647412938999999</v>
      </c>
      <c r="E30">
        <v>175.80508388800001</v>
      </c>
      <c r="F30">
        <v>1907</v>
      </c>
    </row>
    <row r="31" spans="1:6">
      <c r="A31" t="s">
        <v>38</v>
      </c>
      <c r="B31" t="s">
        <v>7</v>
      </c>
      <c r="C31" t="s">
        <v>14</v>
      </c>
      <c r="D31">
        <v>-44.617996669999997</v>
      </c>
      <c r="E31">
        <v>168.95377816999999</v>
      </c>
      <c r="F31">
        <v>4547</v>
      </c>
    </row>
    <row r="32" spans="1:6">
      <c r="A32" t="s">
        <v>39</v>
      </c>
      <c r="B32" t="s">
        <v>7</v>
      </c>
      <c r="C32" t="s">
        <v>8</v>
      </c>
      <c r="D32">
        <v>-41.092497358000003</v>
      </c>
      <c r="E32">
        <v>174.85410549900001</v>
      </c>
      <c r="F32">
        <v>10833</v>
      </c>
    </row>
    <row r="33" spans="1:6">
      <c r="A33" t="s">
        <v>40</v>
      </c>
      <c r="B33" t="s">
        <v>7</v>
      </c>
      <c r="C33" t="s">
        <v>14</v>
      </c>
      <c r="D33">
        <v>-40.377837200000002</v>
      </c>
      <c r="E33">
        <v>175.69907761900001</v>
      </c>
      <c r="F33">
        <v>27854</v>
      </c>
    </row>
    <row r="34" spans="1:6">
      <c r="A34" t="s">
        <v>41</v>
      </c>
      <c r="B34" t="s">
        <v>7</v>
      </c>
      <c r="C34" t="s">
        <v>8</v>
      </c>
      <c r="D34">
        <v>-38.129328491999999</v>
      </c>
      <c r="E34">
        <v>175.07391713600001</v>
      </c>
      <c r="F34">
        <v>1272</v>
      </c>
    </row>
    <row r="35" spans="1:6">
      <c r="A35" t="s">
        <v>42</v>
      </c>
      <c r="B35" t="s">
        <v>7</v>
      </c>
      <c r="C35" t="s">
        <v>8</v>
      </c>
      <c r="D35">
        <v>-37.918191256</v>
      </c>
      <c r="E35">
        <v>177.56934053200001</v>
      </c>
      <c r="F35">
        <v>2262</v>
      </c>
    </row>
    <row r="36" spans="1:6">
      <c r="A36" t="s">
        <v>43</v>
      </c>
      <c r="B36" t="s">
        <v>7</v>
      </c>
      <c r="C36" t="s">
        <v>8</v>
      </c>
      <c r="D36">
        <v>-38.998764651999998</v>
      </c>
      <c r="E36">
        <v>174.412873512</v>
      </c>
      <c r="F36">
        <v>13233</v>
      </c>
    </row>
    <row r="37" spans="1:6">
      <c r="A37" t="s">
        <v>44</v>
      </c>
      <c r="B37" t="s">
        <v>7</v>
      </c>
      <c r="C37" t="s">
        <v>8</v>
      </c>
      <c r="D37">
        <v>-41.198135368000003</v>
      </c>
      <c r="E37">
        <v>173.403276363</v>
      </c>
      <c r="F37">
        <v>9388</v>
      </c>
    </row>
    <row r="38" spans="1:6">
      <c r="A38" t="s">
        <v>45</v>
      </c>
      <c r="B38" t="s">
        <v>7</v>
      </c>
      <c r="C38" t="s">
        <v>14</v>
      </c>
      <c r="D38">
        <v>-39.476801829999999</v>
      </c>
      <c r="E38">
        <v>176.87512250699999</v>
      </c>
      <c r="F38">
        <v>20510</v>
      </c>
    </row>
    <row r="39" spans="1:6">
      <c r="A39" t="s">
        <v>46</v>
      </c>
      <c r="B39" t="s">
        <v>7</v>
      </c>
      <c r="C39" t="s">
        <v>14</v>
      </c>
      <c r="D39">
        <v>-37.690858818999999</v>
      </c>
      <c r="E39">
        <v>175.70515378299999</v>
      </c>
      <c r="F39">
        <v>6731</v>
      </c>
    </row>
    <row r="40" spans="1:6">
      <c r="A40" t="s">
        <v>47</v>
      </c>
      <c r="B40" t="s">
        <v>7</v>
      </c>
      <c r="C40" t="s">
        <v>14</v>
      </c>
      <c r="D40">
        <v>-40.926946620000002</v>
      </c>
      <c r="E40">
        <v>175.892767193</v>
      </c>
      <c r="F40">
        <v>5630</v>
      </c>
    </row>
    <row r="41" spans="1:6">
      <c r="A41" t="s">
        <v>48</v>
      </c>
      <c r="B41" t="s">
        <v>7</v>
      </c>
      <c r="C41" t="s">
        <v>8</v>
      </c>
      <c r="D41">
        <v>-41.179769555</v>
      </c>
      <c r="E41">
        <v>173.954358673</v>
      </c>
      <c r="F41">
        <v>6855</v>
      </c>
    </row>
    <row r="42" spans="1:6">
      <c r="A42" t="s">
        <v>49</v>
      </c>
      <c r="B42" t="s">
        <v>7</v>
      </c>
      <c r="C42" t="s">
        <v>14</v>
      </c>
      <c r="D42">
        <v>-40.064433463</v>
      </c>
      <c r="E42">
        <v>175.676390209</v>
      </c>
      <c r="F42">
        <v>5002</v>
      </c>
    </row>
    <row r="43" spans="1:6">
      <c r="A43" t="s">
        <v>50</v>
      </c>
      <c r="B43" t="s">
        <v>7</v>
      </c>
      <c r="C43" t="s">
        <v>14</v>
      </c>
      <c r="D43">
        <v>-43.899707061999997</v>
      </c>
      <c r="E43">
        <v>170.573305318</v>
      </c>
      <c r="F43">
        <v>379</v>
      </c>
    </row>
    <row r="44" spans="1:6">
      <c r="A44" t="s">
        <v>51</v>
      </c>
      <c r="B44" t="s">
        <v>7</v>
      </c>
      <c r="C44" t="s">
        <v>8</v>
      </c>
      <c r="D44">
        <v>-41.303847431999998</v>
      </c>
      <c r="E44">
        <v>174.93671380399999</v>
      </c>
      <c r="F44">
        <v>26393</v>
      </c>
    </row>
    <row r="45" spans="1:6">
      <c r="A45" t="s">
        <v>52</v>
      </c>
      <c r="B45" t="s">
        <v>7</v>
      </c>
      <c r="C45" t="s">
        <v>14</v>
      </c>
      <c r="D45">
        <v>-38.095678376000002</v>
      </c>
      <c r="E45">
        <v>176.70080088500001</v>
      </c>
      <c r="F45">
        <v>1586</v>
      </c>
    </row>
    <row r="46" spans="1:6">
      <c r="A46" t="s">
        <v>53</v>
      </c>
      <c r="B46" t="s">
        <v>7</v>
      </c>
      <c r="C46" t="s">
        <v>8</v>
      </c>
      <c r="D46">
        <v>-40.854477221000003</v>
      </c>
      <c r="E46">
        <v>175.12310608199999</v>
      </c>
      <c r="F46">
        <v>8904</v>
      </c>
    </row>
    <row r="47" spans="1:6">
      <c r="A47" t="s">
        <v>54</v>
      </c>
      <c r="B47" t="s">
        <v>7</v>
      </c>
      <c r="C47" t="s">
        <v>8</v>
      </c>
      <c r="D47">
        <v>-36.140731506000002</v>
      </c>
      <c r="E47">
        <v>174.21801790399999</v>
      </c>
      <c r="F47">
        <v>3127</v>
      </c>
    </row>
    <row r="48" spans="1:6">
      <c r="A48" t="s">
        <v>55</v>
      </c>
      <c r="B48" t="s">
        <v>7</v>
      </c>
      <c r="C48" t="s">
        <v>14</v>
      </c>
      <c r="D48">
        <v>-42.249914349999997</v>
      </c>
      <c r="E48">
        <v>173.63052481099999</v>
      </c>
      <c r="F48">
        <v>595</v>
      </c>
    </row>
    <row r="49" spans="1:6">
      <c r="A49" t="s">
        <v>56</v>
      </c>
      <c r="B49" t="s">
        <v>7</v>
      </c>
      <c r="C49" t="s">
        <v>8</v>
      </c>
      <c r="D49">
        <v>-46.543414982999998</v>
      </c>
      <c r="E49">
        <v>168.34499786999999</v>
      </c>
      <c r="F49">
        <v>8962</v>
      </c>
    </row>
    <row r="50" spans="1:6">
      <c r="A50" t="s">
        <v>57</v>
      </c>
      <c r="B50" t="s">
        <v>7</v>
      </c>
      <c r="C50" t="s">
        <v>14</v>
      </c>
      <c r="D50">
        <v>-42.670133772</v>
      </c>
      <c r="E50">
        <v>172.73648369399999</v>
      </c>
      <c r="F50">
        <v>1179</v>
      </c>
    </row>
    <row r="51" spans="1:6">
      <c r="A51" t="s">
        <v>58</v>
      </c>
      <c r="B51" t="s">
        <v>7</v>
      </c>
      <c r="C51" t="s">
        <v>14</v>
      </c>
      <c r="D51">
        <v>-40.617969436000003</v>
      </c>
      <c r="E51">
        <v>175.301114324</v>
      </c>
      <c r="F51">
        <v>8042</v>
      </c>
    </row>
    <row r="52" spans="1:6">
      <c r="A52" t="s">
        <v>59</v>
      </c>
      <c r="B52" t="s">
        <v>7</v>
      </c>
      <c r="C52" t="s">
        <v>8</v>
      </c>
      <c r="D52">
        <v>-37.271072142000001</v>
      </c>
      <c r="E52">
        <v>175.62388211000001</v>
      </c>
      <c r="F52">
        <v>3840</v>
      </c>
    </row>
    <row r="53" spans="1:6">
      <c r="A53" t="s">
        <v>60</v>
      </c>
      <c r="B53" t="s">
        <v>7</v>
      </c>
      <c r="C53" t="s">
        <v>8</v>
      </c>
      <c r="D53">
        <v>-39.402336624</v>
      </c>
      <c r="E53">
        <v>176.618042704</v>
      </c>
      <c r="F53">
        <v>20423</v>
      </c>
    </row>
    <row r="54" spans="1:6">
      <c r="A54" t="s">
        <v>61</v>
      </c>
      <c r="B54" t="s">
        <v>7</v>
      </c>
      <c r="C54" t="s">
        <v>14</v>
      </c>
      <c r="D54">
        <v>-37.786931095</v>
      </c>
      <c r="E54">
        <v>175.28370323199999</v>
      </c>
      <c r="F54">
        <v>64413</v>
      </c>
    </row>
    <row r="55" spans="1:6">
      <c r="A55" t="s">
        <v>62</v>
      </c>
      <c r="B55" t="s">
        <v>7</v>
      </c>
      <c r="C55" t="s">
        <v>14</v>
      </c>
      <c r="D55">
        <v>-42.420911334000003</v>
      </c>
      <c r="E55">
        <v>171.59277807000001</v>
      </c>
      <c r="F55">
        <v>2096</v>
      </c>
    </row>
    <row r="56" spans="1:6">
      <c r="A56" t="s">
        <v>63</v>
      </c>
      <c r="B56" t="s">
        <v>7</v>
      </c>
      <c r="C56" t="s">
        <v>14</v>
      </c>
      <c r="D56">
        <v>-46.137312733999998</v>
      </c>
      <c r="E56">
        <v>169.012402538</v>
      </c>
      <c r="F56">
        <v>1267</v>
      </c>
    </row>
    <row r="57" spans="1:6">
      <c r="A57" t="s">
        <v>64</v>
      </c>
      <c r="B57" t="s">
        <v>7</v>
      </c>
      <c r="C57" t="s">
        <v>8</v>
      </c>
      <c r="D57">
        <v>-38.206369199000001</v>
      </c>
      <c r="E57">
        <v>178.07256284900001</v>
      </c>
      <c r="F57">
        <v>11466</v>
      </c>
    </row>
    <row r="58" spans="1:6">
      <c r="A58" t="s">
        <v>65</v>
      </c>
      <c r="B58" t="s">
        <v>7</v>
      </c>
      <c r="C58" t="s">
        <v>8</v>
      </c>
      <c r="D58">
        <v>-35.096329787000002</v>
      </c>
      <c r="E58">
        <v>173.62129107199999</v>
      </c>
      <c r="F58">
        <v>16609</v>
      </c>
    </row>
    <row r="59" spans="1:6">
      <c r="A59" t="s">
        <v>66</v>
      </c>
      <c r="B59" t="s">
        <v>7</v>
      </c>
      <c r="C59" t="s">
        <v>8</v>
      </c>
      <c r="D59">
        <v>-45.783024118999997</v>
      </c>
      <c r="E59">
        <v>170.46287261800001</v>
      </c>
      <c r="F59">
        <v>14112</v>
      </c>
    </row>
    <row r="60" spans="1:6">
      <c r="A60" t="s">
        <v>67</v>
      </c>
      <c r="B60" t="s">
        <v>7</v>
      </c>
      <c r="C60" t="s">
        <v>8</v>
      </c>
      <c r="D60">
        <v>-46.166593710999997</v>
      </c>
      <c r="E60">
        <v>169.66485355500001</v>
      </c>
      <c r="F60">
        <v>1560</v>
      </c>
    </row>
    <row r="61" spans="1:6">
      <c r="A61" t="s">
        <v>68</v>
      </c>
      <c r="B61" t="s">
        <v>7</v>
      </c>
      <c r="C61" t="s">
        <v>8</v>
      </c>
      <c r="D61">
        <v>-43.706458095000002</v>
      </c>
      <c r="E61">
        <v>172.84725491099999</v>
      </c>
      <c r="F61">
        <v>113532</v>
      </c>
    </row>
    <row r="62" spans="1:6">
      <c r="A62" t="s">
        <v>69</v>
      </c>
      <c r="B62" t="s">
        <v>7</v>
      </c>
      <c r="C62" t="s">
        <v>8</v>
      </c>
      <c r="D62">
        <v>-43.952888049000002</v>
      </c>
      <c r="E62">
        <v>-176.484242819</v>
      </c>
      <c r="F62">
        <v>2</v>
      </c>
    </row>
    <row r="63" spans="1:6">
      <c r="A63" t="s">
        <v>70</v>
      </c>
      <c r="B63" t="s">
        <v>7</v>
      </c>
      <c r="C63" t="s">
        <v>14</v>
      </c>
      <c r="D63">
        <v>-45.199216122000003</v>
      </c>
      <c r="E63">
        <v>169.435261215</v>
      </c>
      <c r="F63">
        <v>1472</v>
      </c>
    </row>
    <row r="64" spans="1:6">
      <c r="A64" t="s">
        <v>71</v>
      </c>
      <c r="B64" t="s">
        <v>7</v>
      </c>
      <c r="C64" t="s">
        <v>14</v>
      </c>
      <c r="D64">
        <v>-40.051095230999998</v>
      </c>
      <c r="E64">
        <v>176.58329847499999</v>
      </c>
      <c r="F64">
        <v>1446</v>
      </c>
    </row>
    <row r="65" spans="1:6">
      <c r="A65" t="s">
        <v>72</v>
      </c>
      <c r="B65" t="s">
        <v>7</v>
      </c>
      <c r="C65" t="s">
        <v>14</v>
      </c>
      <c r="D65">
        <v>-41.048456246999997</v>
      </c>
      <c r="E65">
        <v>175.61370133099999</v>
      </c>
      <c r="F65">
        <v>798</v>
      </c>
    </row>
    <row r="66" spans="1:6">
      <c r="A66" t="s">
        <v>73</v>
      </c>
      <c r="B66" t="s">
        <v>7</v>
      </c>
      <c r="C66" t="s">
        <v>8</v>
      </c>
      <c r="D66">
        <v>-41.717878419000002</v>
      </c>
      <c r="E66">
        <v>171.972121147</v>
      </c>
      <c r="F66">
        <v>1284</v>
      </c>
    </row>
    <row r="67" spans="1:6">
      <c r="A67" t="s">
        <v>74</v>
      </c>
      <c r="B67" t="s">
        <v>7</v>
      </c>
      <c r="C67" t="s">
        <v>8</v>
      </c>
      <c r="D67">
        <v>-36.673054266999998</v>
      </c>
      <c r="E67">
        <v>174.84249733199999</v>
      </c>
      <c r="F67">
        <v>362404</v>
      </c>
    </row>
    <row r="68" spans="1:6">
      <c r="A68" t="s">
        <v>75</v>
      </c>
      <c r="B68" t="s">
        <v>7</v>
      </c>
      <c r="C68" t="s">
        <v>14</v>
      </c>
      <c r="D68">
        <v>-43.627049176</v>
      </c>
      <c r="E68">
        <v>171.36956255999999</v>
      </c>
      <c r="F68">
        <v>3361</v>
      </c>
    </row>
  </sheetData>
  <autoFilter ref="A1:F68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A4DF8-EB5F-49AC-999D-760DDEC610E3}">
  <dimension ref="A1:F68"/>
  <sheetViews>
    <sheetView tabSelected="1" workbookViewId="0">
      <selection activeCell="H5" sqref="H5"/>
    </sheetView>
  </sheetViews>
  <sheetFormatPr defaultRowHeight="15"/>
  <cols>
    <col min="1" max="1" width="28.85546875" customWidth="1"/>
    <col min="2" max="3" width="24.42578125" customWidth="1"/>
    <col min="4" max="4" width="32" customWidth="1"/>
    <col min="5" max="5" width="31.5703125" customWidth="1"/>
    <col min="6" max="6" width="29.5703125" customWidth="1"/>
  </cols>
  <sheetData>
    <row r="1" spans="1:6">
      <c r="A1" t="s">
        <v>0</v>
      </c>
      <c r="B1" t="s">
        <v>3</v>
      </c>
      <c r="C1" t="s">
        <v>4</v>
      </c>
      <c r="D1" t="s">
        <v>76</v>
      </c>
      <c r="E1" t="s">
        <v>77</v>
      </c>
      <c r="F1" t="s">
        <v>78</v>
      </c>
    </row>
    <row r="2" spans="1:6">
      <c r="A2" t="s">
        <v>6</v>
      </c>
      <c r="B2">
        <v>-35.670975357000003</v>
      </c>
      <c r="C2">
        <v>174.41532723700001</v>
      </c>
      <c r="D2">
        <v>6861</v>
      </c>
      <c r="E2">
        <v>9458</v>
      </c>
      <c r="F2">
        <f>(E2-D2)/D2*100</f>
        <v>37.851625127532429</v>
      </c>
    </row>
    <row r="3" spans="1:6">
      <c r="A3" t="s">
        <v>9</v>
      </c>
      <c r="B3">
        <v>-38.186261559000002</v>
      </c>
      <c r="C3">
        <v>177.00797114599999</v>
      </c>
      <c r="D3">
        <v>2796</v>
      </c>
      <c r="E3">
        <v>2787</v>
      </c>
      <c r="F3">
        <f>(E3-D3)/D3*100</f>
        <v>-0.32188841201716739</v>
      </c>
    </row>
    <row r="4" spans="1:6">
      <c r="A4" t="s">
        <v>10</v>
      </c>
      <c r="B4">
        <v>-43.503289764000002</v>
      </c>
      <c r="C4">
        <v>170.000719003</v>
      </c>
      <c r="D4">
        <v>311</v>
      </c>
      <c r="E4">
        <v>307</v>
      </c>
      <c r="F4">
        <f t="shared" ref="F4:F67" si="0">(E4-D4)/D4*100</f>
        <v>-1.2861736334405145</v>
      </c>
    </row>
    <row r="5" spans="1:6">
      <c r="A5" t="s">
        <v>11</v>
      </c>
      <c r="B5">
        <v>-37.633765392000001</v>
      </c>
      <c r="C5">
        <v>176.07939406700001</v>
      </c>
      <c r="D5">
        <v>2543</v>
      </c>
      <c r="E5">
        <v>2973</v>
      </c>
      <c r="F5">
        <f t="shared" si="0"/>
        <v>16.90916240660637</v>
      </c>
    </row>
    <row r="6" spans="1:6">
      <c r="A6" t="s">
        <v>12</v>
      </c>
      <c r="B6">
        <v>-41.292723269</v>
      </c>
      <c r="C6">
        <v>174.754382746</v>
      </c>
      <c r="D6">
        <v>14107</v>
      </c>
      <c r="E6">
        <v>16533</v>
      </c>
      <c r="F6">
        <f t="shared" si="0"/>
        <v>17.197136173530872</v>
      </c>
    </row>
    <row r="7" spans="1:6">
      <c r="A7" t="s">
        <v>13</v>
      </c>
      <c r="B7">
        <v>-39.657085883000001</v>
      </c>
      <c r="C7">
        <v>175.11917724599999</v>
      </c>
      <c r="D7">
        <v>3356</v>
      </c>
      <c r="E7">
        <v>4645</v>
      </c>
      <c r="F7">
        <f t="shared" si="0"/>
        <v>38.408820023837905</v>
      </c>
    </row>
    <row r="8" spans="1:6">
      <c r="A8" t="s">
        <v>15</v>
      </c>
      <c r="B8">
        <v>-38.353223532999998</v>
      </c>
      <c r="C8">
        <v>174.84803354100001</v>
      </c>
      <c r="D8">
        <v>631</v>
      </c>
      <c r="E8">
        <v>653</v>
      </c>
      <c r="F8">
        <f t="shared" si="0"/>
        <v>3.4865293185419968</v>
      </c>
    </row>
    <row r="9" spans="1:6">
      <c r="A9" t="s">
        <v>16</v>
      </c>
      <c r="B9">
        <v>-44.783958272</v>
      </c>
      <c r="C9">
        <v>170.36525019999999</v>
      </c>
      <c r="D9">
        <v>947</v>
      </c>
      <c r="E9">
        <v>981</v>
      </c>
      <c r="F9">
        <f t="shared" si="0"/>
        <v>3.5902851108764517</v>
      </c>
    </row>
    <row r="10" spans="1:6">
      <c r="A10" t="s">
        <v>17</v>
      </c>
      <c r="B10">
        <v>-39.000971102000001</v>
      </c>
      <c r="C10">
        <v>177.45678469999999</v>
      </c>
      <c r="D10">
        <v>687</v>
      </c>
      <c r="E10">
        <v>687</v>
      </c>
      <c r="F10">
        <f t="shared" si="0"/>
        <v>0</v>
      </c>
    </row>
    <row r="11" spans="1:6">
      <c r="A11" t="s">
        <v>18</v>
      </c>
      <c r="B11">
        <v>-38.010596110999998</v>
      </c>
      <c r="C11">
        <v>175.41021849800001</v>
      </c>
      <c r="D11">
        <v>2617</v>
      </c>
      <c r="E11">
        <v>3174</v>
      </c>
      <c r="F11">
        <f t="shared" si="0"/>
        <v>21.283912877340466</v>
      </c>
    </row>
    <row r="12" spans="1:6">
      <c r="A12" t="s">
        <v>19</v>
      </c>
      <c r="B12">
        <v>-44.631846150000001</v>
      </c>
      <c r="C12">
        <v>170.92939695499999</v>
      </c>
      <c r="D12">
        <v>266</v>
      </c>
      <c r="E12">
        <v>241</v>
      </c>
      <c r="F12">
        <f t="shared" si="0"/>
        <v>-9.3984962406015029</v>
      </c>
    </row>
    <row r="13" spans="1:6">
      <c r="A13" t="s">
        <v>20</v>
      </c>
      <c r="B13">
        <v>-43.173138801999997</v>
      </c>
      <c r="C13">
        <v>172.33300936399999</v>
      </c>
      <c r="D13">
        <v>2182</v>
      </c>
      <c r="E13">
        <v>2724</v>
      </c>
      <c r="F13">
        <f t="shared" si="0"/>
        <v>24.839596700274978</v>
      </c>
    </row>
    <row r="14" spans="1:6">
      <c r="A14" t="s">
        <v>21</v>
      </c>
      <c r="B14">
        <v>-37.710694257</v>
      </c>
      <c r="C14">
        <v>174.915877446</v>
      </c>
      <c r="D14">
        <v>3997</v>
      </c>
      <c r="E14">
        <v>4985</v>
      </c>
      <c r="F14">
        <f t="shared" si="0"/>
        <v>24.718538904178132</v>
      </c>
    </row>
    <row r="15" spans="1:6">
      <c r="A15" t="s">
        <v>22</v>
      </c>
      <c r="B15">
        <v>-41.078851755999999</v>
      </c>
      <c r="C15">
        <v>175.164631117</v>
      </c>
      <c r="D15">
        <v>2329</v>
      </c>
      <c r="E15">
        <v>3053</v>
      </c>
      <c r="F15">
        <f t="shared" si="0"/>
        <v>31.086303134392445</v>
      </c>
    </row>
    <row r="16" spans="1:6">
      <c r="A16" t="s">
        <v>23</v>
      </c>
      <c r="B16">
        <v>-43.935768541999998</v>
      </c>
      <c r="C16">
        <v>171.004569546</v>
      </c>
      <c r="D16">
        <v>1937</v>
      </c>
      <c r="E16">
        <v>1887</v>
      </c>
      <c r="F16">
        <f t="shared" si="0"/>
        <v>-2.5813113061435211</v>
      </c>
    </row>
    <row r="17" spans="1:6">
      <c r="A17" t="s">
        <v>24</v>
      </c>
      <c r="B17">
        <v>-36.819469394999999</v>
      </c>
      <c r="C17">
        <v>175.65223914699999</v>
      </c>
      <c r="D17">
        <v>1712</v>
      </c>
      <c r="E17">
        <v>2182</v>
      </c>
      <c r="F17">
        <f t="shared" si="0"/>
        <v>27.453271028037385</v>
      </c>
    </row>
    <row r="18" spans="1:6">
      <c r="A18" t="s">
        <v>25</v>
      </c>
      <c r="B18">
        <v>-37.698286975000002</v>
      </c>
      <c r="C18">
        <v>176.20654930699999</v>
      </c>
      <c r="D18">
        <v>11245</v>
      </c>
      <c r="E18">
        <v>13643</v>
      </c>
      <c r="F18">
        <f t="shared" si="0"/>
        <v>21.325033348154733</v>
      </c>
    </row>
    <row r="19" spans="1:6">
      <c r="A19" t="s">
        <v>26</v>
      </c>
      <c r="B19">
        <v>-38.683335669000002</v>
      </c>
      <c r="C19">
        <v>175.98645986099999</v>
      </c>
      <c r="D19">
        <v>3299</v>
      </c>
      <c r="E19">
        <v>3762</v>
      </c>
      <c r="F19">
        <f t="shared" si="0"/>
        <v>14.034555926038195</v>
      </c>
    </row>
    <row r="20" spans="1:6">
      <c r="A20" t="s">
        <v>27</v>
      </c>
      <c r="B20">
        <v>-41.083555021999999</v>
      </c>
      <c r="C20">
        <v>172.76009876200001</v>
      </c>
      <c r="D20">
        <v>1962</v>
      </c>
      <c r="E20">
        <v>2141</v>
      </c>
      <c r="F20">
        <f t="shared" si="0"/>
        <v>9.123343527013251</v>
      </c>
    </row>
    <row r="21" spans="1:6">
      <c r="A21" t="s">
        <v>28</v>
      </c>
      <c r="B21">
        <v>-40.457222043000002</v>
      </c>
      <c r="C21">
        <v>176.214464819</v>
      </c>
      <c r="D21">
        <v>964</v>
      </c>
      <c r="E21">
        <v>988</v>
      </c>
      <c r="F21">
        <f t="shared" si="0"/>
        <v>2.4896265560165975</v>
      </c>
    </row>
    <row r="22" spans="1:6">
      <c r="A22" t="s">
        <v>29</v>
      </c>
      <c r="B22">
        <v>-39.161150501000002</v>
      </c>
      <c r="C22">
        <v>174.66871597100001</v>
      </c>
      <c r="D22">
        <v>467</v>
      </c>
      <c r="E22">
        <v>399</v>
      </c>
      <c r="F22">
        <f t="shared" si="0"/>
        <v>-14.5610278372591</v>
      </c>
    </row>
    <row r="23" spans="1:6">
      <c r="A23" t="s">
        <v>30</v>
      </c>
      <c r="B23">
        <v>-46.244641190999999</v>
      </c>
      <c r="C23">
        <v>167.620524096</v>
      </c>
      <c r="D23">
        <v>725</v>
      </c>
      <c r="E23">
        <v>851</v>
      </c>
      <c r="F23">
        <f t="shared" si="0"/>
        <v>17.379310344827587</v>
      </c>
    </row>
    <row r="24" spans="1:6">
      <c r="A24" t="s">
        <v>31</v>
      </c>
      <c r="B24">
        <v>-41.289511265999998</v>
      </c>
      <c r="C24">
        <v>175.35338313400001</v>
      </c>
      <c r="D24">
        <v>456</v>
      </c>
      <c r="E24">
        <v>497</v>
      </c>
      <c r="F24">
        <f t="shared" si="0"/>
        <v>8.9912280701754383</v>
      </c>
    </row>
    <row r="25" spans="1:6">
      <c r="A25" t="s">
        <v>32</v>
      </c>
      <c r="B25">
        <v>-38.209919718000002</v>
      </c>
      <c r="C25">
        <v>175.859795268</v>
      </c>
      <c r="D25">
        <v>1979</v>
      </c>
      <c r="E25">
        <v>2031</v>
      </c>
      <c r="F25">
        <f t="shared" si="0"/>
        <v>2.6275896917635171</v>
      </c>
    </row>
    <row r="26" spans="1:6">
      <c r="A26" t="s">
        <v>33</v>
      </c>
      <c r="B26">
        <v>-39.546179662999997</v>
      </c>
      <c r="C26">
        <v>174.31834960899999</v>
      </c>
      <c r="D26">
        <v>1312</v>
      </c>
      <c r="E26">
        <v>1501</v>
      </c>
      <c r="F26">
        <f t="shared" si="0"/>
        <v>14.405487804878048</v>
      </c>
    </row>
    <row r="27" spans="1:6">
      <c r="A27" t="s">
        <v>34</v>
      </c>
      <c r="B27">
        <v>-43.228360272000003</v>
      </c>
      <c r="C27">
        <v>171.86335841499999</v>
      </c>
      <c r="D27">
        <v>1849</v>
      </c>
      <c r="E27">
        <v>2247</v>
      </c>
      <c r="F27">
        <f t="shared" si="0"/>
        <v>21.525148729042726</v>
      </c>
    </row>
    <row r="28" spans="1:6">
      <c r="A28" t="s">
        <v>35</v>
      </c>
      <c r="B28">
        <v>-39.129726034999997</v>
      </c>
      <c r="C28">
        <v>175.224784293</v>
      </c>
      <c r="D28">
        <v>863</v>
      </c>
      <c r="E28">
        <v>828</v>
      </c>
      <c r="F28">
        <f t="shared" si="0"/>
        <v>-4.0556199304750873</v>
      </c>
    </row>
    <row r="29" spans="1:6">
      <c r="A29" t="s">
        <v>36</v>
      </c>
      <c r="B29">
        <v>-38.283228825000002</v>
      </c>
      <c r="C29">
        <v>176.198862784</v>
      </c>
      <c r="D29">
        <v>8840</v>
      </c>
      <c r="E29">
        <v>9902</v>
      </c>
      <c r="F29">
        <f t="shared" si="0"/>
        <v>12.013574660633484</v>
      </c>
    </row>
    <row r="30" spans="1:6">
      <c r="A30" t="s">
        <v>37</v>
      </c>
      <c r="B30">
        <v>-39.647412938999999</v>
      </c>
      <c r="C30">
        <v>175.80508388800001</v>
      </c>
      <c r="D30">
        <v>624</v>
      </c>
      <c r="E30">
        <v>760</v>
      </c>
      <c r="F30">
        <f t="shared" si="0"/>
        <v>21.794871794871796</v>
      </c>
    </row>
    <row r="31" spans="1:6">
      <c r="A31" t="s">
        <v>38</v>
      </c>
      <c r="B31">
        <v>-44.617996669999997</v>
      </c>
      <c r="C31">
        <v>168.95377816999999</v>
      </c>
      <c r="D31">
        <v>1381</v>
      </c>
      <c r="E31">
        <v>1745</v>
      </c>
      <c r="F31">
        <f t="shared" si="0"/>
        <v>26.357711803041273</v>
      </c>
    </row>
    <row r="32" spans="1:6">
      <c r="A32" t="s">
        <v>39</v>
      </c>
      <c r="B32">
        <v>-41.092497358000003</v>
      </c>
      <c r="C32">
        <v>174.85410549900001</v>
      </c>
      <c r="D32">
        <v>3575</v>
      </c>
      <c r="E32">
        <v>4218</v>
      </c>
      <c r="F32">
        <f t="shared" si="0"/>
        <v>17.986013986013987</v>
      </c>
    </row>
    <row r="33" spans="1:6">
      <c r="A33" t="s">
        <v>40</v>
      </c>
      <c r="B33">
        <v>-40.377837200000002</v>
      </c>
      <c r="C33">
        <v>175.69907761900001</v>
      </c>
      <c r="D33">
        <v>8715</v>
      </c>
      <c r="E33">
        <v>11224</v>
      </c>
      <c r="F33">
        <f t="shared" si="0"/>
        <v>28.789443488238671</v>
      </c>
    </row>
    <row r="34" spans="1:6">
      <c r="A34" t="s">
        <v>41</v>
      </c>
      <c r="B34">
        <v>-38.129328491999999</v>
      </c>
      <c r="C34">
        <v>175.07391713600001</v>
      </c>
      <c r="D34">
        <v>450</v>
      </c>
      <c r="E34">
        <v>492</v>
      </c>
      <c r="F34">
        <f t="shared" si="0"/>
        <v>9.3333333333333339</v>
      </c>
    </row>
    <row r="35" spans="1:6">
      <c r="A35" t="s">
        <v>42</v>
      </c>
      <c r="B35">
        <v>-37.918191256</v>
      </c>
      <c r="C35">
        <v>177.56934053200001</v>
      </c>
      <c r="D35">
        <v>727</v>
      </c>
      <c r="E35">
        <v>929</v>
      </c>
      <c r="F35">
        <f t="shared" si="0"/>
        <v>27.785419532324624</v>
      </c>
    </row>
    <row r="36" spans="1:6">
      <c r="A36" t="s">
        <v>43</v>
      </c>
      <c r="B36">
        <v>-38.998764651999998</v>
      </c>
      <c r="C36">
        <v>174.412873512</v>
      </c>
      <c r="D36">
        <v>5092</v>
      </c>
      <c r="E36">
        <v>4842</v>
      </c>
      <c r="F36">
        <f t="shared" si="0"/>
        <v>-4.9096622152395915</v>
      </c>
    </row>
    <row r="37" spans="1:6">
      <c r="A37" t="s">
        <v>44</v>
      </c>
      <c r="B37">
        <v>-41.198135368000003</v>
      </c>
      <c r="C37">
        <v>173.403276363</v>
      </c>
      <c r="D37">
        <v>3140</v>
      </c>
      <c r="E37">
        <v>3625</v>
      </c>
      <c r="F37">
        <f t="shared" si="0"/>
        <v>15.445859872611464</v>
      </c>
    </row>
    <row r="38" spans="1:6">
      <c r="A38" t="s">
        <v>45</v>
      </c>
      <c r="B38">
        <v>-39.476801829999999</v>
      </c>
      <c r="C38">
        <v>176.87512250699999</v>
      </c>
      <c r="D38">
        <v>7375</v>
      </c>
      <c r="E38">
        <v>7612</v>
      </c>
      <c r="F38">
        <f t="shared" si="0"/>
        <v>3.2135593220338978</v>
      </c>
    </row>
    <row r="39" spans="1:6">
      <c r="A39" t="s">
        <v>46</v>
      </c>
      <c r="B39">
        <v>-37.690858818999999</v>
      </c>
      <c r="C39">
        <v>175.70515378299999</v>
      </c>
      <c r="D39">
        <v>2144</v>
      </c>
      <c r="E39">
        <v>2607</v>
      </c>
      <c r="F39">
        <f t="shared" si="0"/>
        <v>21.595149253731343</v>
      </c>
    </row>
    <row r="40" spans="1:6">
      <c r="A40" t="s">
        <v>47</v>
      </c>
      <c r="B40">
        <v>-40.926946620000002</v>
      </c>
      <c r="C40">
        <v>175.892767193</v>
      </c>
      <c r="D40">
        <v>1883</v>
      </c>
      <c r="E40">
        <v>2174</v>
      </c>
      <c r="F40">
        <f t="shared" si="0"/>
        <v>15.454062665958576</v>
      </c>
    </row>
    <row r="41" spans="1:6">
      <c r="A41" t="s">
        <v>48</v>
      </c>
      <c r="B41">
        <v>-41.179769555</v>
      </c>
      <c r="C41">
        <v>173.954358673</v>
      </c>
      <c r="D41">
        <v>2364</v>
      </c>
      <c r="E41">
        <v>2598</v>
      </c>
      <c r="F41">
        <f t="shared" si="0"/>
        <v>9.8984771573604071</v>
      </c>
    </row>
    <row r="42" spans="1:6">
      <c r="A42" t="s">
        <v>49</v>
      </c>
      <c r="B42">
        <v>-40.064433463</v>
      </c>
      <c r="C42">
        <v>175.676390209</v>
      </c>
      <c r="D42">
        <v>1531</v>
      </c>
      <c r="E42">
        <v>1992</v>
      </c>
      <c r="F42">
        <f t="shared" si="0"/>
        <v>30.111038536903983</v>
      </c>
    </row>
    <row r="43" spans="1:6">
      <c r="A43" t="s">
        <v>50</v>
      </c>
      <c r="B43">
        <v>-43.899707061999997</v>
      </c>
      <c r="C43">
        <v>170.573305318</v>
      </c>
      <c r="D43">
        <v>162</v>
      </c>
      <c r="E43">
        <v>117</v>
      </c>
      <c r="F43">
        <f t="shared" si="0"/>
        <v>-27.777777777777779</v>
      </c>
    </row>
    <row r="44" spans="1:6">
      <c r="A44" t="s">
        <v>51</v>
      </c>
      <c r="B44">
        <v>-41.303847431999998</v>
      </c>
      <c r="C44">
        <v>174.93671380399999</v>
      </c>
      <c r="D44">
        <v>7688</v>
      </c>
      <c r="E44">
        <v>10857</v>
      </c>
      <c r="F44">
        <f t="shared" si="0"/>
        <v>41.220083246618103</v>
      </c>
    </row>
    <row r="45" spans="1:6">
      <c r="A45" t="s">
        <v>52</v>
      </c>
      <c r="B45">
        <v>-38.095678376000002</v>
      </c>
      <c r="C45">
        <v>176.70080088500001</v>
      </c>
      <c r="D45">
        <v>585</v>
      </c>
      <c r="E45">
        <v>521</v>
      </c>
      <c r="F45">
        <f t="shared" si="0"/>
        <v>-10.94017094017094</v>
      </c>
    </row>
    <row r="46" spans="1:6">
      <c r="A46" t="s">
        <v>53</v>
      </c>
      <c r="B46">
        <v>-40.854477221000003</v>
      </c>
      <c r="C46">
        <v>175.12310608199999</v>
      </c>
      <c r="D46">
        <v>2836</v>
      </c>
      <c r="E46">
        <v>3658</v>
      </c>
      <c r="F46">
        <f t="shared" si="0"/>
        <v>28.984485190409025</v>
      </c>
    </row>
    <row r="47" spans="1:6">
      <c r="A47" t="s">
        <v>54</v>
      </c>
      <c r="B47">
        <v>-36.140731506000002</v>
      </c>
      <c r="C47">
        <v>174.21801790399999</v>
      </c>
      <c r="D47">
        <v>1084</v>
      </c>
      <c r="E47">
        <v>1134</v>
      </c>
      <c r="F47">
        <f t="shared" si="0"/>
        <v>4.6125461254612548</v>
      </c>
    </row>
    <row r="48" spans="1:6">
      <c r="A48" t="s">
        <v>55</v>
      </c>
      <c r="B48">
        <v>-42.249914349999997</v>
      </c>
      <c r="C48">
        <v>173.63052481099999</v>
      </c>
      <c r="D48">
        <v>194</v>
      </c>
      <c r="E48">
        <v>203</v>
      </c>
      <c r="F48">
        <f t="shared" si="0"/>
        <v>4.6391752577319592</v>
      </c>
    </row>
    <row r="49" spans="1:6">
      <c r="A49" t="s">
        <v>56</v>
      </c>
      <c r="B49">
        <v>-46.543414982999998</v>
      </c>
      <c r="C49">
        <v>168.34499786999999</v>
      </c>
      <c r="D49">
        <v>2649</v>
      </c>
      <c r="E49">
        <v>3573</v>
      </c>
      <c r="F49">
        <f t="shared" si="0"/>
        <v>34.881087202718007</v>
      </c>
    </row>
    <row r="50" spans="1:6">
      <c r="A50" t="s">
        <v>57</v>
      </c>
      <c r="B50">
        <v>-42.670133772</v>
      </c>
      <c r="C50">
        <v>172.73648369399999</v>
      </c>
      <c r="D50">
        <v>458</v>
      </c>
      <c r="E50">
        <v>370</v>
      </c>
      <c r="F50">
        <f t="shared" si="0"/>
        <v>-19.213973799126638</v>
      </c>
    </row>
    <row r="51" spans="1:6">
      <c r="A51" t="s">
        <v>58</v>
      </c>
      <c r="B51">
        <v>-40.617969436000003</v>
      </c>
      <c r="C51">
        <v>175.301114324</v>
      </c>
      <c r="D51">
        <v>2446</v>
      </c>
      <c r="E51">
        <v>3321</v>
      </c>
      <c r="F51">
        <f t="shared" si="0"/>
        <v>35.772690106295997</v>
      </c>
    </row>
    <row r="52" spans="1:6">
      <c r="A52" t="s">
        <v>59</v>
      </c>
      <c r="B52">
        <v>-37.271072142000001</v>
      </c>
      <c r="C52">
        <v>175.62388211000001</v>
      </c>
      <c r="D52">
        <v>1223</v>
      </c>
      <c r="E52">
        <v>1433</v>
      </c>
      <c r="F52">
        <f t="shared" si="0"/>
        <v>17.170891251022077</v>
      </c>
    </row>
    <row r="53" spans="1:6">
      <c r="A53" t="s">
        <v>60</v>
      </c>
      <c r="B53">
        <v>-39.402336624</v>
      </c>
      <c r="C53">
        <v>176.618042704</v>
      </c>
      <c r="D53">
        <v>6915</v>
      </c>
      <c r="E53">
        <v>7954</v>
      </c>
      <c r="F53">
        <f t="shared" si="0"/>
        <v>15.025307302964569</v>
      </c>
    </row>
    <row r="54" spans="1:6">
      <c r="A54" t="s">
        <v>61</v>
      </c>
      <c r="B54">
        <v>-37.786931095</v>
      </c>
      <c r="C54">
        <v>175.28370323199999</v>
      </c>
      <c r="D54">
        <v>19676</v>
      </c>
      <c r="E54">
        <v>27538</v>
      </c>
      <c r="F54">
        <f t="shared" si="0"/>
        <v>39.957308396015449</v>
      </c>
    </row>
    <row r="55" spans="1:6">
      <c r="A55" t="s">
        <v>62</v>
      </c>
      <c r="B55">
        <v>-42.420911334000003</v>
      </c>
      <c r="C55">
        <v>171.59277807000001</v>
      </c>
      <c r="D55">
        <v>815</v>
      </c>
      <c r="E55">
        <v>728</v>
      </c>
      <c r="F55">
        <f t="shared" si="0"/>
        <v>-10.67484662576687</v>
      </c>
    </row>
    <row r="56" spans="1:6">
      <c r="A56" t="s">
        <v>63</v>
      </c>
      <c r="B56">
        <v>-46.137312733999998</v>
      </c>
      <c r="C56">
        <v>169.012402538</v>
      </c>
      <c r="D56">
        <v>386</v>
      </c>
      <c r="E56">
        <v>504</v>
      </c>
      <c r="F56">
        <f t="shared" si="0"/>
        <v>30.569948186528496</v>
      </c>
    </row>
    <row r="57" spans="1:6">
      <c r="A57" t="s">
        <v>64</v>
      </c>
      <c r="B57">
        <v>-38.206369199000001</v>
      </c>
      <c r="C57">
        <v>178.07256284900001</v>
      </c>
      <c r="D57">
        <v>4064</v>
      </c>
      <c r="E57">
        <v>4008</v>
      </c>
      <c r="F57">
        <f t="shared" si="0"/>
        <v>-1.3779527559055118</v>
      </c>
    </row>
    <row r="58" spans="1:6">
      <c r="A58" t="s">
        <v>65</v>
      </c>
      <c r="B58">
        <v>-35.096329787000002</v>
      </c>
      <c r="C58">
        <v>173.62129107199999</v>
      </c>
      <c r="D58">
        <v>5892</v>
      </c>
      <c r="E58">
        <v>6187</v>
      </c>
      <c r="F58">
        <f t="shared" si="0"/>
        <v>5.0067888662593347</v>
      </c>
    </row>
    <row r="59" spans="1:6">
      <c r="A59" t="s">
        <v>66</v>
      </c>
      <c r="B59">
        <v>-45.783024118999997</v>
      </c>
      <c r="C59">
        <v>170.46287261800001</v>
      </c>
      <c r="D59">
        <v>4604</v>
      </c>
      <c r="E59">
        <v>5298</v>
      </c>
      <c r="F59">
        <f t="shared" si="0"/>
        <v>15.073848827106865</v>
      </c>
    </row>
    <row r="60" spans="1:6">
      <c r="A60" t="s">
        <v>67</v>
      </c>
      <c r="B60">
        <v>-46.166593710999997</v>
      </c>
      <c r="C60">
        <v>169.66485355500001</v>
      </c>
      <c r="D60">
        <v>611</v>
      </c>
      <c r="E60">
        <v>542</v>
      </c>
      <c r="F60">
        <f t="shared" si="0"/>
        <v>-11.292962356792144</v>
      </c>
    </row>
    <row r="61" spans="1:6">
      <c r="A61" t="s">
        <v>68</v>
      </c>
      <c r="B61">
        <v>-43.706458095000002</v>
      </c>
      <c r="C61">
        <v>172.84725491099999</v>
      </c>
      <c r="D61">
        <v>33546</v>
      </c>
      <c r="E61">
        <v>46930</v>
      </c>
      <c r="F61">
        <f t="shared" si="0"/>
        <v>39.897454241936444</v>
      </c>
    </row>
    <row r="62" spans="1:6">
      <c r="A62" t="s">
        <v>69</v>
      </c>
      <c r="B62">
        <v>-43.952888049000002</v>
      </c>
      <c r="C62">
        <v>-176.484242819</v>
      </c>
      <c r="D62">
        <v>1</v>
      </c>
      <c r="E62">
        <v>1</v>
      </c>
      <c r="F62">
        <f t="shared" si="0"/>
        <v>0</v>
      </c>
    </row>
    <row r="63" spans="1:6">
      <c r="A63" t="s">
        <v>70</v>
      </c>
      <c r="B63">
        <v>-45.199216122000003</v>
      </c>
      <c r="C63">
        <v>169.435261215</v>
      </c>
      <c r="D63">
        <v>589</v>
      </c>
      <c r="E63">
        <v>497</v>
      </c>
      <c r="F63">
        <f t="shared" si="0"/>
        <v>-15.619694397283531</v>
      </c>
    </row>
    <row r="64" spans="1:6">
      <c r="A64" t="s">
        <v>71</v>
      </c>
      <c r="B64">
        <v>-40.051095230999998</v>
      </c>
      <c r="C64">
        <v>176.58329847499999</v>
      </c>
      <c r="D64">
        <v>448</v>
      </c>
      <c r="E64">
        <v>583</v>
      </c>
      <c r="F64">
        <f t="shared" si="0"/>
        <v>30.133928571428569</v>
      </c>
    </row>
    <row r="65" spans="1:6">
      <c r="A65" t="s">
        <v>72</v>
      </c>
      <c r="B65">
        <v>-41.048456246999997</v>
      </c>
      <c r="C65">
        <v>175.61370133099999</v>
      </c>
      <c r="D65">
        <v>303</v>
      </c>
      <c r="E65">
        <v>310</v>
      </c>
      <c r="F65">
        <f t="shared" si="0"/>
        <v>2.3102310231023102</v>
      </c>
    </row>
    <row r="66" spans="1:6">
      <c r="A66" t="s">
        <v>73</v>
      </c>
      <c r="B66">
        <v>-41.717878419000002</v>
      </c>
      <c r="C66">
        <v>171.972121147</v>
      </c>
      <c r="D66">
        <v>485</v>
      </c>
      <c r="E66">
        <v>447</v>
      </c>
      <c r="F66">
        <f t="shared" si="0"/>
        <v>-7.8350515463917523</v>
      </c>
    </row>
    <row r="67" spans="1:6">
      <c r="A67" t="s">
        <v>74</v>
      </c>
      <c r="B67">
        <v>-36.673054266999998</v>
      </c>
      <c r="C67">
        <v>174.84249733199999</v>
      </c>
      <c r="D67">
        <v>112480</v>
      </c>
      <c r="E67">
        <v>147581</v>
      </c>
      <c r="F67">
        <f t="shared" si="0"/>
        <v>31.206436699857754</v>
      </c>
    </row>
    <row r="68" spans="1:6">
      <c r="A68" t="s">
        <v>75</v>
      </c>
      <c r="B68">
        <v>-43.627049176</v>
      </c>
      <c r="C68">
        <v>171.36956255999999</v>
      </c>
      <c r="D68">
        <v>1171</v>
      </c>
      <c r="E68">
        <v>1223</v>
      </c>
      <c r="F68">
        <f t="shared" ref="F68" si="1">(E68-D68)/D68*100</f>
        <v>4.4406490179333904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2023-10-21T03:10:17Z</dcterms:created>
  <dcterms:modified xsi:type="dcterms:W3CDTF">2023-10-21T09:23:08Z</dcterms:modified>
  <cp:category/>
  <cp:contentStatus/>
</cp:coreProperties>
</file>