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D:\PyThon\ALPHA FACTORY\BACKTEST TRADING STRAT\Son_MARKET_REGIME\"/>
    </mc:Choice>
  </mc:AlternateContent>
  <xr:revisionPtr revIDLastSave="0" documentId="13_ncr:1_{27E26F53-358D-4786-A172-5051A01B88B8}" xr6:coauthVersionLast="36" xr6:coauthVersionMax="36" xr10:uidLastSave="{00000000-0000-0000-0000-000000000000}"/>
  <bookViews>
    <workbookView xWindow="0" yWindow="0" windowWidth="28800" windowHeight="12225" activeTab="5" xr2:uid="{00000000-000D-0000-FFFF-FFFF00000000}"/>
  </bookViews>
  <sheets>
    <sheet name="2019" sheetId="1" r:id="rId1"/>
    <sheet name="2020" sheetId="2" r:id="rId2"/>
    <sheet name="2021" sheetId="3" r:id="rId3"/>
    <sheet name="2022" sheetId="4" r:id="rId4"/>
    <sheet name="2023" sheetId="5" r:id="rId5"/>
    <sheet name="2024" sheetId="6" r:id="rId6"/>
  </sheets>
  <externalReferences>
    <externalReference r:id="rId7"/>
  </externalReferences>
  <calcPr calcId="191029"/>
</workbook>
</file>

<file path=xl/calcChain.xml><?xml version="1.0" encoding="utf-8"?>
<calcChain xmlns="http://schemas.openxmlformats.org/spreadsheetml/2006/main">
  <c r="D77" i="6" l="1"/>
  <c r="D78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62" i="3"/>
  <c r="D63" i="3"/>
  <c r="D64" i="3"/>
  <c r="D65" i="3"/>
  <c r="D66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2" i="4"/>
</calcChain>
</file>

<file path=xl/sharedStrings.xml><?xml version="1.0" encoding="utf-8"?>
<sst xmlns="http://schemas.openxmlformats.org/spreadsheetml/2006/main" count="432" uniqueCount="88">
  <si>
    <t>Annual Return</t>
  </si>
  <si>
    <t>Max Drawdown</t>
  </si>
  <si>
    <t>VNM US Equity</t>
  </si>
  <si>
    <t>AFCVICI KY Equity</t>
  </si>
  <si>
    <t>LUMENUS LE Equity</t>
  </si>
  <si>
    <t>XFVT GY Equity</t>
  </si>
  <si>
    <t>GAVNBCU LX Equity</t>
  </si>
  <si>
    <t>LCVIETU SP Equity</t>
  </si>
  <si>
    <t>FOVCPVA LX Equity</t>
  </si>
  <si>
    <t>GAVTNIU LX Equity</t>
  </si>
  <si>
    <t>AFCVIET KY Equity</t>
  </si>
  <si>
    <t>VIETNAM ID Equity</t>
  </si>
  <si>
    <t>E1VFVN30 VN Equity</t>
  </si>
  <si>
    <t>XVTD LN Equity</t>
  </si>
  <si>
    <t>KVIETNE TB Equity</t>
  </si>
  <si>
    <t>3087 HK Equity</t>
  </si>
  <si>
    <t>SSICOAD VN Equity</t>
  </si>
  <si>
    <t>XFVT GR Equity</t>
  </si>
  <si>
    <t>LCVIETS SP Equity</t>
  </si>
  <si>
    <t>LUMENCH LE Equity</t>
  </si>
  <si>
    <t>VTNPHXA KY Equity</t>
  </si>
  <si>
    <t>CPVNEQA TB Equity</t>
  </si>
  <si>
    <t>KIMVGIU LX Equity</t>
  </si>
  <si>
    <t>VIETEUR ID Equity</t>
  </si>
  <si>
    <t>9A311108 JP Equity</t>
  </si>
  <si>
    <t>XFVT GT Equity</t>
  </si>
  <si>
    <t>XFVT SP Equity</t>
  </si>
  <si>
    <t>TCMVN NA Equity</t>
  </si>
  <si>
    <t>VCVOF US Equity</t>
  </si>
  <si>
    <t>FUESSV50 VN Equity</t>
  </si>
  <si>
    <t>AB311171 JP Equity</t>
  </si>
  <si>
    <t>IOFVTEQ LX Equity</t>
  </si>
  <si>
    <t>SGVIEOP HK Equity</t>
  </si>
  <si>
    <t>VFMVF1 VN Equity</t>
  </si>
  <si>
    <t>FOVIEDE LX Equity</t>
  </si>
  <si>
    <t>GELIONV SP Equity</t>
  </si>
  <si>
    <t>0431216C JP Equity</t>
  </si>
  <si>
    <t>VFMVFA VN Equity</t>
  </si>
  <si>
    <t>49311186 JP Equity</t>
  </si>
  <si>
    <t>ASPVIET TB Equity</t>
  </si>
  <si>
    <t>1AR0081 KS Equity</t>
  </si>
  <si>
    <t>HLVIETS MK Equity</t>
  </si>
  <si>
    <t>47311156 JP Equity</t>
  </si>
  <si>
    <t>ASPVRMF TB Equity</t>
  </si>
  <si>
    <t>VCBFTBF VN Equity</t>
  </si>
  <si>
    <t>VG6 GR Equity</t>
  </si>
  <si>
    <t>VNF LN Equity</t>
  </si>
  <si>
    <t>SSISCA</t>
  </si>
  <si>
    <t>BVPF</t>
  </si>
  <si>
    <t>VESAF</t>
  </si>
  <si>
    <t>VCBF-BCF</t>
  </si>
  <si>
    <t>VEOF</t>
  </si>
  <si>
    <t>DCDS</t>
  </si>
  <si>
    <t>VNDAF</t>
  </si>
  <si>
    <t>DCDE</t>
  </si>
  <si>
    <t>BVFED</t>
  </si>
  <si>
    <t>MAFEQI</t>
  </si>
  <si>
    <t>VNI</t>
  </si>
  <si>
    <t>LUMCHFI LE Equity</t>
  </si>
  <si>
    <t>2804 HK Equity</t>
  </si>
  <si>
    <t>YDVNLDR KY Equity</t>
  </si>
  <si>
    <t>MBVF</t>
  </si>
  <si>
    <t>MAGEF</t>
  </si>
  <si>
    <t>DCAF</t>
  </si>
  <si>
    <t>GAVT SW Equity</t>
  </si>
  <si>
    <t>FUESSVFL VN Equity</t>
  </si>
  <si>
    <t>CTBCVET TT Equity</t>
  </si>
  <si>
    <t>THVMEFA CH Equity</t>
  </si>
  <si>
    <t>GAVT SE Equity</t>
  </si>
  <si>
    <t>FUESSV30 VN Equity</t>
  </si>
  <si>
    <t>00885 TT Equity</t>
  </si>
  <si>
    <t>VNAM US Equity</t>
  </si>
  <si>
    <t>LUMENEI LE Equity</t>
  </si>
  <si>
    <t>SSIVLGF VN Equity</t>
  </si>
  <si>
    <t>VCBFMGF VN Equity</t>
  </si>
  <si>
    <t>FUEKIV30 VN Equity</t>
  </si>
  <si>
    <t>EISVSIU ID Equity</t>
  </si>
  <si>
    <t>GALVINU LX Equity</t>
  </si>
  <si>
    <t>GAVBNHI LX Equity</t>
  </si>
  <si>
    <t>VND SP Equity</t>
  </si>
  <si>
    <t>FORMVIN LX Equity</t>
  </si>
  <si>
    <t>DCVE SE Equity</t>
  </si>
  <si>
    <t>FUCTVGF5 VN Equity</t>
  </si>
  <si>
    <t>HIEP.NS</t>
  </si>
  <si>
    <t>MANDATE VND</t>
  </si>
  <si>
    <t>NAM.TH.CS</t>
  </si>
  <si>
    <t>NAM.TH.PS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</si>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</sst>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etnam%20Funds%20Perfom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"/>
      <sheetName val="Sheet2"/>
    </sheetNames>
    <sheetDataSet>
      <sheetData sheetId="0">
        <row r="1">
          <cell r="A1" t="str">
            <v>Code</v>
          </cell>
          <cell r="B1" t="str">
            <v>Fund name</v>
          </cell>
          <cell r="C1" t="str">
            <v>Type</v>
          </cell>
        </row>
        <row r="2">
          <cell r="A2" t="str">
            <v xml:space="preserve">VNM US Equity </v>
          </cell>
          <cell r="B2" t="str">
            <v>Vaneck Vietnam ETF Class USD INC (US)</v>
          </cell>
          <cell r="C2" t="str">
            <v>ETF</v>
          </cell>
        </row>
        <row r="3">
          <cell r="A3" t="str">
            <v>AFCVICI KY Equity</v>
          </cell>
          <cell r="B3" t="str">
            <v>AFC - Vietnam Fund Class CI (CSX)</v>
          </cell>
          <cell r="C3" t="str">
            <v>Open ended Fund</v>
          </cell>
        </row>
        <row r="4">
          <cell r="A4" t="str">
            <v>LUMENUS LE Equity</v>
          </cell>
          <cell r="B4" t="str">
            <v>AQUIS UCITS - Lumen Vietnam Fund Class USD-I (Liechtenstein)</v>
          </cell>
          <cell r="C4" t="str">
            <v>Open ended Fund</v>
          </cell>
        </row>
        <row r="5">
          <cell r="A5" t="str">
            <v>XFVT GY Equity</v>
          </cell>
          <cell r="B5" t="str">
            <v>Xtrackers FTSE Vietnam Swap UCITS ETF Class 1C (Xetra)</v>
          </cell>
          <cell r="C5" t="str">
            <v>ETF</v>
          </cell>
        </row>
        <row r="6">
          <cell r="A6" t="str">
            <v>GAVNBCU LX Equity</v>
          </cell>
          <cell r="B6" t="str">
            <v>Galileo - Vietnam Fund Class BC USD ACC (Luxembourg)</v>
          </cell>
          <cell r="C6" t="str">
            <v>Open ended Fund</v>
          </cell>
        </row>
        <row r="7">
          <cell r="A7" t="str">
            <v>LCVIETU SP Equity</v>
          </cell>
          <cell r="B7" t="str">
            <v>LionGlobal Investment Funds III - LionGlobal Vietnam Fund Class A USD ACC (Singapore)</v>
          </cell>
          <cell r="C7" t="str">
            <v>Open ended Fund</v>
          </cell>
        </row>
        <row r="8">
          <cell r="A8" t="str">
            <v>FOVCPVA LX Equity</v>
          </cell>
          <cell r="B8" t="str">
            <v>Forum One - VinaCapital Vietnam Fund Class A USD ACC (Luxembourg)</v>
          </cell>
          <cell r="C8" t="str">
            <v>Open ended Fund</v>
          </cell>
        </row>
        <row r="9">
          <cell r="A9" t="str">
            <v>GAVTNIU LX Equity</v>
          </cell>
          <cell r="B9" t="str">
            <v>Galileo - Vietnam Fund Class I USD ACC (Luxembourg)</v>
          </cell>
          <cell r="C9" t="str">
            <v>Open ended Fund</v>
          </cell>
        </row>
        <row r="10">
          <cell r="A10" t="str">
            <v>AFCVIET KY Equity</v>
          </cell>
          <cell r="B10" t="str">
            <v>AFC - Vietnam Fund (CSX)</v>
          </cell>
          <cell r="C10" t="str">
            <v>Open ended Fund</v>
          </cell>
        </row>
        <row r="11">
          <cell r="A11" t="str">
            <v>VIETNAM ID Equity</v>
          </cell>
          <cell r="B11" t="str">
            <v>Dragon Capital Developing Markets Strategies plc - Vietnam Equity UCITS Fund Class A USD ACC (Dublin)</v>
          </cell>
          <cell r="C11" t="str">
            <v>Open ended Fund</v>
          </cell>
        </row>
        <row r="12">
          <cell r="A12" t="str">
            <v>E1VFVN30 VN Equity</v>
          </cell>
          <cell r="B12" t="str">
            <v>DCVFMVN30 ETF Fund (Vietnam)</v>
          </cell>
          <cell r="C12" t="str">
            <v>ETF</v>
          </cell>
        </row>
        <row r="13">
          <cell r="A13" t="str">
            <v>XVTD LN Equity</v>
          </cell>
          <cell r="B13" t="str">
            <v>Xtrackers FTSE Vietnam Swap UCITS ETF Class 1C (London)</v>
          </cell>
          <cell r="C13" t="str">
            <v>ETF</v>
          </cell>
        </row>
        <row r="14">
          <cell r="A14" t="str">
            <v>KVIETNE TB Equity</v>
          </cell>
          <cell r="B14" t="str">
            <v>K Vietnam Equity Fund Class K-VIETNAM (Bangkok)</v>
          </cell>
          <cell r="C14" t="str">
            <v>Open ended Fund</v>
          </cell>
        </row>
        <row r="15">
          <cell r="A15" t="str">
            <v>00885 TT Equity</v>
          </cell>
          <cell r="B15" t="str">
            <v>Fubon FTSE Vietnam ETF (Taiwan Stock Exchange)</v>
          </cell>
          <cell r="C15" t="str">
            <v>ETF</v>
          </cell>
        </row>
        <row r="16">
          <cell r="A16" t="str">
            <v>3087 HK Equity</v>
          </cell>
          <cell r="B16" t="str">
            <v>Xtrackers FTSE Vietnam Swap UCITS ETF Class 1C (Hong Kong)</v>
          </cell>
          <cell r="C16" t="str">
            <v>ETF</v>
          </cell>
        </row>
        <row r="17">
          <cell r="A17" t="str">
            <v>SSICOAD VN Equity</v>
          </cell>
          <cell r="B17" t="str">
            <v>SSI Sustainable Competitive Advantage Fund (Vietnam)</v>
          </cell>
          <cell r="C17" t="str">
            <v>Open ended Fund</v>
          </cell>
        </row>
        <row r="18">
          <cell r="A18" t="str">
            <v>XFVT GR Equity</v>
          </cell>
          <cell r="B18" t="str">
            <v>Xtrackers FTSE Vietnam Swap UCITS ETF Class 1C (Germany)</v>
          </cell>
          <cell r="C18" t="str">
            <v>ETF</v>
          </cell>
        </row>
        <row r="19">
          <cell r="A19" t="str">
            <v>GAVT SW Equity</v>
          </cell>
          <cell r="B19" t="str">
            <v>Galileo - Vietnam Fund Class I USD ACC (Switzerland)</v>
          </cell>
          <cell r="C19" t="str">
            <v>Open ended Fund</v>
          </cell>
        </row>
        <row r="20">
          <cell r="A20" t="str">
            <v>LCVIETS SP Equity</v>
          </cell>
          <cell r="B20" t="str">
            <v>LionGlobal Investment Funds III - LionGlobal Vietnam Fund Class A SGD ACC (Singapore)</v>
          </cell>
          <cell r="C20" t="str">
            <v>Open ended Fund</v>
          </cell>
        </row>
        <row r="21">
          <cell r="A21" t="str">
            <v>LUMENCH LE Equity</v>
          </cell>
          <cell r="B21" t="str">
            <v>AQUIS UCITS - Lumen Vietnam Fund Class CHF R (Liechtenstein)</v>
          </cell>
          <cell r="C21" t="str">
            <v>Open ended Fund</v>
          </cell>
        </row>
        <row r="22">
          <cell r="A22" t="str">
            <v>VNAM US Equity</v>
          </cell>
          <cell r="B22" t="str">
            <v>Global X MSCI Vietnam ETF Class USD INC (U.S.)</v>
          </cell>
          <cell r="C22" t="str">
            <v>ETF</v>
          </cell>
        </row>
        <row r="23">
          <cell r="A23" t="str">
            <v>VTNPHXA KY Equity</v>
          </cell>
          <cell r="B23" t="str">
            <v>Vietnam Phoenix Fund Ltd - Class A Class A (CSX)</v>
          </cell>
          <cell r="C23" t="str">
            <v>Open ended Fund</v>
          </cell>
        </row>
        <row r="24">
          <cell r="A24" t="str">
            <v>FUEKIV30 VN Equity</v>
          </cell>
          <cell r="B24" t="str">
            <v>FUEKIV30 VN Equity</v>
          </cell>
          <cell r="C24" t="str">
            <v>ETF</v>
          </cell>
        </row>
        <row r="25">
          <cell r="A25" t="str">
            <v>FUESSVFL VN Equity</v>
          </cell>
          <cell r="B25" t="str">
            <v>SSIAM VNFIN LEAD ETF (Vietnam)</v>
          </cell>
          <cell r="C25" t="str">
            <v>ETF</v>
          </cell>
        </row>
        <row r="26">
          <cell r="A26" t="str">
            <v>CPVNEQA TB Equity</v>
          </cell>
          <cell r="B26" t="str">
            <v>Principal Vietnam Equity Fund Class PRINCIPAL VNEQ-A (Bangkok)</v>
          </cell>
          <cell r="C26" t="str">
            <v>Open ended Fund</v>
          </cell>
        </row>
        <row r="27">
          <cell r="A27" t="str">
            <v>EISVSIU ID Equity</v>
          </cell>
          <cell r="B27" t="str">
            <v>Strategic Vietnam Prosperity Fund Class SI USD (Dublin)</v>
          </cell>
          <cell r="C27" t="str">
            <v>Open ended Fund</v>
          </cell>
        </row>
        <row r="28">
          <cell r="A28" t="str">
            <v>KIMVGIU LX Equity</v>
          </cell>
          <cell r="B28" t="str">
            <v>KIM Investment Funds - KIM Vietnam Growth Fund Class I USD ACC (Luxembourg)</v>
          </cell>
          <cell r="C28" t="str">
            <v>Open ended Fund</v>
          </cell>
        </row>
        <row r="29">
          <cell r="A29" t="str">
            <v>VIETEUR ID Equity</v>
          </cell>
          <cell r="B29" t="str">
            <v>Dragon Capital Developing Markets Strategies plc - Vietnam Equity UCITS Fund Class B EUR ACC (Dublin)</v>
          </cell>
          <cell r="C29" t="str">
            <v>Open ended Fund</v>
          </cell>
        </row>
        <row r="30">
          <cell r="A30" t="str">
            <v>9A311108 JP Equity</v>
          </cell>
          <cell r="B30" t="str">
            <v>CAM Vietnam Fund (Japan)</v>
          </cell>
          <cell r="C30" t="str">
            <v>Open ended Fund</v>
          </cell>
        </row>
        <row r="31">
          <cell r="A31" t="str">
            <v>GALVINU LX Equity</v>
          </cell>
          <cell r="B31" t="str">
            <v>Galileo - Vietnam Fund Class N USD ACC (Luxembourg)</v>
          </cell>
          <cell r="C31" t="str">
            <v>Open ended Fund</v>
          </cell>
        </row>
        <row r="32">
          <cell r="A32" t="str">
            <v>GAVBNHI LX Equity</v>
          </cell>
          <cell r="B32" t="str">
            <v>Galileo - Vietnam Fund Class I EUR ACC (Luxembourg)</v>
          </cell>
          <cell r="C32" t="str">
            <v>Open ended Fund</v>
          </cell>
        </row>
        <row r="33">
          <cell r="A33" t="str">
            <v>LUMCHFI LE Equity</v>
          </cell>
          <cell r="B33" t="str">
            <v>AQUIS UCITS - Lumen Vietnam Fund Class CHF I (Liechtenstein)</v>
          </cell>
          <cell r="C33" t="str">
            <v>Open ended Fund</v>
          </cell>
        </row>
        <row r="34">
          <cell r="A34" t="str">
            <v>LUMENEI LE Equity</v>
          </cell>
          <cell r="B34" t="str">
            <v>AQUIS UCITS - Lumen Vietnam Fund Class I2 EUR ACC (Liechtenstein)</v>
          </cell>
          <cell r="C34" t="str">
            <v>Open ended Fund</v>
          </cell>
        </row>
        <row r="35">
          <cell r="A35" t="str">
            <v>VND SP Equity</v>
          </cell>
          <cell r="B35" t="str">
            <v>CGS Fullgoal Vietnam 30 Sector Cap ETF Class USD INC (Singapore)</v>
          </cell>
          <cell r="C35" t="str">
            <v>ETF</v>
          </cell>
        </row>
        <row r="36">
          <cell r="A36" t="str">
            <v>CTBCVET TT Equity</v>
          </cell>
          <cell r="B36" t="str">
            <v>CTBC Vietnam Equity Fund Class TWD ACC (Taiwan Stock Exchange)</v>
          </cell>
          <cell r="C36" t="str">
            <v>Open ended Fund</v>
          </cell>
        </row>
        <row r="37">
          <cell r="A37" t="str">
            <v>XFVT GT Equity</v>
          </cell>
          <cell r="B37" t="str">
            <v>Xtrackers FTSE Vietnam Swap UCITS ETF Class 1C (Xetra ETF)</v>
          </cell>
          <cell r="C37" t="str">
            <v>ETF</v>
          </cell>
        </row>
        <row r="38">
          <cell r="A38" t="str">
            <v>XFVT SP Equity</v>
          </cell>
          <cell r="B38" t="str">
            <v>Xtrackers FTSE Vietnam Swap UCITS ETF Class 1C (Singapore)</v>
          </cell>
          <cell r="C38" t="str">
            <v>ETF</v>
          </cell>
        </row>
        <row r="39">
          <cell r="A39" t="str">
            <v>TCMVN NA Equity</v>
          </cell>
          <cell r="B39" t="str">
            <v>TCM Vietnam High Dividend Equity (Euronext Amsterdam)</v>
          </cell>
          <cell r="C39" t="str">
            <v>Open ended Fund</v>
          </cell>
        </row>
        <row r="40">
          <cell r="A40" t="str">
            <v>2804 HK Equity</v>
          </cell>
          <cell r="B40" t="str">
            <v>Premia Vietnam ETF Class HKD INC (Hong Kong)</v>
          </cell>
          <cell r="C40" t="str">
            <v>ETF</v>
          </cell>
        </row>
        <row r="41">
          <cell r="A41" t="str">
            <v>VCVOF US Equity</v>
          </cell>
          <cell r="B41" t="str">
            <v>VinaCapital Vietnam Opportunity Fund Ltd (U.S.)</v>
          </cell>
          <cell r="C41" t="str">
            <v>Closed End fund</v>
          </cell>
        </row>
        <row r="42">
          <cell r="A42" t="str">
            <v>FUESSV50 VN Equity</v>
          </cell>
          <cell r="B42" t="str">
            <v>SSIAM VNX50 ETF (Vietnam)</v>
          </cell>
          <cell r="C42" t="str">
            <v>ETF</v>
          </cell>
        </row>
        <row r="43">
          <cell r="A43" t="str">
            <v>THVMEFA CH Equity</v>
          </cell>
          <cell r="B43" t="str">
            <v>Tianhong Vietnamese Market Equity Launched QDII Fund Class A (China)</v>
          </cell>
          <cell r="C43" t="str">
            <v>Open ended Fund</v>
          </cell>
        </row>
        <row r="44">
          <cell r="A44" t="str">
            <v>AB311171 JP Equity</v>
          </cell>
          <cell r="B44" t="str">
            <v>Vietnam Lotus Fund/Fivestar (Japan)</v>
          </cell>
          <cell r="C44" t="str">
            <v>Open ended Fund</v>
          </cell>
        </row>
        <row r="45">
          <cell r="A45" t="str">
            <v>IOFVTEQ LX Equity</v>
          </cell>
          <cell r="B45" t="str">
            <v>Eastspring Investments - Vietnam Equity Fund Class J USD ACC (Luxembourg)</v>
          </cell>
          <cell r="C45" t="str">
            <v>Open ended Fund</v>
          </cell>
        </row>
        <row r="46">
          <cell r="A46" t="str">
            <v>SGVIEOP HK Equity</v>
          </cell>
          <cell r="B46" t="str">
            <v>Amundi Harvest Funds - Amundi Vietnam Opportunities Fund Class USD ACC (Hong Kong)</v>
          </cell>
          <cell r="C46" t="str">
            <v>Open ended Fund</v>
          </cell>
        </row>
        <row r="47">
          <cell r="A47" t="str">
            <v>VFMVF1 VN Equity</v>
          </cell>
          <cell r="B47" t="str">
            <v>DC Dynamic Securities Fund (Vietnam)</v>
          </cell>
          <cell r="C47" t="str">
            <v>Open ended Fund</v>
          </cell>
        </row>
        <row r="48">
          <cell r="A48" t="str">
            <v>FORMVIN LX Equity</v>
          </cell>
          <cell r="B48" t="str">
            <v>Forum One - VinaCapital Vietnam Fund Class H USD ACC (Luxembourg)</v>
          </cell>
          <cell r="C48" t="str">
            <v>Open ended Fund</v>
          </cell>
        </row>
        <row r="49">
          <cell r="A49" t="str">
            <v>FOVIEDE LX Equity</v>
          </cell>
          <cell r="B49" t="str">
            <v>Forum One - VinaCapital Vietnam Fund Class D EUR ACC (Luxembourg)</v>
          </cell>
          <cell r="C49" t="str">
            <v>Open ended Fund</v>
          </cell>
        </row>
        <row r="50">
          <cell r="A50" t="str">
            <v>GALVBCE LX Equity</v>
          </cell>
          <cell r="B50" t="str">
            <v>Galileo - Vietnam Fund Class BC EUR ACC (Luxembourg)</v>
          </cell>
          <cell r="C50" t="str">
            <v>Open ended Fund</v>
          </cell>
        </row>
        <row r="51">
          <cell r="A51" t="str">
            <v>GAVT SE Equity</v>
          </cell>
          <cell r="B51" t="str">
            <v>Galileo - Vietnam Fund Class I USD ACC (SIX)</v>
          </cell>
          <cell r="C51" t="str">
            <v>Open ended Fund</v>
          </cell>
        </row>
        <row r="52">
          <cell r="A52" t="str">
            <v>GELIONV SP Equity</v>
          </cell>
          <cell r="B52" t="str">
            <v>Great Eastern Life GreatLink Lion Vietnam Fund (Singapore)</v>
          </cell>
          <cell r="C52" t="str">
            <v>Open ended Fund</v>
          </cell>
        </row>
        <row r="53">
          <cell r="A53" t="str">
            <v>YDVNLDR KY Equity</v>
          </cell>
          <cell r="B53" t="str">
            <v>Yuanta Diamond Funds SPC - Yuanta Vietnam Leader Fund Segregated Portfolio (CSX)</v>
          </cell>
          <cell r="C53" t="str">
            <v>Open ended Fund</v>
          </cell>
        </row>
        <row r="54">
          <cell r="A54" t="str">
            <v>0431216C JP Equity</v>
          </cell>
          <cell r="B54" t="str">
            <v>Vietnam Equity Fund/Daiwa (Japan)</v>
          </cell>
          <cell r="C54" t="str">
            <v>Open ended Fund</v>
          </cell>
        </row>
        <row r="55">
          <cell r="A55" t="str">
            <v>VFMVFA VN Equity</v>
          </cell>
          <cell r="B55" t="str">
            <v>Vietnam Active Fund (Vietnam)</v>
          </cell>
          <cell r="C55" t="str">
            <v>Open ended Fund</v>
          </cell>
        </row>
        <row r="56">
          <cell r="A56" t="str">
            <v>SSIVLGF VN Equity</v>
          </cell>
          <cell r="B56" t="str">
            <v>Vietnam Long Term Growth Fund Class VND ACC (Vietnam)</v>
          </cell>
          <cell r="C56" t="str">
            <v>Open ended Fund</v>
          </cell>
        </row>
        <row r="57">
          <cell r="A57" t="str">
            <v>HLGVIET MK Equity</v>
          </cell>
          <cell r="B57" t="str">
            <v>Hong Leong Vietnam Fund (Bursa Malaysia)</v>
          </cell>
          <cell r="C57" t="str">
            <v>Open ended Fund</v>
          </cell>
        </row>
        <row r="58">
          <cell r="A58" t="str">
            <v>HAVNEAF IT Equity</v>
          </cell>
          <cell r="B58" t="str">
            <v>Halman-Aldubi Vietnam and East Asia Mutual Fund (Tel Aviv)</v>
          </cell>
          <cell r="C58" t="str">
            <v>Open ended Fund</v>
          </cell>
        </row>
        <row r="59">
          <cell r="A59" t="str">
            <v>49311186 JP Equity</v>
          </cell>
          <cell r="B59" t="str">
            <v>Tokio Marine Vietnam Equity Fund (Japan)</v>
          </cell>
          <cell r="C59" t="str">
            <v>Open ended Fund</v>
          </cell>
        </row>
        <row r="60">
          <cell r="A60" t="str">
            <v>DCVE SE Equity</v>
          </cell>
          <cell r="B60" t="str">
            <v>Dragon Capital Developing Markets Strategies plc - Vietnam Equity UCITS Fund Class A USD ACC (SIX)</v>
          </cell>
          <cell r="C60" t="str">
            <v>Open ended Fund</v>
          </cell>
        </row>
        <row r="61">
          <cell r="A61" t="str">
            <v>DVTNSM JP Equity</v>
          </cell>
          <cell r="B61" t="str">
            <v>Daiwa Vietnam Equity Mother Fund (Japan)</v>
          </cell>
          <cell r="C61" t="str">
            <v>Open ended Fund</v>
          </cell>
        </row>
        <row r="62">
          <cell r="A62" t="str">
            <v>ASPVIET TB Equity</v>
          </cell>
          <cell r="B62" t="str">
            <v>Asset Plus Vietnam Growth Fund Class ASP-VIET-A (Bangkok)</v>
          </cell>
          <cell r="C62" t="str">
            <v>Open ended Fund</v>
          </cell>
        </row>
        <row r="63">
          <cell r="A63" t="str">
            <v>1AR0081 KS Equity</v>
          </cell>
          <cell r="B63" t="str">
            <v>Mirae Asset Vietnam Securities Investment Company 1 - Equity Balanced Class S (South Korea)</v>
          </cell>
          <cell r="C63" t="str">
            <v>Open ended Fund</v>
          </cell>
        </row>
        <row r="64">
          <cell r="A64" t="str">
            <v>HLVIETS MK Equity</v>
          </cell>
          <cell r="B64" t="str">
            <v>Hong Leong Vietnam Strategic Fund (Bursa Malaysia)</v>
          </cell>
          <cell r="C64" t="str">
            <v>Open ended Fund</v>
          </cell>
        </row>
        <row r="65">
          <cell r="A65" t="str">
            <v>47311156 JP Equity</v>
          </cell>
          <cell r="B65" t="str">
            <v>DIAM Vietnam Equity Fund (Japan)</v>
          </cell>
          <cell r="C65" t="str">
            <v>Open ended Fund</v>
          </cell>
        </row>
        <row r="66">
          <cell r="A66" t="str">
            <v>ASPVRMF TB Equity</v>
          </cell>
          <cell r="B66" t="str">
            <v>Asset Plus Vietnam Growth RMF Fund Class ASP-VIETRMF (Bangkok)</v>
          </cell>
          <cell r="C66" t="str">
            <v>Open ended Fund</v>
          </cell>
        </row>
        <row r="67">
          <cell r="A67" t="str">
            <v>VCBFTBF VN Equity</v>
          </cell>
          <cell r="B67" t="str">
            <v>VCBF Tactical Balanced Fund (Vietnam)</v>
          </cell>
          <cell r="C67" t="str">
            <v>Open ended Fund</v>
          </cell>
        </row>
        <row r="68">
          <cell r="A68" t="str">
            <v>VCBFMGF VN Equity</v>
          </cell>
          <cell r="B68" t="str">
            <v>VCBF Midcap Growth Fund Class none (Vietnam)</v>
          </cell>
          <cell r="C68" t="str">
            <v>Open ended Fund</v>
          </cell>
        </row>
        <row r="69">
          <cell r="A69" t="str">
            <v>2629612Z LN Equity</v>
          </cell>
          <cell r="B69" t="str">
            <v>Vietnam Lotus Fund Limited (London)</v>
          </cell>
          <cell r="C69" t="str">
            <v>Closed End fund</v>
          </cell>
        </row>
        <row r="70">
          <cell r="A70" t="str">
            <v>FUCTVGF5 VN Equity</v>
          </cell>
          <cell r="B70" t="str">
            <v>FUCTVGF5 VN Equity</v>
          </cell>
          <cell r="C70" t="str">
            <v>Closed End fund</v>
          </cell>
        </row>
        <row r="71">
          <cell r="A71" t="str">
            <v>VG6 GR Equity</v>
          </cell>
          <cell r="B71" t="str">
            <v>Dragon Capital - Vietnam Growth Fund Ltd (Germany)</v>
          </cell>
          <cell r="C71" t="str">
            <v>Closed End fund</v>
          </cell>
        </row>
        <row r="72">
          <cell r="A72" t="str">
            <v>VNF LN Equity</v>
          </cell>
          <cell r="B72" t="str">
            <v>PXP Vietnam Fund Ltd (London)</v>
          </cell>
          <cell r="C72" t="str">
            <v>Closed End fund</v>
          </cell>
        </row>
        <row r="73">
          <cell r="A73" t="str">
            <v>FUCTVGF3 VN Equity</v>
          </cell>
          <cell r="B73" t="str">
            <v>THIET VIET GROWTH FUND 3</v>
          </cell>
          <cell r="C73" t="str">
            <v>Closed End fund</v>
          </cell>
        </row>
        <row r="74">
          <cell r="A74" t="str">
            <v>VNM US Equity</v>
          </cell>
          <cell r="B74" t="str">
            <v>VanEck Vietnam ETF Class USD INC (U.S.)</v>
          </cell>
          <cell r="C74" t="str">
            <v>ETF</v>
          </cell>
        </row>
        <row r="75">
          <cell r="A75" t="str">
            <v>FUESSV30 VN Equity</v>
          </cell>
          <cell r="B75" t="str">
            <v>SSIAM VN30 ETF (Vietnam)</v>
          </cell>
          <cell r="C75" t="str">
            <v>ETF</v>
          </cell>
        </row>
        <row r="76">
          <cell r="A76" t="str">
            <v>FUEKIVFS VN Equity</v>
          </cell>
          <cell r="B76" t="str">
            <v>KIM Growth VNFINSELECT ETF (Vietnam)</v>
          </cell>
          <cell r="C76" t="str">
            <v>ETF</v>
          </cell>
        </row>
        <row r="77">
          <cell r="A77"/>
        </row>
        <row r="78">
          <cell r="A78"/>
        </row>
        <row r="79">
          <cell r="A79"/>
        </row>
        <row r="80">
          <cell r="A80"/>
        </row>
        <row r="81">
          <cell r="A81"/>
        </row>
        <row r="82">
          <cell r="A82"/>
        </row>
        <row r="83">
          <cell r="A83"/>
        </row>
        <row r="84">
          <cell r="A84"/>
        </row>
        <row r="85">
          <cell r="A85"/>
        </row>
        <row r="86">
          <cell r="A86"/>
        </row>
        <row r="87">
          <cell r="A87"/>
        </row>
        <row r="88">
          <cell r="A88"/>
        </row>
        <row r="89">
          <cell r="A89"/>
        </row>
        <row r="90">
          <cell r="A90"/>
        </row>
        <row r="91">
          <cell r="A91"/>
        </row>
        <row r="92">
          <cell r="A92"/>
        </row>
        <row r="93">
          <cell r="A93"/>
        </row>
        <row r="94">
          <cell r="A94"/>
        </row>
        <row r="95">
          <cell r="A95"/>
        </row>
        <row r="96">
          <cell r="A96"/>
        </row>
        <row r="97">
          <cell r="A97"/>
        </row>
        <row r="98">
          <cell r="A98"/>
        </row>
        <row r="99">
          <cell r="A99"/>
        </row>
        <row r="100">
          <cell r="A100"/>
        </row>
        <row r="101">
          <cell r="A101"/>
        </row>
        <row r="102">
          <cell r="A102"/>
        </row>
        <row r="103">
          <cell r="A103"/>
        </row>
        <row r="104">
          <cell r="A104"/>
        </row>
        <row r="105">
          <cell r="A105"/>
        </row>
        <row r="106">
          <cell r="A106"/>
        </row>
        <row r="107">
          <cell r="A107"/>
        </row>
        <row r="108">
          <cell r="A108"/>
        </row>
        <row r="109">
          <cell r="A109"/>
        </row>
        <row r="110">
          <cell r="A110"/>
        </row>
        <row r="111">
          <cell r="A111"/>
        </row>
        <row r="112">
          <cell r="A112"/>
        </row>
        <row r="113">
          <cell r="A113"/>
        </row>
        <row r="114">
          <cell r="A114"/>
        </row>
        <row r="115">
          <cell r="A115"/>
        </row>
        <row r="116">
          <cell r="A116"/>
        </row>
        <row r="117">
          <cell r="A117"/>
        </row>
        <row r="118">
          <cell r="A118"/>
        </row>
        <row r="119">
          <cell r="A119"/>
        </row>
        <row r="120">
          <cell r="A120"/>
        </row>
        <row r="121">
          <cell r="A121"/>
        </row>
        <row r="122">
          <cell r="A122"/>
        </row>
        <row r="123">
          <cell r="A123"/>
        </row>
        <row r="124">
          <cell r="A124"/>
        </row>
        <row r="125">
          <cell r="A125"/>
        </row>
        <row r="126">
          <cell r="A126"/>
        </row>
        <row r="127">
          <cell r="A127"/>
        </row>
        <row r="128">
          <cell r="A128"/>
        </row>
        <row r="129">
          <cell r="A129"/>
        </row>
        <row r="130">
          <cell r="A130"/>
        </row>
        <row r="131">
          <cell r="A131"/>
        </row>
        <row r="132">
          <cell r="A132"/>
        </row>
        <row r="133">
          <cell r="A133"/>
        </row>
        <row r="134">
          <cell r="A134"/>
        </row>
        <row r="135">
          <cell r="A135"/>
        </row>
        <row r="136">
          <cell r="A136"/>
        </row>
        <row r="137">
          <cell r="A137"/>
        </row>
        <row r="138">
          <cell r="A138"/>
        </row>
        <row r="139">
          <cell r="A139"/>
        </row>
        <row r="140">
          <cell r="A140"/>
        </row>
        <row r="141">
          <cell r="A141"/>
        </row>
        <row r="142">
          <cell r="A142"/>
        </row>
        <row r="143">
          <cell r="A143"/>
        </row>
        <row r="144">
          <cell r="A144"/>
        </row>
        <row r="145">
          <cell r="A145"/>
        </row>
        <row r="146">
          <cell r="A146"/>
        </row>
        <row r="147">
          <cell r="A147"/>
        </row>
        <row r="148">
          <cell r="A148"/>
        </row>
        <row r="149">
          <cell r="A149"/>
        </row>
        <row r="150">
          <cell r="A150"/>
        </row>
        <row r="151">
          <cell r="A151"/>
        </row>
        <row r="152">
          <cell r="A152"/>
        </row>
        <row r="153">
          <cell r="A153"/>
        </row>
        <row r="154">
          <cell r="A154"/>
        </row>
        <row r="155">
          <cell r="A155"/>
        </row>
        <row r="156">
          <cell r="A156"/>
        </row>
        <row r="157">
          <cell r="A157"/>
        </row>
        <row r="158">
          <cell r="A158"/>
        </row>
        <row r="159">
          <cell r="A159"/>
        </row>
        <row r="160">
          <cell r="A160"/>
        </row>
        <row r="161">
          <cell r="A161"/>
        </row>
        <row r="162">
          <cell r="A162"/>
        </row>
        <row r="163">
          <cell r="A163"/>
        </row>
        <row r="164">
          <cell r="A164"/>
        </row>
        <row r="165">
          <cell r="A165"/>
        </row>
        <row r="166">
          <cell r="A166"/>
        </row>
        <row r="167">
          <cell r="A167"/>
        </row>
        <row r="168">
          <cell r="A168"/>
        </row>
        <row r="169">
          <cell r="A169"/>
        </row>
        <row r="170">
          <cell r="A170"/>
        </row>
        <row r="171">
          <cell r="A171"/>
        </row>
        <row r="172">
          <cell r="A172"/>
        </row>
        <row r="173">
          <cell r="A173"/>
        </row>
        <row r="174">
          <cell r="A174"/>
        </row>
        <row r="175">
          <cell r="A175"/>
        </row>
        <row r="176">
          <cell r="A176"/>
        </row>
        <row r="177">
          <cell r="A177"/>
        </row>
        <row r="178">
          <cell r="A178"/>
        </row>
        <row r="179">
          <cell r="A179"/>
        </row>
        <row r="180">
          <cell r="A180"/>
        </row>
        <row r="181">
          <cell r="A181"/>
        </row>
        <row r="182">
          <cell r="A182"/>
        </row>
        <row r="183">
          <cell r="A183"/>
        </row>
        <row r="184">
          <cell r="A184"/>
        </row>
        <row r="185">
          <cell r="A185"/>
        </row>
        <row r="186">
          <cell r="A186"/>
        </row>
        <row r="187">
          <cell r="A187"/>
        </row>
        <row r="188">
          <cell r="A188"/>
        </row>
        <row r="189">
          <cell r="A189"/>
        </row>
        <row r="190">
          <cell r="A190"/>
        </row>
        <row r="191">
          <cell r="A191"/>
        </row>
        <row r="192">
          <cell r="A192"/>
        </row>
        <row r="193">
          <cell r="A193"/>
        </row>
        <row r="194">
          <cell r="A194"/>
        </row>
        <row r="195">
          <cell r="A195"/>
        </row>
        <row r="196">
          <cell r="A196"/>
        </row>
        <row r="197">
          <cell r="A197"/>
        </row>
        <row r="198">
          <cell r="A198"/>
        </row>
        <row r="199">
          <cell r="A199"/>
        </row>
        <row r="200">
          <cell r="A200"/>
        </row>
        <row r="201">
          <cell r="A201"/>
        </row>
        <row r="202">
          <cell r="A202"/>
        </row>
        <row r="203">
          <cell r="A203"/>
        </row>
        <row r="204">
          <cell r="A204"/>
        </row>
        <row r="205">
          <cell r="A205"/>
        </row>
        <row r="206">
          <cell r="A206"/>
        </row>
        <row r="207">
          <cell r="A207"/>
        </row>
        <row r="208">
          <cell r="A208"/>
        </row>
        <row r="209">
          <cell r="A209"/>
        </row>
        <row r="210">
          <cell r="A210"/>
        </row>
        <row r="211">
          <cell r="A211"/>
        </row>
        <row r="212">
          <cell r="A212"/>
        </row>
        <row r="213">
          <cell r="A213"/>
        </row>
        <row r="214">
          <cell r="A214"/>
        </row>
        <row r="215">
          <cell r="A215"/>
        </row>
        <row r="216">
          <cell r="A216"/>
        </row>
        <row r="217">
          <cell r="A217"/>
        </row>
        <row r="218">
          <cell r="A218"/>
        </row>
        <row r="219">
          <cell r="A219"/>
        </row>
        <row r="220">
          <cell r="A220"/>
        </row>
        <row r="221">
          <cell r="A221"/>
        </row>
        <row r="222">
          <cell r="A222"/>
        </row>
        <row r="223">
          <cell r="A223"/>
        </row>
        <row r="224">
          <cell r="A224"/>
        </row>
        <row r="225">
          <cell r="A225"/>
        </row>
        <row r="226">
          <cell r="A226"/>
        </row>
        <row r="227">
          <cell r="A227"/>
        </row>
        <row r="228">
          <cell r="A228"/>
        </row>
        <row r="229">
          <cell r="A229"/>
        </row>
        <row r="230">
          <cell r="A230"/>
        </row>
        <row r="231">
          <cell r="A231"/>
        </row>
        <row r="232">
          <cell r="A232"/>
        </row>
        <row r="233">
          <cell r="A233"/>
        </row>
        <row r="234">
          <cell r="A234"/>
        </row>
        <row r="235">
          <cell r="A235"/>
        </row>
        <row r="236">
          <cell r="A236"/>
        </row>
        <row r="237">
          <cell r="A237"/>
        </row>
        <row r="238">
          <cell r="A238"/>
        </row>
        <row r="239">
          <cell r="A239"/>
        </row>
        <row r="240">
          <cell r="A240"/>
        </row>
        <row r="241">
          <cell r="A241"/>
        </row>
        <row r="242">
          <cell r="A242"/>
        </row>
        <row r="243">
          <cell r="A243"/>
        </row>
        <row r="244">
          <cell r="A244"/>
        </row>
        <row r="245">
          <cell r="A245"/>
        </row>
        <row r="246">
          <cell r="A246"/>
        </row>
        <row r="247">
          <cell r="A247"/>
        </row>
        <row r="248">
          <cell r="A248"/>
        </row>
        <row r="249">
          <cell r="A249"/>
        </row>
        <row r="250">
          <cell r="A250"/>
        </row>
        <row r="251">
          <cell r="A251"/>
        </row>
        <row r="252">
          <cell r="A252"/>
        </row>
        <row r="253">
          <cell r="A253"/>
        </row>
        <row r="254">
          <cell r="A254"/>
        </row>
        <row r="255">
          <cell r="A255"/>
        </row>
        <row r="256">
          <cell r="A256"/>
        </row>
        <row r="257">
          <cell r="A257"/>
        </row>
        <row r="258">
          <cell r="A258"/>
        </row>
        <row r="259">
          <cell r="A259"/>
        </row>
        <row r="260">
          <cell r="A260"/>
        </row>
        <row r="261">
          <cell r="A261"/>
        </row>
        <row r="262">
          <cell r="A262"/>
        </row>
        <row r="263">
          <cell r="A263"/>
        </row>
        <row r="264">
          <cell r="A264"/>
        </row>
        <row r="265">
          <cell r="A265"/>
        </row>
        <row r="266">
          <cell r="A266"/>
        </row>
        <row r="267">
          <cell r="A267"/>
        </row>
        <row r="268">
          <cell r="A268"/>
        </row>
        <row r="269">
          <cell r="A269"/>
        </row>
        <row r="270">
          <cell r="A270"/>
        </row>
        <row r="271">
          <cell r="A271"/>
        </row>
        <row r="272">
          <cell r="A272"/>
        </row>
        <row r="273">
          <cell r="A273"/>
        </row>
        <row r="274">
          <cell r="A274"/>
        </row>
        <row r="275">
          <cell r="A275"/>
        </row>
        <row r="276">
          <cell r="A276"/>
        </row>
        <row r="277">
          <cell r="A277"/>
        </row>
        <row r="278">
          <cell r="A278"/>
        </row>
        <row r="279">
          <cell r="A279"/>
        </row>
        <row r="280">
          <cell r="A280"/>
        </row>
        <row r="281">
          <cell r="A281"/>
        </row>
        <row r="282">
          <cell r="A282"/>
        </row>
        <row r="283">
          <cell r="A283"/>
        </row>
        <row r="284">
          <cell r="A284"/>
        </row>
        <row r="285">
          <cell r="A285"/>
        </row>
        <row r="286">
          <cell r="A286"/>
        </row>
        <row r="287">
          <cell r="A287"/>
        </row>
        <row r="288">
          <cell r="A288"/>
        </row>
        <row r="289">
          <cell r="A289"/>
        </row>
        <row r="290">
          <cell r="A290"/>
        </row>
        <row r="291">
          <cell r="A291"/>
        </row>
        <row r="292">
          <cell r="A292"/>
        </row>
        <row r="293">
          <cell r="A293"/>
        </row>
        <row r="294">
          <cell r="A294"/>
        </row>
        <row r="295">
          <cell r="A295"/>
        </row>
        <row r="296">
          <cell r="A296"/>
        </row>
        <row r="297">
          <cell r="A297"/>
        </row>
        <row r="298">
          <cell r="A298"/>
        </row>
        <row r="299">
          <cell r="A299"/>
        </row>
        <row r="300">
          <cell r="A300"/>
        </row>
        <row r="301">
          <cell r="A301"/>
        </row>
        <row r="302">
          <cell r="A302"/>
        </row>
        <row r="303">
          <cell r="A303"/>
        </row>
        <row r="304">
          <cell r="A304"/>
        </row>
        <row r="305">
          <cell r="A305"/>
        </row>
        <row r="306">
          <cell r="A306"/>
        </row>
        <row r="307">
          <cell r="A307"/>
        </row>
        <row r="308">
          <cell r="A308"/>
        </row>
        <row r="309">
          <cell r="A309"/>
        </row>
        <row r="310">
          <cell r="A310"/>
        </row>
        <row r="311">
          <cell r="A311"/>
        </row>
        <row r="312">
          <cell r="A312"/>
        </row>
        <row r="313">
          <cell r="A313"/>
        </row>
        <row r="314">
          <cell r="A314"/>
        </row>
        <row r="315">
          <cell r="A315"/>
        </row>
        <row r="316">
          <cell r="A316"/>
        </row>
        <row r="317">
          <cell r="A317"/>
        </row>
        <row r="318">
          <cell r="A318"/>
        </row>
        <row r="319">
          <cell r="A319"/>
        </row>
        <row r="320">
          <cell r="A320"/>
        </row>
        <row r="321">
          <cell r="A321"/>
        </row>
        <row r="322">
          <cell r="A322"/>
        </row>
        <row r="323">
          <cell r="A323"/>
        </row>
        <row r="324">
          <cell r="A324"/>
        </row>
        <row r="325">
          <cell r="A325"/>
        </row>
        <row r="326">
          <cell r="A326"/>
        </row>
        <row r="327">
          <cell r="A327"/>
        </row>
        <row r="328">
          <cell r="A328"/>
        </row>
        <row r="329">
          <cell r="A329"/>
        </row>
        <row r="330">
          <cell r="A330"/>
        </row>
        <row r="331">
          <cell r="A331"/>
        </row>
        <row r="332">
          <cell r="A332"/>
        </row>
        <row r="333">
          <cell r="A333"/>
        </row>
        <row r="334">
          <cell r="A334"/>
        </row>
        <row r="335">
          <cell r="A335"/>
        </row>
        <row r="336">
          <cell r="A336"/>
        </row>
        <row r="337">
          <cell r="A337"/>
        </row>
        <row r="338">
          <cell r="A338"/>
        </row>
        <row r="339">
          <cell r="A339"/>
        </row>
        <row r="340">
          <cell r="A340"/>
        </row>
        <row r="341">
          <cell r="A341"/>
        </row>
        <row r="342">
          <cell r="A342"/>
        </row>
        <row r="343">
          <cell r="A343"/>
        </row>
        <row r="344">
          <cell r="A344"/>
        </row>
        <row r="345">
          <cell r="A345"/>
        </row>
        <row r="346">
          <cell r="A346"/>
        </row>
        <row r="347">
          <cell r="A347"/>
        </row>
        <row r="348">
          <cell r="A348"/>
        </row>
        <row r="349">
          <cell r="A349"/>
        </row>
        <row r="350">
          <cell r="A350"/>
        </row>
        <row r="351">
          <cell r="A351"/>
        </row>
        <row r="352">
          <cell r="A352"/>
        </row>
        <row r="353">
          <cell r="A353"/>
        </row>
        <row r="354">
          <cell r="A354"/>
        </row>
        <row r="355">
          <cell r="A355"/>
        </row>
        <row r="356">
          <cell r="A356"/>
        </row>
        <row r="357">
          <cell r="A357"/>
        </row>
        <row r="358">
          <cell r="A358"/>
        </row>
        <row r="359">
          <cell r="A359"/>
        </row>
        <row r="360">
          <cell r="A360"/>
        </row>
        <row r="361">
          <cell r="A361"/>
        </row>
        <row r="362">
          <cell r="A362"/>
        </row>
        <row r="363">
          <cell r="A363"/>
        </row>
        <row r="364">
          <cell r="A364"/>
        </row>
        <row r="365">
          <cell r="A365"/>
        </row>
        <row r="366">
          <cell r="A366"/>
        </row>
        <row r="367">
          <cell r="A367"/>
        </row>
        <row r="368">
          <cell r="A368"/>
        </row>
        <row r="369">
          <cell r="A369"/>
        </row>
        <row r="370">
          <cell r="A370"/>
        </row>
        <row r="371">
          <cell r="A371"/>
        </row>
        <row r="372">
          <cell r="A372"/>
        </row>
        <row r="373">
          <cell r="A373"/>
        </row>
        <row r="374">
          <cell r="A374"/>
        </row>
        <row r="375">
          <cell r="A375"/>
        </row>
        <row r="376">
          <cell r="A376"/>
        </row>
        <row r="377">
          <cell r="A377"/>
        </row>
        <row r="378">
          <cell r="A378"/>
        </row>
        <row r="379">
          <cell r="A379"/>
        </row>
        <row r="380">
          <cell r="A380"/>
        </row>
        <row r="381">
          <cell r="A381"/>
        </row>
        <row r="382">
          <cell r="A382"/>
        </row>
        <row r="383">
          <cell r="A383"/>
        </row>
        <row r="384">
          <cell r="A384"/>
        </row>
        <row r="385">
          <cell r="A385"/>
        </row>
        <row r="386">
          <cell r="A386"/>
        </row>
        <row r="387">
          <cell r="A387"/>
        </row>
        <row r="388">
          <cell r="A388"/>
        </row>
        <row r="389">
          <cell r="A389"/>
        </row>
        <row r="390">
          <cell r="A390"/>
        </row>
        <row r="391">
          <cell r="A391"/>
        </row>
        <row r="392">
          <cell r="A392"/>
        </row>
        <row r="393">
          <cell r="A393"/>
        </row>
        <row r="394">
          <cell r="A394"/>
        </row>
        <row r="395">
          <cell r="A395"/>
        </row>
        <row r="396">
          <cell r="A396"/>
        </row>
        <row r="397">
          <cell r="A397"/>
        </row>
        <row r="398">
          <cell r="A398"/>
        </row>
        <row r="399">
          <cell r="A399"/>
        </row>
        <row r="400">
          <cell r="A400"/>
        </row>
        <row r="401">
          <cell r="A401"/>
        </row>
        <row r="402">
          <cell r="A402"/>
        </row>
        <row r="403">
          <cell r="A403"/>
        </row>
        <row r="404">
          <cell r="A404"/>
        </row>
        <row r="405">
          <cell r="A405"/>
        </row>
        <row r="406">
          <cell r="A406"/>
        </row>
        <row r="407">
          <cell r="A407"/>
        </row>
        <row r="408">
          <cell r="A408"/>
        </row>
        <row r="409">
          <cell r="A409"/>
        </row>
        <row r="410">
          <cell r="A410"/>
        </row>
        <row r="411">
          <cell r="A411"/>
        </row>
        <row r="412">
          <cell r="A412"/>
        </row>
        <row r="413">
          <cell r="A413"/>
        </row>
        <row r="414">
          <cell r="A414"/>
        </row>
        <row r="415">
          <cell r="A415"/>
        </row>
        <row r="416">
          <cell r="A416"/>
        </row>
        <row r="417">
          <cell r="A417"/>
        </row>
        <row r="418">
          <cell r="A418"/>
        </row>
        <row r="419">
          <cell r="A419"/>
        </row>
        <row r="420">
          <cell r="A420"/>
        </row>
        <row r="421">
          <cell r="A421"/>
        </row>
        <row r="422">
          <cell r="A422"/>
        </row>
        <row r="423">
          <cell r="A423"/>
        </row>
        <row r="424">
          <cell r="A424"/>
        </row>
        <row r="425">
          <cell r="A425"/>
        </row>
        <row r="426">
          <cell r="A426"/>
        </row>
        <row r="427">
          <cell r="A427"/>
        </row>
        <row r="428">
          <cell r="A428"/>
        </row>
        <row r="429">
          <cell r="A429"/>
        </row>
        <row r="430">
          <cell r="A430"/>
        </row>
        <row r="431">
          <cell r="A431"/>
        </row>
        <row r="432">
          <cell r="A432"/>
        </row>
        <row r="433">
          <cell r="A433"/>
        </row>
        <row r="434">
          <cell r="A434"/>
        </row>
        <row r="435">
          <cell r="A435"/>
        </row>
        <row r="436">
          <cell r="A436"/>
        </row>
        <row r="437">
          <cell r="A437"/>
        </row>
        <row r="438">
          <cell r="A438"/>
        </row>
        <row r="439">
          <cell r="A439"/>
        </row>
        <row r="440">
          <cell r="A440"/>
        </row>
        <row r="441">
          <cell r="A441"/>
        </row>
        <row r="442">
          <cell r="A442"/>
        </row>
        <row r="443">
          <cell r="A443"/>
        </row>
        <row r="444">
          <cell r="A444"/>
        </row>
        <row r="445">
          <cell r="A445"/>
        </row>
        <row r="446">
          <cell r="A446"/>
        </row>
        <row r="447">
          <cell r="A447"/>
        </row>
        <row r="448">
          <cell r="A448"/>
        </row>
        <row r="449">
          <cell r="A449"/>
        </row>
        <row r="450">
          <cell r="A450"/>
        </row>
        <row r="451">
          <cell r="A451"/>
        </row>
        <row r="452">
          <cell r="A452"/>
        </row>
        <row r="453">
          <cell r="A453"/>
        </row>
        <row r="454">
          <cell r="A454"/>
        </row>
        <row r="455">
          <cell r="A455"/>
        </row>
        <row r="456">
          <cell r="A456"/>
        </row>
        <row r="457">
          <cell r="A457"/>
        </row>
        <row r="458">
          <cell r="A458"/>
        </row>
        <row r="459">
          <cell r="A459"/>
        </row>
        <row r="460">
          <cell r="A460"/>
        </row>
        <row r="461">
          <cell r="A461"/>
        </row>
        <row r="462">
          <cell r="A462"/>
        </row>
        <row r="463">
          <cell r="A463"/>
        </row>
        <row r="464">
          <cell r="A464"/>
        </row>
        <row r="465">
          <cell r="A465"/>
        </row>
        <row r="466">
          <cell r="A466"/>
        </row>
        <row r="467">
          <cell r="A467"/>
        </row>
        <row r="468">
          <cell r="A468"/>
        </row>
        <row r="469">
          <cell r="A469"/>
        </row>
        <row r="470">
          <cell r="A470"/>
        </row>
        <row r="471">
          <cell r="A471"/>
        </row>
        <row r="472">
          <cell r="A472"/>
        </row>
        <row r="473">
          <cell r="A473"/>
        </row>
        <row r="474">
          <cell r="A474"/>
        </row>
        <row r="475">
          <cell r="A475"/>
        </row>
        <row r="476">
          <cell r="A476"/>
        </row>
        <row r="477">
          <cell r="A477"/>
        </row>
        <row r="478">
          <cell r="A478"/>
        </row>
        <row r="479">
          <cell r="A479"/>
        </row>
        <row r="480">
          <cell r="A480"/>
        </row>
        <row r="481">
          <cell r="A481"/>
        </row>
        <row r="482">
          <cell r="A482"/>
        </row>
        <row r="483">
          <cell r="A483"/>
        </row>
        <row r="484">
          <cell r="A484"/>
        </row>
        <row r="485">
          <cell r="A485"/>
        </row>
        <row r="486">
          <cell r="A486"/>
        </row>
        <row r="487">
          <cell r="A487"/>
        </row>
        <row r="488">
          <cell r="A488"/>
        </row>
        <row r="489">
          <cell r="A489"/>
        </row>
        <row r="490">
          <cell r="A490"/>
        </row>
        <row r="491">
          <cell r="A491"/>
        </row>
        <row r="492">
          <cell r="A492"/>
        </row>
        <row r="493">
          <cell r="A493"/>
        </row>
        <row r="494">
          <cell r="A494"/>
        </row>
        <row r="495">
          <cell r="A495"/>
        </row>
        <row r="496">
          <cell r="A496"/>
        </row>
        <row r="497">
          <cell r="A497"/>
        </row>
        <row r="498">
          <cell r="A498"/>
        </row>
        <row r="499">
          <cell r="A499"/>
        </row>
        <row r="500">
          <cell r="A500"/>
        </row>
        <row r="501">
          <cell r="A501"/>
        </row>
        <row r="502">
          <cell r="A502"/>
        </row>
        <row r="503">
          <cell r="A503"/>
        </row>
        <row r="504">
          <cell r="A504"/>
        </row>
        <row r="505">
          <cell r="A505"/>
        </row>
        <row r="506">
          <cell r="A506"/>
        </row>
        <row r="507">
          <cell r="A507"/>
        </row>
        <row r="508">
          <cell r="A508"/>
        </row>
        <row r="509">
          <cell r="A509"/>
        </row>
        <row r="510">
          <cell r="A510"/>
        </row>
        <row r="511">
          <cell r="A511"/>
        </row>
        <row r="512">
          <cell r="A512"/>
        </row>
        <row r="513">
          <cell r="A513"/>
        </row>
        <row r="514">
          <cell r="A514"/>
        </row>
        <row r="515">
          <cell r="A515"/>
        </row>
        <row r="516">
          <cell r="A516"/>
        </row>
        <row r="517">
          <cell r="A517"/>
        </row>
        <row r="518">
          <cell r="A518"/>
        </row>
        <row r="519">
          <cell r="A519"/>
        </row>
        <row r="520">
          <cell r="A520"/>
        </row>
        <row r="521">
          <cell r="A521"/>
        </row>
        <row r="522">
          <cell r="A522"/>
        </row>
        <row r="523">
          <cell r="A523"/>
        </row>
        <row r="524">
          <cell r="A524"/>
        </row>
        <row r="525">
          <cell r="A525"/>
        </row>
        <row r="526">
          <cell r="A526"/>
        </row>
        <row r="527">
          <cell r="A527"/>
        </row>
        <row r="528">
          <cell r="A528"/>
        </row>
        <row r="529">
          <cell r="A529"/>
        </row>
        <row r="530">
          <cell r="A530"/>
        </row>
        <row r="531">
          <cell r="A531"/>
        </row>
        <row r="532">
          <cell r="A532"/>
        </row>
        <row r="533">
          <cell r="A533"/>
        </row>
        <row r="534">
          <cell r="A534"/>
        </row>
        <row r="535">
          <cell r="A535"/>
        </row>
        <row r="536">
          <cell r="A536"/>
        </row>
        <row r="537">
          <cell r="A537"/>
        </row>
        <row r="538">
          <cell r="A538"/>
        </row>
        <row r="539">
          <cell r="A539"/>
        </row>
        <row r="540">
          <cell r="A540"/>
        </row>
        <row r="541">
          <cell r="A541"/>
        </row>
        <row r="542">
          <cell r="A542"/>
        </row>
        <row r="543">
          <cell r="A543"/>
        </row>
        <row r="544">
          <cell r="A544"/>
        </row>
        <row r="545">
          <cell r="A545"/>
        </row>
        <row r="546">
          <cell r="A546"/>
        </row>
        <row r="547">
          <cell r="A547"/>
        </row>
        <row r="548">
          <cell r="A548"/>
        </row>
        <row r="549">
          <cell r="A549"/>
        </row>
        <row r="550">
          <cell r="A550"/>
        </row>
        <row r="551">
          <cell r="A551"/>
        </row>
        <row r="552">
          <cell r="A552"/>
        </row>
        <row r="553">
          <cell r="A553"/>
        </row>
        <row r="554">
          <cell r="A554"/>
        </row>
        <row r="555">
          <cell r="A555"/>
        </row>
        <row r="556">
          <cell r="A556"/>
        </row>
        <row r="557">
          <cell r="A557"/>
        </row>
        <row r="558">
          <cell r="A558"/>
        </row>
        <row r="559">
          <cell r="A559"/>
        </row>
        <row r="560">
          <cell r="A560"/>
        </row>
        <row r="561">
          <cell r="A561"/>
        </row>
        <row r="562">
          <cell r="A562"/>
        </row>
        <row r="563">
          <cell r="A563"/>
        </row>
        <row r="564">
          <cell r="A564"/>
        </row>
        <row r="565">
          <cell r="A565"/>
        </row>
        <row r="566">
          <cell r="A566"/>
        </row>
        <row r="567">
          <cell r="A567"/>
        </row>
        <row r="568">
          <cell r="A568"/>
        </row>
        <row r="569">
          <cell r="A569"/>
        </row>
        <row r="570">
          <cell r="A570"/>
        </row>
        <row r="571">
          <cell r="A571"/>
        </row>
        <row r="572">
          <cell r="A572"/>
        </row>
        <row r="573">
          <cell r="A573"/>
        </row>
        <row r="574">
          <cell r="A574"/>
        </row>
        <row r="575">
          <cell r="A575"/>
        </row>
        <row r="576">
          <cell r="A576"/>
        </row>
        <row r="577">
          <cell r="A577"/>
        </row>
        <row r="578">
          <cell r="A578"/>
        </row>
        <row r="579">
          <cell r="A579"/>
        </row>
        <row r="580">
          <cell r="A580"/>
        </row>
        <row r="581">
          <cell r="A581"/>
        </row>
        <row r="582">
          <cell r="A582"/>
        </row>
        <row r="583">
          <cell r="A583"/>
        </row>
        <row r="584">
          <cell r="A584"/>
        </row>
        <row r="585">
          <cell r="A585"/>
        </row>
        <row r="586">
          <cell r="A586"/>
        </row>
        <row r="587">
          <cell r="A587"/>
        </row>
        <row r="588">
          <cell r="A588"/>
        </row>
        <row r="589">
          <cell r="A589"/>
        </row>
        <row r="590">
          <cell r="A590"/>
        </row>
        <row r="591">
          <cell r="A591"/>
        </row>
        <row r="592">
          <cell r="A592"/>
        </row>
        <row r="593">
          <cell r="A593"/>
        </row>
        <row r="594">
          <cell r="A594"/>
        </row>
        <row r="595">
          <cell r="A595"/>
        </row>
        <row r="596">
          <cell r="A596"/>
        </row>
        <row r="597">
          <cell r="A597"/>
        </row>
        <row r="598">
          <cell r="A598"/>
        </row>
        <row r="599">
          <cell r="A599"/>
        </row>
        <row r="600">
          <cell r="A600"/>
        </row>
        <row r="601">
          <cell r="A601"/>
        </row>
        <row r="602">
          <cell r="A602"/>
        </row>
        <row r="603">
          <cell r="A603"/>
        </row>
        <row r="604">
          <cell r="A604"/>
        </row>
        <row r="605">
          <cell r="A605"/>
        </row>
        <row r="606">
          <cell r="A606"/>
        </row>
        <row r="607">
          <cell r="A607"/>
        </row>
        <row r="608">
          <cell r="A608"/>
        </row>
        <row r="609">
          <cell r="A609"/>
        </row>
        <row r="610">
          <cell r="A610"/>
        </row>
        <row r="611">
          <cell r="A611"/>
        </row>
        <row r="612">
          <cell r="A612"/>
        </row>
        <row r="613">
          <cell r="A613"/>
        </row>
        <row r="614">
          <cell r="A614"/>
        </row>
        <row r="615">
          <cell r="A615"/>
        </row>
        <row r="616">
          <cell r="A616"/>
        </row>
        <row r="617">
          <cell r="A617"/>
        </row>
        <row r="618">
          <cell r="A618"/>
        </row>
        <row r="619">
          <cell r="A619"/>
        </row>
        <row r="620">
          <cell r="A620"/>
        </row>
        <row r="621">
          <cell r="A621"/>
        </row>
        <row r="622">
          <cell r="A622"/>
        </row>
        <row r="623">
          <cell r="A623"/>
        </row>
        <row r="624">
          <cell r="A624"/>
        </row>
        <row r="625">
          <cell r="A625"/>
        </row>
        <row r="626">
          <cell r="A626"/>
        </row>
        <row r="627">
          <cell r="A627"/>
        </row>
        <row r="628">
          <cell r="A628"/>
        </row>
        <row r="629">
          <cell r="A629"/>
        </row>
        <row r="630">
          <cell r="A630"/>
        </row>
        <row r="631">
          <cell r="A631"/>
        </row>
        <row r="632">
          <cell r="A632"/>
        </row>
        <row r="633">
          <cell r="A633"/>
        </row>
        <row r="634">
          <cell r="A634"/>
        </row>
        <row r="635">
          <cell r="A635"/>
        </row>
        <row r="636">
          <cell r="A636"/>
        </row>
        <row r="637">
          <cell r="A637"/>
        </row>
        <row r="638">
          <cell r="A638"/>
        </row>
        <row r="639">
          <cell r="A639"/>
        </row>
        <row r="640">
          <cell r="A640"/>
        </row>
        <row r="641">
          <cell r="A641"/>
        </row>
        <row r="642">
          <cell r="A642"/>
        </row>
        <row r="643">
          <cell r="A643"/>
        </row>
        <row r="644">
          <cell r="A644"/>
        </row>
        <row r="645">
          <cell r="A645"/>
        </row>
        <row r="646">
          <cell r="A646"/>
        </row>
        <row r="647">
          <cell r="A647"/>
        </row>
        <row r="648">
          <cell r="A648"/>
        </row>
        <row r="649">
          <cell r="A649"/>
        </row>
        <row r="650">
          <cell r="A650"/>
        </row>
        <row r="651">
          <cell r="A651"/>
        </row>
        <row r="652">
          <cell r="A652"/>
        </row>
        <row r="653">
          <cell r="A653"/>
        </row>
        <row r="654">
          <cell r="A654"/>
        </row>
        <row r="655">
          <cell r="A655"/>
        </row>
        <row r="656">
          <cell r="A656"/>
        </row>
        <row r="657">
          <cell r="A657"/>
        </row>
        <row r="658">
          <cell r="A658"/>
        </row>
        <row r="659">
          <cell r="A659"/>
        </row>
        <row r="660">
          <cell r="A660"/>
        </row>
        <row r="661">
          <cell r="A661"/>
        </row>
        <row r="662">
          <cell r="A662"/>
        </row>
        <row r="663">
          <cell r="A663"/>
        </row>
        <row r="664">
          <cell r="A664"/>
        </row>
        <row r="665">
          <cell r="A665"/>
        </row>
        <row r="666">
          <cell r="A666"/>
        </row>
        <row r="667">
          <cell r="A667"/>
        </row>
        <row r="668">
          <cell r="A668"/>
        </row>
        <row r="669">
          <cell r="A669"/>
        </row>
        <row r="670">
          <cell r="A670"/>
        </row>
        <row r="671">
          <cell r="A671"/>
        </row>
        <row r="672">
          <cell r="A672"/>
        </row>
        <row r="673">
          <cell r="A673"/>
        </row>
        <row r="674">
          <cell r="A674"/>
        </row>
        <row r="675">
          <cell r="A675"/>
        </row>
        <row r="676">
          <cell r="A676"/>
        </row>
        <row r="677">
          <cell r="A677"/>
        </row>
        <row r="678">
          <cell r="A678"/>
        </row>
        <row r="679">
          <cell r="A679"/>
        </row>
        <row r="680">
          <cell r="A680"/>
        </row>
        <row r="681">
          <cell r="A681"/>
        </row>
        <row r="682">
          <cell r="A682"/>
        </row>
        <row r="683">
          <cell r="A683"/>
        </row>
        <row r="684">
          <cell r="A684"/>
        </row>
        <row r="685">
          <cell r="A685"/>
        </row>
        <row r="686">
          <cell r="A686"/>
        </row>
        <row r="687">
          <cell r="A687"/>
        </row>
        <row r="688">
          <cell r="A688"/>
        </row>
        <row r="689">
          <cell r="A689"/>
        </row>
        <row r="690">
          <cell r="A690"/>
        </row>
        <row r="691">
          <cell r="A691"/>
        </row>
        <row r="692">
          <cell r="A692"/>
        </row>
        <row r="693">
          <cell r="A693"/>
        </row>
        <row r="694">
          <cell r="A694"/>
        </row>
        <row r="695">
          <cell r="A695"/>
        </row>
        <row r="696">
          <cell r="A696"/>
        </row>
        <row r="697">
          <cell r="A697"/>
        </row>
        <row r="698">
          <cell r="A698"/>
        </row>
        <row r="699">
          <cell r="A699"/>
        </row>
        <row r="700">
          <cell r="A700"/>
        </row>
        <row r="701">
          <cell r="A701"/>
        </row>
        <row r="702">
          <cell r="A702"/>
        </row>
        <row r="703">
          <cell r="A703"/>
        </row>
        <row r="704">
          <cell r="A704"/>
        </row>
        <row r="705">
          <cell r="A705"/>
        </row>
        <row r="706">
          <cell r="A706"/>
        </row>
        <row r="707">
          <cell r="A707"/>
        </row>
        <row r="708">
          <cell r="A708"/>
        </row>
        <row r="709">
          <cell r="A709"/>
        </row>
        <row r="710">
          <cell r="A710"/>
        </row>
        <row r="711">
          <cell r="A711"/>
        </row>
        <row r="712">
          <cell r="A712"/>
        </row>
        <row r="713">
          <cell r="A713"/>
        </row>
        <row r="714">
          <cell r="A714"/>
        </row>
        <row r="715">
          <cell r="A715"/>
        </row>
        <row r="716">
          <cell r="A716"/>
        </row>
        <row r="717">
          <cell r="A717"/>
        </row>
        <row r="718">
          <cell r="A718"/>
        </row>
        <row r="719">
          <cell r="A719"/>
        </row>
        <row r="720">
          <cell r="A720"/>
        </row>
        <row r="721">
          <cell r="A721"/>
        </row>
        <row r="722">
          <cell r="A722"/>
        </row>
        <row r="723">
          <cell r="A723"/>
        </row>
        <row r="724">
          <cell r="A724"/>
        </row>
        <row r="725">
          <cell r="A725"/>
        </row>
        <row r="726">
          <cell r="A726"/>
        </row>
        <row r="727">
          <cell r="A727"/>
        </row>
        <row r="728">
          <cell r="A728"/>
        </row>
        <row r="729">
          <cell r="A729"/>
        </row>
        <row r="730">
          <cell r="A730"/>
        </row>
        <row r="731">
          <cell r="A731"/>
        </row>
        <row r="732">
          <cell r="A732"/>
        </row>
        <row r="733">
          <cell r="A733"/>
        </row>
        <row r="734">
          <cell r="A734"/>
        </row>
        <row r="735">
          <cell r="A735"/>
        </row>
        <row r="736">
          <cell r="A736"/>
        </row>
        <row r="737">
          <cell r="A737"/>
        </row>
        <row r="738">
          <cell r="A738"/>
        </row>
        <row r="739">
          <cell r="A739"/>
        </row>
        <row r="740">
          <cell r="A740"/>
        </row>
        <row r="741">
          <cell r="A741"/>
        </row>
        <row r="742">
          <cell r="A742"/>
        </row>
        <row r="743">
          <cell r="A743"/>
        </row>
        <row r="744">
          <cell r="A744"/>
        </row>
        <row r="745">
          <cell r="A745"/>
        </row>
        <row r="746">
          <cell r="A746"/>
        </row>
        <row r="747">
          <cell r="A747"/>
        </row>
        <row r="748">
          <cell r="A748"/>
        </row>
        <row r="749">
          <cell r="A749"/>
        </row>
        <row r="750">
          <cell r="A750"/>
        </row>
        <row r="751">
          <cell r="A751"/>
        </row>
        <row r="752">
          <cell r="A752"/>
        </row>
        <row r="753">
          <cell r="A753"/>
        </row>
        <row r="754">
          <cell r="A754"/>
        </row>
        <row r="755">
          <cell r="A755"/>
        </row>
        <row r="756">
          <cell r="A756"/>
        </row>
        <row r="757">
          <cell r="A757"/>
        </row>
        <row r="758">
          <cell r="A758"/>
        </row>
        <row r="759">
          <cell r="A759"/>
        </row>
        <row r="760">
          <cell r="A760"/>
        </row>
        <row r="761">
          <cell r="A761"/>
        </row>
        <row r="762">
          <cell r="A762"/>
        </row>
        <row r="763">
          <cell r="A763"/>
        </row>
        <row r="764">
          <cell r="A764"/>
        </row>
        <row r="765">
          <cell r="A765"/>
        </row>
        <row r="766">
          <cell r="A766"/>
        </row>
        <row r="767">
          <cell r="A767"/>
        </row>
        <row r="768">
          <cell r="A768"/>
        </row>
        <row r="769">
          <cell r="A769"/>
        </row>
        <row r="770">
          <cell r="A770"/>
        </row>
        <row r="771">
          <cell r="A771"/>
        </row>
        <row r="772">
          <cell r="A772"/>
        </row>
        <row r="773">
          <cell r="A773"/>
        </row>
        <row r="774">
          <cell r="A774"/>
        </row>
        <row r="775">
          <cell r="A775"/>
        </row>
        <row r="776">
          <cell r="A776"/>
        </row>
        <row r="777">
          <cell r="A777"/>
        </row>
        <row r="778">
          <cell r="A778"/>
        </row>
        <row r="779">
          <cell r="A779"/>
        </row>
        <row r="780">
          <cell r="A780"/>
        </row>
        <row r="781">
          <cell r="A781"/>
        </row>
        <row r="782">
          <cell r="A782"/>
        </row>
        <row r="783">
          <cell r="A783"/>
        </row>
        <row r="784">
          <cell r="A784"/>
        </row>
        <row r="785">
          <cell r="A785"/>
        </row>
        <row r="786">
          <cell r="A786"/>
        </row>
        <row r="787">
          <cell r="A787"/>
        </row>
        <row r="788">
          <cell r="A788"/>
        </row>
        <row r="789">
          <cell r="A789"/>
        </row>
        <row r="790">
          <cell r="A790"/>
        </row>
        <row r="791">
          <cell r="A791"/>
        </row>
        <row r="792">
          <cell r="A792"/>
        </row>
        <row r="793">
          <cell r="A793"/>
        </row>
        <row r="794">
          <cell r="A794"/>
        </row>
        <row r="795">
          <cell r="A795"/>
        </row>
        <row r="796">
          <cell r="A796"/>
        </row>
        <row r="797">
          <cell r="A797"/>
        </row>
        <row r="798">
          <cell r="A798"/>
        </row>
        <row r="799">
          <cell r="A799"/>
        </row>
        <row r="800">
          <cell r="A800"/>
        </row>
        <row r="801">
          <cell r="A801"/>
        </row>
        <row r="802">
          <cell r="A802"/>
        </row>
        <row r="803">
          <cell r="A803"/>
        </row>
        <row r="804">
          <cell r="A804"/>
        </row>
        <row r="805">
          <cell r="A805"/>
        </row>
        <row r="806">
          <cell r="A806"/>
        </row>
        <row r="807">
          <cell r="A807"/>
        </row>
        <row r="808">
          <cell r="A808"/>
        </row>
        <row r="809">
          <cell r="A809"/>
        </row>
        <row r="810">
          <cell r="A810"/>
        </row>
        <row r="811">
          <cell r="A811"/>
        </row>
        <row r="812">
          <cell r="A812"/>
        </row>
        <row r="813">
          <cell r="A813"/>
        </row>
        <row r="814">
          <cell r="A814"/>
        </row>
        <row r="815">
          <cell r="A815"/>
        </row>
        <row r="816">
          <cell r="A816"/>
        </row>
        <row r="817">
          <cell r="A817"/>
        </row>
        <row r="818">
          <cell r="A818"/>
        </row>
        <row r="819">
          <cell r="A819"/>
        </row>
        <row r="820">
          <cell r="A820"/>
        </row>
        <row r="821">
          <cell r="A821"/>
        </row>
        <row r="822">
          <cell r="A822"/>
        </row>
        <row r="823">
          <cell r="A823"/>
        </row>
        <row r="824">
          <cell r="A824"/>
        </row>
        <row r="825">
          <cell r="A825"/>
        </row>
        <row r="826">
          <cell r="A826"/>
        </row>
        <row r="827">
          <cell r="A827"/>
        </row>
        <row r="828">
          <cell r="A828"/>
        </row>
        <row r="829">
          <cell r="A829"/>
        </row>
        <row r="830">
          <cell r="A830"/>
        </row>
        <row r="831">
          <cell r="A831"/>
        </row>
        <row r="832">
          <cell r="A832"/>
        </row>
        <row r="833">
          <cell r="A833"/>
        </row>
        <row r="834">
          <cell r="A834"/>
        </row>
        <row r="835">
          <cell r="A835"/>
        </row>
        <row r="836">
          <cell r="A836"/>
        </row>
        <row r="837">
          <cell r="A837"/>
        </row>
        <row r="838">
          <cell r="A838"/>
        </row>
        <row r="839">
          <cell r="A839"/>
        </row>
        <row r="840">
          <cell r="A840"/>
        </row>
        <row r="841">
          <cell r="A841"/>
        </row>
        <row r="842">
          <cell r="A842"/>
        </row>
        <row r="843">
          <cell r="A843"/>
        </row>
        <row r="844">
          <cell r="A844"/>
        </row>
        <row r="845">
          <cell r="A845"/>
        </row>
        <row r="846">
          <cell r="A846"/>
        </row>
        <row r="847">
          <cell r="A847"/>
        </row>
        <row r="848">
          <cell r="A848"/>
        </row>
        <row r="849">
          <cell r="A849"/>
        </row>
        <row r="850">
          <cell r="A850"/>
        </row>
        <row r="851">
          <cell r="A851"/>
        </row>
        <row r="852">
          <cell r="A852"/>
        </row>
        <row r="853">
          <cell r="A853"/>
        </row>
        <row r="854">
          <cell r="A854"/>
        </row>
        <row r="855">
          <cell r="A855"/>
        </row>
        <row r="856">
          <cell r="A856"/>
        </row>
        <row r="857">
          <cell r="A857"/>
        </row>
        <row r="858">
          <cell r="A858"/>
        </row>
        <row r="859">
          <cell r="A859"/>
        </row>
        <row r="860">
          <cell r="A860"/>
        </row>
        <row r="861">
          <cell r="A861"/>
        </row>
        <row r="862">
          <cell r="A862"/>
        </row>
        <row r="863">
          <cell r="A863"/>
        </row>
        <row r="864">
          <cell r="A864"/>
        </row>
        <row r="865">
          <cell r="A865"/>
        </row>
        <row r="866">
          <cell r="A866"/>
        </row>
        <row r="867">
          <cell r="A867"/>
        </row>
        <row r="868">
          <cell r="A868"/>
        </row>
        <row r="869">
          <cell r="A869"/>
        </row>
        <row r="870">
          <cell r="A870"/>
        </row>
        <row r="871">
          <cell r="A871"/>
        </row>
        <row r="872">
          <cell r="A872"/>
        </row>
        <row r="873">
          <cell r="A873"/>
        </row>
        <row r="874">
          <cell r="A874"/>
        </row>
        <row r="875">
          <cell r="A875"/>
        </row>
        <row r="876">
          <cell r="A876"/>
        </row>
        <row r="877">
          <cell r="A877"/>
        </row>
        <row r="878">
          <cell r="A878"/>
        </row>
        <row r="879">
          <cell r="A879"/>
        </row>
        <row r="880">
          <cell r="A880"/>
        </row>
        <row r="881">
          <cell r="A881"/>
        </row>
        <row r="882">
          <cell r="A882"/>
        </row>
        <row r="883">
          <cell r="A883"/>
        </row>
        <row r="884">
          <cell r="A884"/>
        </row>
        <row r="885">
          <cell r="A885"/>
        </row>
        <row r="886">
          <cell r="A886"/>
        </row>
        <row r="887">
          <cell r="A887"/>
        </row>
        <row r="888">
          <cell r="A888"/>
        </row>
        <row r="889">
          <cell r="A889"/>
        </row>
        <row r="890">
          <cell r="A890"/>
        </row>
        <row r="891">
          <cell r="A891"/>
        </row>
        <row r="892">
          <cell r="A892"/>
        </row>
        <row r="893">
          <cell r="A893"/>
        </row>
        <row r="894">
          <cell r="A894"/>
        </row>
        <row r="895">
          <cell r="A895"/>
        </row>
        <row r="896">
          <cell r="A896"/>
        </row>
        <row r="897">
          <cell r="A897"/>
        </row>
        <row r="898">
          <cell r="A898"/>
        </row>
        <row r="899">
          <cell r="A899"/>
        </row>
        <row r="900">
          <cell r="A900"/>
        </row>
        <row r="901">
          <cell r="A901"/>
        </row>
        <row r="902">
          <cell r="A902"/>
        </row>
        <row r="903">
          <cell r="A903"/>
        </row>
        <row r="904">
          <cell r="A904"/>
        </row>
        <row r="905">
          <cell r="A905"/>
        </row>
        <row r="906">
          <cell r="A906"/>
        </row>
        <row r="907">
          <cell r="A907"/>
        </row>
        <row r="908">
          <cell r="A908"/>
        </row>
        <row r="909">
          <cell r="A909"/>
        </row>
        <row r="910">
          <cell r="A910"/>
        </row>
        <row r="911">
          <cell r="A911"/>
        </row>
        <row r="912">
          <cell r="A912"/>
        </row>
        <row r="913">
          <cell r="A913"/>
        </row>
        <row r="914">
          <cell r="A914"/>
        </row>
        <row r="915">
          <cell r="A915"/>
        </row>
        <row r="916">
          <cell r="A916"/>
        </row>
        <row r="917">
          <cell r="A917"/>
        </row>
        <row r="918">
          <cell r="A918"/>
        </row>
        <row r="919">
          <cell r="A919"/>
        </row>
        <row r="920">
          <cell r="A920"/>
        </row>
        <row r="921">
          <cell r="A921"/>
        </row>
        <row r="922">
          <cell r="A922"/>
        </row>
        <row r="923">
          <cell r="A923"/>
        </row>
        <row r="924">
          <cell r="A924"/>
        </row>
        <row r="925">
          <cell r="A925"/>
        </row>
        <row r="926">
          <cell r="A926"/>
        </row>
        <row r="927">
          <cell r="A927"/>
        </row>
        <row r="928">
          <cell r="A928"/>
        </row>
        <row r="929">
          <cell r="A929"/>
        </row>
        <row r="930">
          <cell r="A930"/>
        </row>
        <row r="931">
          <cell r="A931"/>
        </row>
        <row r="932">
          <cell r="A932"/>
        </row>
        <row r="933">
          <cell r="A933"/>
        </row>
        <row r="934">
          <cell r="A934"/>
        </row>
        <row r="935">
          <cell r="A935"/>
        </row>
        <row r="936">
          <cell r="A936"/>
        </row>
        <row r="937">
          <cell r="A937"/>
        </row>
        <row r="938">
          <cell r="A938"/>
        </row>
        <row r="939">
          <cell r="A939"/>
        </row>
        <row r="940">
          <cell r="A940"/>
        </row>
        <row r="941">
          <cell r="A941"/>
        </row>
        <row r="942">
          <cell r="A942"/>
        </row>
        <row r="943">
          <cell r="A943"/>
        </row>
        <row r="944">
          <cell r="A944"/>
        </row>
        <row r="945">
          <cell r="A945"/>
        </row>
        <row r="946">
          <cell r="A946"/>
        </row>
        <row r="947">
          <cell r="A947"/>
        </row>
        <row r="948">
          <cell r="A948"/>
        </row>
        <row r="949">
          <cell r="A949"/>
        </row>
        <row r="950">
          <cell r="A950"/>
        </row>
        <row r="951">
          <cell r="A951"/>
        </row>
        <row r="952">
          <cell r="A952"/>
        </row>
        <row r="953">
          <cell r="A953"/>
        </row>
        <row r="954">
          <cell r="A954"/>
        </row>
        <row r="955">
          <cell r="A955"/>
        </row>
        <row r="956">
          <cell r="A956"/>
        </row>
        <row r="957">
          <cell r="A957"/>
        </row>
        <row r="958">
          <cell r="A958"/>
        </row>
        <row r="959">
          <cell r="A959"/>
        </row>
        <row r="960">
          <cell r="A960"/>
        </row>
        <row r="961">
          <cell r="A961"/>
        </row>
        <row r="962">
          <cell r="A962"/>
        </row>
        <row r="963">
          <cell r="A963"/>
        </row>
        <row r="964">
          <cell r="A964"/>
        </row>
        <row r="965">
          <cell r="A965"/>
        </row>
        <row r="966">
          <cell r="A966"/>
        </row>
        <row r="967">
          <cell r="A967"/>
        </row>
        <row r="968">
          <cell r="A968"/>
        </row>
        <row r="969">
          <cell r="A969"/>
        </row>
        <row r="970">
          <cell r="A970"/>
        </row>
        <row r="971">
          <cell r="A971"/>
        </row>
        <row r="972">
          <cell r="A972"/>
        </row>
        <row r="973">
          <cell r="A973"/>
        </row>
        <row r="974">
          <cell r="A974"/>
        </row>
        <row r="975">
          <cell r="A975"/>
        </row>
        <row r="976">
          <cell r="A976"/>
        </row>
        <row r="977">
          <cell r="A977"/>
        </row>
        <row r="978">
          <cell r="A978"/>
        </row>
        <row r="979">
          <cell r="A979"/>
        </row>
        <row r="980">
          <cell r="A980"/>
        </row>
        <row r="981">
          <cell r="A981"/>
        </row>
        <row r="982">
          <cell r="A982"/>
        </row>
        <row r="983">
          <cell r="A983"/>
        </row>
        <row r="984">
          <cell r="A984"/>
        </row>
        <row r="985">
          <cell r="A985"/>
        </row>
        <row r="986">
          <cell r="A986"/>
        </row>
        <row r="987">
          <cell r="A987"/>
        </row>
        <row r="988">
          <cell r="A988"/>
        </row>
        <row r="989">
          <cell r="A989"/>
        </row>
        <row r="990">
          <cell r="A990"/>
        </row>
        <row r="991">
          <cell r="A991"/>
        </row>
        <row r="992">
          <cell r="A992"/>
        </row>
        <row r="993">
          <cell r="A993"/>
        </row>
        <row r="994">
          <cell r="A994"/>
        </row>
        <row r="995">
          <cell r="A995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topLeftCell="A37" workbookViewId="0">
      <selection activeCell="D54" sqref="D54:D56"/>
    </sheetView>
  </sheetViews>
  <sheetFormatPr defaultRowHeight="15" x14ac:dyDescent="0.25"/>
  <cols>
    <col min="1" max="1" width="19.42578125" bestFit="1" customWidth="1"/>
    <col min="2" max="2" width="13.85546875" style="4" bestFit="1" customWidth="1"/>
    <col min="3" max="3" width="15" style="4" bestFit="1" customWidth="1"/>
    <col min="4" max="4" width="17" bestFit="1" customWidth="1"/>
  </cols>
  <sheetData>
    <row r="1" spans="1:4" x14ac:dyDescent="0.25">
      <c r="B1" s="3" t="s">
        <v>0</v>
      </c>
      <c r="C1" s="3" t="s">
        <v>1</v>
      </c>
      <c r="D1" s="5" t="s">
        <v>87</v>
      </c>
    </row>
    <row r="2" spans="1:4" x14ac:dyDescent="0.25">
      <c r="A2" s="1" t="s">
        <v>2</v>
      </c>
      <c r="B2" s="4">
        <v>9.7780682217032261E-2</v>
      </c>
      <c r="C2" s="4">
        <v>-0.11291673225248031</v>
      </c>
      <c r="D2" t="str">
        <f>IFERROR(VLOOKUP(A2,[1]Code!$A:$C,3,0),"Open ended Fund")</f>
        <v>ETF</v>
      </c>
    </row>
    <row r="3" spans="1:4" x14ac:dyDescent="0.25">
      <c r="A3" s="1" t="s">
        <v>3</v>
      </c>
      <c r="B3" s="4">
        <v>1.422723716857241E-2</v>
      </c>
      <c r="C3" s="4">
        <v>-6.2004191982170831E-2</v>
      </c>
      <c r="D3" t="str">
        <f>IFERROR(VLOOKUP(A3,[1]Code!$A:$C,3,0),"Open ended Fund")</f>
        <v>Open ended Fund</v>
      </c>
    </row>
    <row r="4" spans="1:4" x14ac:dyDescent="0.25">
      <c r="A4" s="1" t="s">
        <v>4</v>
      </c>
      <c r="B4" s="4">
        <v>6.148246988488644E-2</v>
      </c>
      <c r="C4" s="4">
        <v>-7.9151634415656036E-2</v>
      </c>
      <c r="D4" t="str">
        <f>IFERROR(VLOOKUP(A4,[1]Code!$A:$C,3,0),"Open ended Fund")</f>
        <v>Open ended Fund</v>
      </c>
    </row>
    <row r="5" spans="1:4" x14ac:dyDescent="0.25">
      <c r="A5" s="1" t="s">
        <v>5</v>
      </c>
      <c r="B5" s="4">
        <v>6.3699634303054697E-2</v>
      </c>
      <c r="C5" s="4">
        <v>-0.1158777120315591</v>
      </c>
      <c r="D5" t="str">
        <f>IFERROR(VLOOKUP(A5,[1]Code!$A:$C,3,0),"Open ended Fund")</f>
        <v>ETF</v>
      </c>
    </row>
    <row r="6" spans="1:4" x14ac:dyDescent="0.25">
      <c r="A6" s="1" t="s">
        <v>6</v>
      </c>
      <c r="B6" s="4">
        <v>2.118037075525106E-2</v>
      </c>
      <c r="C6" s="4">
        <v>-7.9573669230302777E-2</v>
      </c>
      <c r="D6" t="str">
        <f>IFERROR(VLOOKUP(A6,[1]Code!$A:$C,3,0),"Open ended Fund")</f>
        <v>Open ended Fund</v>
      </c>
    </row>
    <row r="7" spans="1:4" x14ac:dyDescent="0.25">
      <c r="A7" s="1" t="s">
        <v>7</v>
      </c>
      <c r="B7" s="4">
        <v>6.38105387412847E-2</v>
      </c>
      <c r="C7" s="4">
        <v>-8.9947089947089817E-2</v>
      </c>
      <c r="D7" t="str">
        <f>IFERROR(VLOOKUP(A7,[1]Code!$A:$C,3,0),"Open ended Fund")</f>
        <v>Open ended Fund</v>
      </c>
    </row>
    <row r="8" spans="1:4" x14ac:dyDescent="0.25">
      <c r="A8" s="1" t="s">
        <v>8</v>
      </c>
      <c r="B8" s="4">
        <v>4.7872775730866089E-3</v>
      </c>
      <c r="C8" s="4">
        <v>-7.7441077441077283E-2</v>
      </c>
      <c r="D8" t="str">
        <f>IFERROR(VLOOKUP(A8,[1]Code!$A:$C,3,0),"Open ended Fund")</f>
        <v>Open ended Fund</v>
      </c>
    </row>
    <row r="9" spans="1:4" x14ac:dyDescent="0.25">
      <c r="A9" s="1" t="s">
        <v>9</v>
      </c>
      <c r="B9" s="4">
        <v>1.791044097719903E-2</v>
      </c>
      <c r="C9" s="4">
        <v>-7.9219987812309489E-2</v>
      </c>
      <c r="D9" t="str">
        <f>IFERROR(VLOOKUP(A9,[1]Code!$A:$C,3,0),"Open ended Fund")</f>
        <v>Open ended Fund</v>
      </c>
    </row>
    <row r="10" spans="1:4" x14ac:dyDescent="0.25">
      <c r="A10" s="1" t="s">
        <v>10</v>
      </c>
      <c r="B10" s="4">
        <v>9.3746194844076154E-3</v>
      </c>
      <c r="C10" s="4">
        <v>-6.3173627032934151E-2</v>
      </c>
      <c r="D10" t="str">
        <f>IFERROR(VLOOKUP(A10,[1]Code!$A:$C,3,0),"Open ended Fund")</f>
        <v>Open ended Fund</v>
      </c>
    </row>
    <row r="11" spans="1:4" x14ac:dyDescent="0.25">
      <c r="A11" s="1" t="s">
        <v>11</v>
      </c>
      <c r="B11" s="4">
        <v>7.357511744951143E-3</v>
      </c>
      <c r="C11" s="4">
        <v>-7.4695761644984787E-2</v>
      </c>
      <c r="D11" t="str">
        <f>IFERROR(VLOOKUP(A11,[1]Code!$A:$C,3,0),"Open ended Fund")</f>
        <v>Open ended Fund</v>
      </c>
    </row>
    <row r="12" spans="1:4" x14ac:dyDescent="0.25">
      <c r="A12" s="1" t="s">
        <v>12</v>
      </c>
      <c r="B12" s="4">
        <v>4.0294643658353099E-2</v>
      </c>
      <c r="C12" s="4">
        <v>-9.6463022508039051E-2</v>
      </c>
      <c r="D12" t="str">
        <f>IFERROR(VLOOKUP(A12,[1]Code!$A:$C,3,0),"Open ended Fund")</f>
        <v>ETF</v>
      </c>
    </row>
    <row r="13" spans="1:4" x14ac:dyDescent="0.25">
      <c r="A13" s="1" t="s">
        <v>13</v>
      </c>
      <c r="B13" s="4">
        <v>4.8213333428866217E-2</v>
      </c>
      <c r="C13" s="4">
        <v>-0.13147178592204789</v>
      </c>
      <c r="D13" t="str">
        <f>IFERROR(VLOOKUP(A13,[1]Code!$A:$C,3,0),"Open ended Fund")</f>
        <v>ETF</v>
      </c>
    </row>
    <row r="14" spans="1:4" x14ac:dyDescent="0.25">
      <c r="A14" s="1" t="s">
        <v>14</v>
      </c>
      <c r="B14" s="4">
        <v>-3.2005110709067017E-2</v>
      </c>
      <c r="C14" s="4">
        <v>-0.14501420520702471</v>
      </c>
      <c r="D14" t="str">
        <f>IFERROR(VLOOKUP(A14,[1]Code!$A:$C,3,0),"Open ended Fund")</f>
        <v>Open ended Fund</v>
      </c>
    </row>
    <row r="15" spans="1:4" x14ac:dyDescent="0.25">
      <c r="A15" s="1" t="s">
        <v>15</v>
      </c>
      <c r="B15" s="4">
        <v>4.6812369316436092E-2</v>
      </c>
      <c r="C15" s="4">
        <v>-0.1464311994113309</v>
      </c>
      <c r="D15" t="str">
        <f>IFERROR(VLOOKUP(A15,[1]Code!$A:$C,3,0),"Open ended Fund")</f>
        <v>ETF</v>
      </c>
    </row>
    <row r="16" spans="1:4" x14ac:dyDescent="0.25">
      <c r="A16" s="1" t="s">
        <v>16</v>
      </c>
      <c r="B16" s="4">
        <v>4.2512340857742179E-2</v>
      </c>
      <c r="C16" s="4">
        <v>-7.4469023638693871E-2</v>
      </c>
      <c r="D16" t="str">
        <f>IFERROR(VLOOKUP(A16,[1]Code!$A:$C,3,0),"Open ended Fund")</f>
        <v>Open ended Fund</v>
      </c>
    </row>
    <row r="17" spans="1:4" x14ac:dyDescent="0.25">
      <c r="A17" s="1" t="s">
        <v>17</v>
      </c>
      <c r="B17" s="4">
        <v>7.216895844355728E-2</v>
      </c>
      <c r="C17" s="4">
        <v>-0.168116842759477</v>
      </c>
      <c r="D17" t="str">
        <f>IFERROR(VLOOKUP(A17,[1]Code!$A:$C,3,0),"Open ended Fund")</f>
        <v>ETF</v>
      </c>
    </row>
    <row r="18" spans="1:4" x14ac:dyDescent="0.25">
      <c r="A18" s="1" t="s">
        <v>18</v>
      </c>
      <c r="B18" s="4">
        <v>4.7580404411006291E-2</v>
      </c>
      <c r="C18" s="4">
        <v>-9.4437257438551039E-2</v>
      </c>
      <c r="D18" t="str">
        <f>IFERROR(VLOOKUP(A18,[1]Code!$A:$C,3,0),"Open ended Fund")</f>
        <v>Open ended Fund</v>
      </c>
    </row>
    <row r="19" spans="1:4" x14ac:dyDescent="0.25">
      <c r="A19" s="1" t="s">
        <v>19</v>
      </c>
      <c r="B19" s="4">
        <v>2.2142935025498939E-2</v>
      </c>
      <c r="C19" s="4">
        <v>-8.7852711626976207E-2</v>
      </c>
      <c r="D19" t="str">
        <f>IFERROR(VLOOKUP(A19,[1]Code!$A:$C,3,0),"Open ended Fund")</f>
        <v>Open ended Fund</v>
      </c>
    </row>
    <row r="20" spans="1:4" x14ac:dyDescent="0.25">
      <c r="A20" s="1" t="s">
        <v>20</v>
      </c>
      <c r="B20" s="4">
        <v>7.7705966639318863E-2</v>
      </c>
      <c r="C20" s="4">
        <v>-5.8387535924973297E-2</v>
      </c>
      <c r="D20" t="str">
        <f>IFERROR(VLOOKUP(A20,[1]Code!$A:$C,3,0),"Open ended Fund")</f>
        <v>Open ended Fund</v>
      </c>
    </row>
    <row r="21" spans="1:4" x14ac:dyDescent="0.25">
      <c r="A21" s="1" t="s">
        <v>21</v>
      </c>
      <c r="B21" s="4">
        <v>-8.9564538458526577E-2</v>
      </c>
      <c r="C21" s="4">
        <v>-0.15664989292232351</v>
      </c>
      <c r="D21" t="str">
        <f>IFERROR(VLOOKUP(A21,[1]Code!$A:$C,3,0),"Open ended Fund")</f>
        <v>Open ended Fund</v>
      </c>
    </row>
    <row r="22" spans="1:4" x14ac:dyDescent="0.25">
      <c r="A22" s="1" t="s">
        <v>22</v>
      </c>
      <c r="B22" s="4">
        <v>5.3083338840715262E-2</v>
      </c>
      <c r="C22" s="4">
        <v>-8.956388720524186E-2</v>
      </c>
      <c r="D22" t="str">
        <f>IFERROR(VLOOKUP(A22,[1]Code!$A:$C,3,0),"Open ended Fund")</f>
        <v>Open ended Fund</v>
      </c>
    </row>
    <row r="23" spans="1:4" x14ac:dyDescent="0.25">
      <c r="A23" s="1" t="s">
        <v>23</v>
      </c>
      <c r="B23" s="4">
        <v>3.3811212653885668E-2</v>
      </c>
      <c r="C23" s="4">
        <v>-8.4243017390650141E-2</v>
      </c>
      <c r="D23" t="str">
        <f>IFERROR(VLOOKUP(A23,[1]Code!$A:$C,3,0),"Open ended Fund")</f>
        <v>Open ended Fund</v>
      </c>
    </row>
    <row r="24" spans="1:4" x14ac:dyDescent="0.25">
      <c r="A24" s="1" t="s">
        <v>24</v>
      </c>
      <c r="B24" s="4">
        <v>4.8192441524590707E-2</v>
      </c>
      <c r="C24" s="4">
        <v>-0.10196259914138089</v>
      </c>
      <c r="D24" t="str">
        <f>IFERROR(VLOOKUP(A24,[1]Code!$A:$C,3,0),"Open ended Fund")</f>
        <v>Open ended Fund</v>
      </c>
    </row>
    <row r="25" spans="1:4" x14ac:dyDescent="0.25">
      <c r="A25" s="1" t="s">
        <v>25</v>
      </c>
      <c r="B25" s="4">
        <v>6.3699634303054697E-2</v>
      </c>
      <c r="C25" s="4">
        <v>-0.1158777120315591</v>
      </c>
      <c r="D25" t="str">
        <f>IFERROR(VLOOKUP(A25,[1]Code!$A:$C,3,0),"Open ended Fund")</f>
        <v>ETF</v>
      </c>
    </row>
    <row r="26" spans="1:4" x14ac:dyDescent="0.25">
      <c r="A26" s="1" t="s">
        <v>26</v>
      </c>
      <c r="B26" s="4">
        <v>4.9330573998203661E-2</v>
      </c>
      <c r="C26" s="4">
        <v>-0.1247072599531638</v>
      </c>
      <c r="D26" t="str">
        <f>IFERROR(VLOOKUP(A26,[1]Code!$A:$C,3,0),"Open ended Fund")</f>
        <v>ETF</v>
      </c>
    </row>
    <row r="27" spans="1:4" x14ac:dyDescent="0.25">
      <c r="A27" s="1" t="s">
        <v>27</v>
      </c>
      <c r="B27" s="4">
        <v>5.4089443484992138E-2</v>
      </c>
      <c r="C27" s="4">
        <v>-7.9310929239582689E-2</v>
      </c>
      <c r="D27" t="str">
        <f>IFERROR(VLOOKUP(A27,[1]Code!$A:$C,3,0),"Open ended Fund")</f>
        <v>Open ended Fund</v>
      </c>
    </row>
    <row r="28" spans="1:4" x14ac:dyDescent="0.25">
      <c r="A28" s="1" t="s">
        <v>28</v>
      </c>
      <c r="B28" s="4">
        <v>9.7994116545856019E-2</v>
      </c>
      <c r="C28" s="4">
        <v>-8.9893465356800442E-2</v>
      </c>
      <c r="D28" t="str">
        <f>IFERROR(VLOOKUP(A28,[1]Code!$A:$C,3,0),"Open ended Fund")</f>
        <v>Closed End fund</v>
      </c>
    </row>
    <row r="29" spans="1:4" x14ac:dyDescent="0.25">
      <c r="A29" s="1" t="s">
        <v>29</v>
      </c>
      <c r="B29" s="4">
        <v>3.9012566802323997E-2</v>
      </c>
      <c r="C29" s="4">
        <v>-8.8888888888889447E-2</v>
      </c>
      <c r="D29" t="str">
        <f>IFERROR(VLOOKUP(A29,[1]Code!$A:$C,3,0),"Open ended Fund")</f>
        <v>ETF</v>
      </c>
    </row>
    <row r="30" spans="1:4" x14ac:dyDescent="0.25">
      <c r="A30" s="1" t="s">
        <v>30</v>
      </c>
      <c r="B30" s="4">
        <v>2.5251417784521089E-2</v>
      </c>
      <c r="C30" s="4">
        <v>-9.1342526088681292E-2</v>
      </c>
      <c r="D30" t="str">
        <f>IFERROR(VLOOKUP(A30,[1]Code!$A:$C,3,0),"Open ended Fund")</f>
        <v>Open ended Fund</v>
      </c>
    </row>
    <row r="31" spans="1:4" x14ac:dyDescent="0.25">
      <c r="A31" s="1" t="s">
        <v>31</v>
      </c>
      <c r="B31" s="4">
        <v>6.4143481483782683E-2</v>
      </c>
      <c r="C31" s="4">
        <v>-7.5055734456278944E-2</v>
      </c>
      <c r="D31" t="str">
        <f>IFERROR(VLOOKUP(A31,[1]Code!$A:$C,3,0),"Open ended Fund")</f>
        <v>Open ended Fund</v>
      </c>
    </row>
    <row r="32" spans="1:4" x14ac:dyDescent="0.25">
      <c r="A32" s="1" t="s">
        <v>32</v>
      </c>
      <c r="B32" s="4">
        <v>7.5855566253695383E-2</v>
      </c>
      <c r="C32" s="4">
        <v>-8.0804353841896451E-2</v>
      </c>
      <c r="D32" t="str">
        <f>IFERROR(VLOOKUP(A32,[1]Code!$A:$C,3,0),"Open ended Fund")</f>
        <v>Open ended Fund</v>
      </c>
    </row>
    <row r="33" spans="1:4" x14ac:dyDescent="0.25">
      <c r="A33" s="1" t="s">
        <v>33</v>
      </c>
      <c r="B33" s="4">
        <v>0.1021660350805504</v>
      </c>
      <c r="C33" s="4">
        <v>-6.7634602613003789E-2</v>
      </c>
      <c r="D33" t="str">
        <f>IFERROR(VLOOKUP(A33,[1]Code!$A:$C,3,0),"Open ended Fund")</f>
        <v>Open ended Fund</v>
      </c>
    </row>
    <row r="34" spans="1:4" x14ac:dyDescent="0.25">
      <c r="A34" s="1" t="s">
        <v>34</v>
      </c>
      <c r="B34" s="4">
        <v>1.8718031226136089E-2</v>
      </c>
      <c r="C34" s="4">
        <v>-9.1041514930808365E-2</v>
      </c>
      <c r="D34" t="str">
        <f>IFERROR(VLOOKUP(A34,[1]Code!$A:$C,3,0),"Open ended Fund")</f>
        <v>Open ended Fund</v>
      </c>
    </row>
    <row r="35" spans="1:4" x14ac:dyDescent="0.25">
      <c r="A35" s="1" t="s">
        <v>35</v>
      </c>
      <c r="B35" s="4">
        <v>4.7695651398860589E-2</v>
      </c>
      <c r="C35" s="4">
        <v>-9.3447905477980694E-2</v>
      </c>
      <c r="D35" t="str">
        <f>IFERROR(VLOOKUP(A35,[1]Code!$A:$C,3,0),"Open ended Fund")</f>
        <v>Open ended Fund</v>
      </c>
    </row>
    <row r="36" spans="1:4" x14ac:dyDescent="0.25">
      <c r="A36" s="1" t="s">
        <v>36</v>
      </c>
      <c r="B36" s="4">
        <v>4.0368516869019468E-2</v>
      </c>
      <c r="C36" s="4">
        <v>-9.8129010607334172E-2</v>
      </c>
      <c r="D36" t="str">
        <f>IFERROR(VLOOKUP(A36,[1]Code!$A:$C,3,0),"Open ended Fund")</f>
        <v>Open ended Fund</v>
      </c>
    </row>
    <row r="37" spans="1:4" x14ac:dyDescent="0.25">
      <c r="A37" s="1" t="s">
        <v>38</v>
      </c>
      <c r="B37" s="4">
        <v>-7.8946288594541753E-3</v>
      </c>
      <c r="C37" s="4">
        <v>-0.1252232695849223</v>
      </c>
      <c r="D37" t="str">
        <f>IFERROR(VLOOKUP(A37,[1]Code!$A:$C,3,0),"Open ended Fund")</f>
        <v>Open ended Fund</v>
      </c>
    </row>
    <row r="38" spans="1:4" x14ac:dyDescent="0.25">
      <c r="A38" s="1" t="s">
        <v>39</v>
      </c>
      <c r="B38" s="4">
        <v>2.506666393005549E-2</v>
      </c>
      <c r="C38" s="4">
        <v>-9.4017198566378565E-2</v>
      </c>
      <c r="D38" t="str">
        <f>IFERROR(VLOOKUP(A38,[1]Code!$A:$C,3,0),"Open ended Fund")</f>
        <v>Open ended Fund</v>
      </c>
    </row>
    <row r="39" spans="1:4" x14ac:dyDescent="0.25">
      <c r="A39" s="1" t="s">
        <v>40</v>
      </c>
      <c r="B39" s="4">
        <v>2.478349625231931E-2</v>
      </c>
      <c r="C39" s="4">
        <v>-0.1052102605821387</v>
      </c>
      <c r="D39" t="str">
        <f>IFERROR(VLOOKUP(A39,[1]Code!$A:$C,3,0),"Open ended Fund")</f>
        <v>Open ended Fund</v>
      </c>
    </row>
    <row r="40" spans="1:4" x14ac:dyDescent="0.25">
      <c r="A40" s="1" t="s">
        <v>41</v>
      </c>
      <c r="B40" s="4">
        <v>0</v>
      </c>
      <c r="C40" s="4">
        <v>0</v>
      </c>
      <c r="D40" t="str">
        <f>IFERROR(VLOOKUP(A40,[1]Code!$A:$C,3,0),"Open ended Fund")</f>
        <v>Open ended Fund</v>
      </c>
    </row>
    <row r="41" spans="1:4" x14ac:dyDescent="0.25">
      <c r="A41" s="1" t="s">
        <v>42</v>
      </c>
      <c r="B41" s="4">
        <v>-4.8109653294900034E-3</v>
      </c>
      <c r="C41" s="4">
        <v>-0.13382594417077201</v>
      </c>
      <c r="D41" t="str">
        <f>IFERROR(VLOOKUP(A41,[1]Code!$A:$C,3,0),"Open ended Fund")</f>
        <v>Open ended Fund</v>
      </c>
    </row>
    <row r="42" spans="1:4" x14ac:dyDescent="0.25">
      <c r="A42" s="1" t="s">
        <v>43</v>
      </c>
      <c r="B42" s="4">
        <v>-3.1786315402673029E-2</v>
      </c>
      <c r="C42" s="4">
        <v>-0.1176949787684687</v>
      </c>
      <c r="D42" t="str">
        <f>IFERROR(VLOOKUP(A42,[1]Code!$A:$C,3,0),"Open ended Fund")</f>
        <v>Open ended Fund</v>
      </c>
    </row>
    <row r="43" spans="1:4" x14ac:dyDescent="0.25">
      <c r="A43" s="1" t="s">
        <v>44</v>
      </c>
      <c r="B43" s="4">
        <v>4.8352242554086169E-2</v>
      </c>
      <c r="C43" s="4">
        <v>-5.6676694733502279E-2</v>
      </c>
      <c r="D43" t="str">
        <f>IFERROR(VLOOKUP(A43,[1]Code!$A:$C,3,0),"Open ended Fund")</f>
        <v>Open ended Fund</v>
      </c>
    </row>
    <row r="44" spans="1:4" x14ac:dyDescent="0.25">
      <c r="A44" s="1" t="s">
        <v>47</v>
      </c>
      <c r="B44" s="4">
        <v>4.6372515349834817E-2</v>
      </c>
      <c r="C44" s="4">
        <v>-7.4469023638693968E-2</v>
      </c>
      <c r="D44" t="str">
        <f>IFERROR(VLOOKUP(A44,[1]Code!$A:$C,3,0),"Open ended Fund")</f>
        <v>Open ended Fund</v>
      </c>
    </row>
    <row r="45" spans="1:4" x14ac:dyDescent="0.25">
      <c r="A45" s="1" t="s">
        <v>48</v>
      </c>
      <c r="B45" s="4">
        <v>8.2835341444636473E-2</v>
      </c>
      <c r="C45" s="4">
        <v>-4.4788975021533527E-2</v>
      </c>
      <c r="D45" t="str">
        <f>IFERROR(VLOOKUP(A45,[1]Code!$A:$C,3,0),"Open ended Fund")</f>
        <v>Open ended Fund</v>
      </c>
    </row>
    <row r="46" spans="1:4" x14ac:dyDescent="0.25">
      <c r="A46" s="1" t="s">
        <v>49</v>
      </c>
      <c r="B46" s="4">
        <v>0.1063687113678078</v>
      </c>
      <c r="C46" s="4">
        <v>-0.14338716717590591</v>
      </c>
      <c r="D46" t="str">
        <f>IFERROR(VLOOKUP(A46,[1]Code!$A:$C,3,0),"Open ended Fund")</f>
        <v>Open ended Fund</v>
      </c>
    </row>
    <row r="47" spans="1:4" x14ac:dyDescent="0.25">
      <c r="A47" s="1" t="s">
        <v>50</v>
      </c>
      <c r="B47" s="4">
        <v>3.4303476734631043E-2</v>
      </c>
      <c r="C47" s="4">
        <v>-7.2668509528711678E-2</v>
      </c>
      <c r="D47" t="str">
        <f>IFERROR(VLOOKUP(A47,[1]Code!$A:$C,3,0),"Open ended Fund")</f>
        <v>Open ended Fund</v>
      </c>
    </row>
    <row r="48" spans="1:4" x14ac:dyDescent="0.25">
      <c r="A48" s="1" t="s">
        <v>51</v>
      </c>
      <c r="B48" s="4">
        <v>8.7078917666218919E-2</v>
      </c>
      <c r="C48" s="4">
        <v>-8.3096024387146306E-2</v>
      </c>
      <c r="D48" t="str">
        <f>IFERROR(VLOOKUP(A48,[1]Code!$A:$C,3,0),"Open ended Fund")</f>
        <v>Open ended Fund</v>
      </c>
    </row>
    <row r="49" spans="1:4" x14ac:dyDescent="0.25">
      <c r="A49" s="1" t="s">
        <v>52</v>
      </c>
      <c r="B49" s="4">
        <v>0.1022556757106285</v>
      </c>
      <c r="C49" s="4">
        <v>-6.7634602613003747E-2</v>
      </c>
      <c r="D49" t="str">
        <f>IFERROR(VLOOKUP(A49,[1]Code!$A:$C,3,0),"Open ended Fund")</f>
        <v>Open ended Fund</v>
      </c>
    </row>
    <row r="50" spans="1:4" x14ac:dyDescent="0.25">
      <c r="A50" s="1" t="s">
        <v>53</v>
      </c>
      <c r="B50" s="4">
        <v>1.290406727040605E-2</v>
      </c>
      <c r="C50" s="4">
        <v>-5.5205022562291581E-2</v>
      </c>
      <c r="D50" t="str">
        <f>IFERROR(VLOOKUP(A50,[1]Code!$A:$C,3,0),"Open ended Fund")</f>
        <v>Open ended Fund</v>
      </c>
    </row>
    <row r="51" spans="1:4" x14ac:dyDescent="0.25">
      <c r="A51" s="1" t="s">
        <v>54</v>
      </c>
      <c r="B51" s="4">
        <v>8.4305159424680837E-2</v>
      </c>
      <c r="C51" s="4">
        <v>-7.6342518041712173E-2</v>
      </c>
      <c r="D51" t="str">
        <f>IFERROR(VLOOKUP(A51,[1]Code!$A:$C,3,0),"Open ended Fund")</f>
        <v>Open ended Fund</v>
      </c>
    </row>
    <row r="52" spans="1:4" x14ac:dyDescent="0.25">
      <c r="A52" s="1" t="s">
        <v>55</v>
      </c>
      <c r="B52" s="4">
        <v>2.367491671489938E-2</v>
      </c>
      <c r="C52" s="4">
        <v>-7.91048659901116E-2</v>
      </c>
      <c r="D52" t="str">
        <f>IFERROR(VLOOKUP(A52,[1]Code!$A:$C,3,0),"Open ended Fund")</f>
        <v>Open ended Fund</v>
      </c>
    </row>
    <row r="53" spans="1:4" x14ac:dyDescent="0.25">
      <c r="A53" s="1" t="s">
        <v>56</v>
      </c>
      <c r="B53" s="4">
        <v>3.676616069172188E-2</v>
      </c>
      <c r="C53" s="4">
        <v>-9.4441360716834025E-2</v>
      </c>
      <c r="D53" t="str">
        <f>IFERROR(VLOOKUP(A53,[1]Code!$A:$C,3,0),"Open ended Fund")</f>
        <v>Open ended Fund</v>
      </c>
    </row>
    <row r="54" spans="1:4" x14ac:dyDescent="0.25">
      <c r="A54" s="1" t="s">
        <v>57</v>
      </c>
      <c r="B54" s="4">
        <v>7.7269030669119831E-2</v>
      </c>
      <c r="C54" s="4">
        <v>-7.1986808597828481E-2</v>
      </c>
    </row>
    <row r="55" spans="1:4" x14ac:dyDescent="0.25">
      <c r="A55" s="2" t="s">
        <v>83</v>
      </c>
      <c r="B55" s="4">
        <v>4.1000000000000002E-2</v>
      </c>
      <c r="C55" s="4">
        <v>-7.0000000000000007E-2</v>
      </c>
    </row>
    <row r="56" spans="1:4" x14ac:dyDescent="0.25">
      <c r="A56" s="2" t="s">
        <v>84</v>
      </c>
      <c r="B56" s="4">
        <v>0.15</v>
      </c>
      <c r="C56" s="4">
        <v>-0.18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37" workbookViewId="0">
      <selection activeCell="D59" sqref="D59:D61"/>
    </sheetView>
  </sheetViews>
  <sheetFormatPr defaultRowHeight="15" x14ac:dyDescent="0.25"/>
  <cols>
    <col min="1" max="1" width="19.42578125" bestFit="1" customWidth="1"/>
    <col min="2" max="2" width="13.85546875" style="4" bestFit="1" customWidth="1"/>
    <col min="3" max="3" width="15" style="4" bestFit="1" customWidth="1"/>
    <col min="4" max="4" width="17" bestFit="1" customWidth="1"/>
  </cols>
  <sheetData>
    <row r="1" spans="1:4" x14ac:dyDescent="0.25">
      <c r="B1" s="3" t="s">
        <v>0</v>
      </c>
      <c r="C1" s="3" t="s">
        <v>1</v>
      </c>
      <c r="D1" s="5" t="s">
        <v>87</v>
      </c>
    </row>
    <row r="2" spans="1:4" x14ac:dyDescent="0.25">
      <c r="A2" s="1" t="s">
        <v>2</v>
      </c>
      <c r="B2" s="4">
        <v>0.14437119536670989</v>
      </c>
      <c r="C2" s="4">
        <v>-0.40344483835403022</v>
      </c>
      <c r="D2" t="str">
        <f>IFERROR(VLOOKUP(A2,[1]Code!$A:$C,3,0),"Open ended Fund")</f>
        <v>ETF</v>
      </c>
    </row>
    <row r="3" spans="1:4" x14ac:dyDescent="0.25">
      <c r="A3" s="1" t="s">
        <v>3</v>
      </c>
      <c r="B3" s="4">
        <v>0.28923619695258368</v>
      </c>
      <c r="C3" s="4">
        <v>-0.22650147383935151</v>
      </c>
      <c r="D3" t="str">
        <f>IFERROR(VLOOKUP(A3,[1]Code!$A:$C,3,0),"Open ended Fund")</f>
        <v>Open ended Fund</v>
      </c>
    </row>
    <row r="4" spans="1:4" x14ac:dyDescent="0.25">
      <c r="A4" s="1" t="s">
        <v>4</v>
      </c>
      <c r="B4" s="4">
        <v>0.25974880982716642</v>
      </c>
      <c r="C4" s="4">
        <v>-0.36380575288226402</v>
      </c>
      <c r="D4" t="str">
        <f>IFERROR(VLOOKUP(A4,[1]Code!$A:$C,3,0),"Open ended Fund")</f>
        <v>Open ended Fund</v>
      </c>
    </row>
    <row r="5" spans="1:4" x14ac:dyDescent="0.25">
      <c r="A5" s="1" t="s">
        <v>5</v>
      </c>
      <c r="B5" s="4">
        <v>0.1072848227571707</v>
      </c>
      <c r="C5" s="4">
        <v>-0.31672060409924457</v>
      </c>
      <c r="D5" t="str">
        <f>IFERROR(VLOOKUP(A5,[1]Code!$A:$C,3,0),"Open ended Fund")</f>
        <v>ETF</v>
      </c>
    </row>
    <row r="6" spans="1:4" x14ac:dyDescent="0.25">
      <c r="A6" s="1" t="s">
        <v>6</v>
      </c>
      <c r="B6" s="4">
        <v>0.27873931611137931</v>
      </c>
      <c r="C6" s="4">
        <v>-0.29468223086900108</v>
      </c>
      <c r="D6" t="str">
        <f>IFERROR(VLOOKUP(A6,[1]Code!$A:$C,3,0),"Open ended Fund")</f>
        <v>Open ended Fund</v>
      </c>
    </row>
    <row r="7" spans="1:4" x14ac:dyDescent="0.25">
      <c r="A7" s="1" t="s">
        <v>7</v>
      </c>
      <c r="B7" s="4">
        <v>0.22866870713406659</v>
      </c>
      <c r="C7" s="4">
        <v>-0.34896810506566622</v>
      </c>
      <c r="D7" t="str">
        <f>IFERROR(VLOOKUP(A7,[1]Code!$A:$C,3,0),"Open ended Fund")</f>
        <v>Open ended Fund</v>
      </c>
    </row>
    <row r="8" spans="1:4" x14ac:dyDescent="0.25">
      <c r="A8" s="1" t="s">
        <v>8</v>
      </c>
      <c r="B8" s="4">
        <v>0.22212069619404701</v>
      </c>
      <c r="C8" s="4">
        <v>-0.31769722814498941</v>
      </c>
      <c r="D8" t="str">
        <f>IFERROR(VLOOKUP(A8,[1]Code!$A:$C,3,0),"Open ended Fund")</f>
        <v>Open ended Fund</v>
      </c>
    </row>
    <row r="9" spans="1:4" x14ac:dyDescent="0.25">
      <c r="A9" s="1" t="s">
        <v>9</v>
      </c>
      <c r="B9" s="4">
        <v>0.26451565115269271</v>
      </c>
      <c r="C9" s="4">
        <v>-0.29453976123687098</v>
      </c>
      <c r="D9" t="str">
        <f>IFERROR(VLOOKUP(A9,[1]Code!$A:$C,3,0),"Open ended Fund")</f>
        <v>Open ended Fund</v>
      </c>
    </row>
    <row r="10" spans="1:4" x14ac:dyDescent="0.25">
      <c r="A10" s="1" t="s">
        <v>10</v>
      </c>
      <c r="B10" s="4">
        <v>0.28022814427608839</v>
      </c>
      <c r="C10" s="4">
        <v>-0.22746706757504451</v>
      </c>
      <c r="D10" t="str">
        <f>IFERROR(VLOOKUP(A10,[1]Code!$A:$C,3,0),"Open ended Fund")</f>
        <v>Open ended Fund</v>
      </c>
    </row>
    <row r="11" spans="1:4" x14ac:dyDescent="0.25">
      <c r="A11" s="1" t="s">
        <v>11</v>
      </c>
      <c r="B11" s="4">
        <v>0.17590082435370591</v>
      </c>
      <c r="C11" s="4">
        <v>-0.36965152183502398</v>
      </c>
      <c r="D11" t="str">
        <f>IFERROR(VLOOKUP(A11,[1]Code!$A:$C,3,0),"Open ended Fund")</f>
        <v>Open ended Fund</v>
      </c>
    </row>
    <row r="12" spans="1:4" x14ac:dyDescent="0.25">
      <c r="A12" s="1" t="s">
        <v>12</v>
      </c>
      <c r="B12" s="4">
        <v>0.23001083306814299</v>
      </c>
      <c r="C12" s="4">
        <v>-0.36075949367088589</v>
      </c>
      <c r="D12" t="str">
        <f>IFERROR(VLOOKUP(A12,[1]Code!$A:$C,3,0),"Open ended Fund")</f>
        <v>ETF</v>
      </c>
    </row>
    <row r="13" spans="1:4" x14ac:dyDescent="0.25">
      <c r="A13" s="1" t="s">
        <v>13</v>
      </c>
      <c r="B13" s="4">
        <v>0.20552956098318609</v>
      </c>
      <c r="C13" s="4">
        <v>-0.33928571428571402</v>
      </c>
      <c r="D13" t="str">
        <f>IFERROR(VLOOKUP(A13,[1]Code!$A:$C,3,0),"Open ended Fund")</f>
        <v>ETF</v>
      </c>
    </row>
    <row r="14" spans="1:4" x14ac:dyDescent="0.25">
      <c r="A14" s="1" t="s">
        <v>14</v>
      </c>
      <c r="B14" s="4">
        <v>0.17342789705241141</v>
      </c>
      <c r="C14" s="4">
        <v>-0.28832322221527262</v>
      </c>
      <c r="D14" t="str">
        <f>IFERROR(VLOOKUP(A14,[1]Code!$A:$C,3,0),"Open ended Fund")</f>
        <v>Open ended Fund</v>
      </c>
    </row>
    <row r="15" spans="1:4" x14ac:dyDescent="0.25">
      <c r="A15" s="1" t="s">
        <v>15</v>
      </c>
      <c r="B15" s="4">
        <v>0.1699544850445921</v>
      </c>
      <c r="C15" s="4">
        <v>-0.33083956774729872</v>
      </c>
      <c r="D15" t="str">
        <f>IFERROR(VLOOKUP(A15,[1]Code!$A:$C,3,0),"Open ended Fund")</f>
        <v>ETF</v>
      </c>
    </row>
    <row r="16" spans="1:4" x14ac:dyDescent="0.25">
      <c r="A16" s="1" t="s">
        <v>16</v>
      </c>
      <c r="B16" s="4">
        <v>0.18671448820293679</v>
      </c>
      <c r="C16" s="4">
        <v>-0.32185846640980298</v>
      </c>
      <c r="D16" t="str">
        <f>IFERROR(VLOOKUP(A16,[1]Code!$A:$C,3,0),"Open ended Fund")</f>
        <v>Open ended Fund</v>
      </c>
    </row>
    <row r="17" spans="1:4" x14ac:dyDescent="0.25">
      <c r="A17" s="1" t="s">
        <v>17</v>
      </c>
      <c r="B17" s="4">
        <v>0.1124520690479508</v>
      </c>
      <c r="C17" s="4">
        <v>-0.32204980151569801</v>
      </c>
      <c r="D17" t="str">
        <f>IFERROR(VLOOKUP(A17,[1]Code!$A:$C,3,0),"Open ended Fund")</f>
        <v>ETF</v>
      </c>
    </row>
    <row r="18" spans="1:4" x14ac:dyDescent="0.25">
      <c r="A18" s="1" t="s">
        <v>18</v>
      </c>
      <c r="B18" s="4">
        <v>0.21147228033806509</v>
      </c>
      <c r="C18" s="4">
        <v>-0.31250000000000022</v>
      </c>
      <c r="D18" t="str">
        <f>IFERROR(VLOOKUP(A18,[1]Code!$A:$C,3,0),"Open ended Fund")</f>
        <v>Open ended Fund</v>
      </c>
    </row>
    <row r="19" spans="1:4" x14ac:dyDescent="0.25">
      <c r="A19" s="1" t="s">
        <v>19</v>
      </c>
      <c r="B19" s="4">
        <v>0.23650455285303751</v>
      </c>
      <c r="C19" s="4">
        <v>-0.36484442523768362</v>
      </c>
      <c r="D19" t="str">
        <f>IFERROR(VLOOKUP(A19,[1]Code!$A:$C,3,0),"Open ended Fund")</f>
        <v>Open ended Fund</v>
      </c>
    </row>
    <row r="20" spans="1:4" x14ac:dyDescent="0.25">
      <c r="A20" s="1" t="s">
        <v>20</v>
      </c>
      <c r="B20" s="4">
        <v>0.25421041474597161</v>
      </c>
      <c r="C20" s="4">
        <v>-0.19009009009009009</v>
      </c>
      <c r="D20" t="str">
        <f>IFERROR(VLOOKUP(A20,[1]Code!$A:$C,3,0),"Open ended Fund")</f>
        <v>Open ended Fund</v>
      </c>
    </row>
    <row r="21" spans="1:4" x14ac:dyDescent="0.25">
      <c r="A21" s="1" t="s">
        <v>21</v>
      </c>
      <c r="B21" s="4">
        <v>0.20966585799793541</v>
      </c>
      <c r="C21" s="4">
        <v>-0.30074714522711071</v>
      </c>
      <c r="D21" t="str">
        <f>IFERROR(VLOOKUP(A21,[1]Code!$A:$C,3,0),"Open ended Fund")</f>
        <v>Open ended Fund</v>
      </c>
    </row>
    <row r="22" spans="1:4" x14ac:dyDescent="0.25">
      <c r="A22" s="1" t="s">
        <v>22</v>
      </c>
      <c r="B22" s="4">
        <v>0.25223557125187251</v>
      </c>
      <c r="C22" s="4">
        <v>-0.33908045025794992</v>
      </c>
      <c r="D22" t="str">
        <f>IFERROR(VLOOKUP(A22,[1]Code!$A:$C,3,0),"Open ended Fund")</f>
        <v>Open ended Fund</v>
      </c>
    </row>
    <row r="23" spans="1:4" x14ac:dyDescent="0.25">
      <c r="A23" s="1" t="s">
        <v>23</v>
      </c>
      <c r="B23" s="4">
        <v>8.8098583836093092E-2</v>
      </c>
      <c r="C23" s="4">
        <v>-0.36703119888960578</v>
      </c>
      <c r="D23" t="str">
        <f>IFERROR(VLOOKUP(A23,[1]Code!$A:$C,3,0),"Open ended Fund")</f>
        <v>Open ended Fund</v>
      </c>
    </row>
    <row r="24" spans="1:4" x14ac:dyDescent="0.25">
      <c r="A24" s="1" t="s">
        <v>24</v>
      </c>
      <c r="B24" s="4">
        <v>9.5846517634834469E-2</v>
      </c>
      <c r="C24" s="4">
        <v>-0.37941193801190248</v>
      </c>
      <c r="D24" t="str">
        <f>IFERROR(VLOOKUP(A24,[1]Code!$A:$C,3,0),"Open ended Fund")</f>
        <v>Open ended Fund</v>
      </c>
    </row>
    <row r="25" spans="1:4" x14ac:dyDescent="0.25">
      <c r="A25" s="1" t="s">
        <v>58</v>
      </c>
      <c r="B25" s="4">
        <v>0.24246660717610269</v>
      </c>
      <c r="C25" s="4">
        <v>-0.36379966187658558</v>
      </c>
      <c r="D25" t="str">
        <f>IFERROR(VLOOKUP(A25,[1]Code!$A:$C,3,0),"Open ended Fund")</f>
        <v>Open ended Fund</v>
      </c>
    </row>
    <row r="26" spans="1:4" x14ac:dyDescent="0.25">
      <c r="A26" s="1" t="s">
        <v>25</v>
      </c>
      <c r="B26" s="4">
        <v>0.1072848227571707</v>
      </c>
      <c r="C26" s="4">
        <v>-0.31672060409924457</v>
      </c>
      <c r="D26" t="str">
        <f>IFERROR(VLOOKUP(A26,[1]Code!$A:$C,3,0),"Open ended Fund")</f>
        <v>ETF</v>
      </c>
    </row>
    <row r="27" spans="1:4" x14ac:dyDescent="0.25">
      <c r="A27" s="1" t="s">
        <v>26</v>
      </c>
      <c r="B27" s="4">
        <v>0.18045590712513551</v>
      </c>
      <c r="C27" s="4">
        <v>-0.33710407239819018</v>
      </c>
      <c r="D27" t="str">
        <f>IFERROR(VLOOKUP(A27,[1]Code!$A:$C,3,0),"Open ended Fund")</f>
        <v>ETF</v>
      </c>
    </row>
    <row r="28" spans="1:4" x14ac:dyDescent="0.25">
      <c r="A28" s="1" t="s">
        <v>27</v>
      </c>
      <c r="B28" s="4">
        <v>0.14823776254486901</v>
      </c>
      <c r="C28" s="4">
        <v>-0.30281776291644569</v>
      </c>
      <c r="D28" t="str">
        <f>IFERROR(VLOOKUP(A28,[1]Code!$A:$C,3,0),"Open ended Fund")</f>
        <v>Open ended Fund</v>
      </c>
    </row>
    <row r="29" spans="1:4" x14ac:dyDescent="0.25">
      <c r="A29" s="1" t="s">
        <v>59</v>
      </c>
      <c r="B29" s="4">
        <v>0.15035323100451459</v>
      </c>
      <c r="C29" s="4">
        <v>-0.34938985228002561</v>
      </c>
      <c r="D29" t="str">
        <f>IFERROR(VLOOKUP(A29,[1]Code!$A:$C,3,0),"Open ended Fund")</f>
        <v>ETF</v>
      </c>
    </row>
    <row r="30" spans="1:4" x14ac:dyDescent="0.25">
      <c r="A30" s="1" t="s">
        <v>28</v>
      </c>
      <c r="B30" s="4">
        <v>0.35290634212231331</v>
      </c>
      <c r="C30" s="4">
        <v>-0.44383589691091019</v>
      </c>
      <c r="D30" t="str">
        <f>IFERROR(VLOOKUP(A30,[1]Code!$A:$C,3,0),"Open ended Fund")</f>
        <v>Closed End fund</v>
      </c>
    </row>
    <row r="31" spans="1:4" x14ac:dyDescent="0.25">
      <c r="A31" s="1" t="s">
        <v>29</v>
      </c>
      <c r="B31" s="4">
        <v>0.2444384900158755</v>
      </c>
      <c r="C31" s="4">
        <v>-0.32567049808429099</v>
      </c>
      <c r="D31" t="str">
        <f>IFERROR(VLOOKUP(A31,[1]Code!$A:$C,3,0),"Open ended Fund")</f>
        <v>ETF</v>
      </c>
    </row>
    <row r="32" spans="1:4" x14ac:dyDescent="0.25">
      <c r="A32" s="1" t="s">
        <v>30</v>
      </c>
      <c r="B32" s="4">
        <v>0.1837056483658856</v>
      </c>
      <c r="C32" s="4">
        <v>-0.35802587831560362</v>
      </c>
      <c r="D32" t="str">
        <f>IFERROR(VLOOKUP(A32,[1]Code!$A:$C,3,0),"Open ended Fund")</f>
        <v>Open ended Fund</v>
      </c>
    </row>
    <row r="33" spans="1:4" x14ac:dyDescent="0.25">
      <c r="A33" s="1" t="s">
        <v>31</v>
      </c>
      <c r="B33" s="4">
        <v>0.30422219278530399</v>
      </c>
      <c r="C33" s="4">
        <v>-0.2626359286646372</v>
      </c>
      <c r="D33" t="str">
        <f>IFERROR(VLOOKUP(A33,[1]Code!$A:$C,3,0),"Open ended Fund")</f>
        <v>Open ended Fund</v>
      </c>
    </row>
    <row r="34" spans="1:4" x14ac:dyDescent="0.25">
      <c r="A34" s="1" t="s">
        <v>32</v>
      </c>
      <c r="B34" s="4">
        <v>0.19955406494128189</v>
      </c>
      <c r="C34" s="4">
        <v>-0.33970315398886841</v>
      </c>
      <c r="D34" t="str">
        <f>IFERROR(VLOOKUP(A34,[1]Code!$A:$C,3,0),"Open ended Fund")</f>
        <v>Open ended Fund</v>
      </c>
    </row>
    <row r="35" spans="1:4" x14ac:dyDescent="0.25">
      <c r="A35" s="1" t="s">
        <v>33</v>
      </c>
      <c r="B35" s="4">
        <v>0.24108577631641859</v>
      </c>
      <c r="C35" s="4">
        <v>-0.29329343256607321</v>
      </c>
      <c r="D35" t="str">
        <f>IFERROR(VLOOKUP(A35,[1]Code!$A:$C,3,0),"Open ended Fund")</f>
        <v>Open ended Fund</v>
      </c>
    </row>
    <row r="36" spans="1:4" x14ac:dyDescent="0.25">
      <c r="A36" s="1" t="s">
        <v>34</v>
      </c>
      <c r="B36" s="4">
        <v>0.12804763289531229</v>
      </c>
      <c r="C36" s="4">
        <v>-0.3183229813664597</v>
      </c>
      <c r="D36" t="str">
        <f>IFERROR(VLOOKUP(A36,[1]Code!$A:$C,3,0),"Open ended Fund")</f>
        <v>Open ended Fund</v>
      </c>
    </row>
    <row r="37" spans="1:4" x14ac:dyDescent="0.25">
      <c r="A37" s="1" t="s">
        <v>35</v>
      </c>
      <c r="B37" s="4">
        <v>0.21052437239000521</v>
      </c>
      <c r="C37" s="4">
        <v>-0.31221198156681979</v>
      </c>
      <c r="D37" t="str">
        <f>IFERROR(VLOOKUP(A37,[1]Code!$A:$C,3,0),"Open ended Fund")</f>
        <v>Open ended Fund</v>
      </c>
    </row>
    <row r="38" spans="1:4" x14ac:dyDescent="0.25">
      <c r="A38" s="1" t="s">
        <v>60</v>
      </c>
      <c r="B38" s="4">
        <v>0.20885918520864519</v>
      </c>
      <c r="C38" s="4">
        <v>-0.21714883599267601</v>
      </c>
      <c r="D38" t="str">
        <f>IFERROR(VLOOKUP(A38,[1]Code!$A:$C,3,0),"Open ended Fund")</f>
        <v>Open ended Fund</v>
      </c>
    </row>
    <row r="39" spans="1:4" x14ac:dyDescent="0.25">
      <c r="A39" s="1" t="s">
        <v>36</v>
      </c>
      <c r="B39" s="4">
        <v>0.14131819891955391</v>
      </c>
      <c r="C39" s="4">
        <v>-0.36124601026221159</v>
      </c>
      <c r="D39" t="str">
        <f>IFERROR(VLOOKUP(A39,[1]Code!$A:$C,3,0),"Open ended Fund")</f>
        <v>Open ended Fund</v>
      </c>
    </row>
    <row r="40" spans="1:4" x14ac:dyDescent="0.25">
      <c r="A40" s="1" t="s">
        <v>38</v>
      </c>
      <c r="B40" s="4">
        <v>0.1287771880160456</v>
      </c>
      <c r="C40" s="4">
        <v>-0.36414997240412311</v>
      </c>
      <c r="D40" t="str">
        <f>IFERROR(VLOOKUP(A40,[1]Code!$A:$C,3,0),"Open ended Fund")</f>
        <v>Open ended Fund</v>
      </c>
    </row>
    <row r="41" spans="1:4" x14ac:dyDescent="0.25">
      <c r="A41" s="1" t="s">
        <v>39</v>
      </c>
      <c r="B41" s="4">
        <v>0.15914635207485769</v>
      </c>
      <c r="C41" s="4">
        <v>-0.33315390826252422</v>
      </c>
      <c r="D41" t="str">
        <f>IFERROR(VLOOKUP(A41,[1]Code!$A:$C,3,0),"Open ended Fund")</f>
        <v>Open ended Fund</v>
      </c>
    </row>
    <row r="42" spans="1:4" x14ac:dyDescent="0.25">
      <c r="A42" s="1" t="s">
        <v>40</v>
      </c>
      <c r="B42" s="4">
        <v>9.0749059796088272E-2</v>
      </c>
      <c r="C42" s="4">
        <v>-0.27409199613400081</v>
      </c>
      <c r="D42" t="str">
        <f>IFERROR(VLOOKUP(A42,[1]Code!$A:$C,3,0),"Open ended Fund")</f>
        <v>Open ended Fund</v>
      </c>
    </row>
    <row r="43" spans="1:4" x14ac:dyDescent="0.25">
      <c r="A43" s="1" t="s">
        <v>42</v>
      </c>
      <c r="B43" s="4">
        <v>0.16996558647830021</v>
      </c>
      <c r="C43" s="4">
        <v>-0.35161464910698242</v>
      </c>
      <c r="D43" t="str">
        <f>IFERROR(VLOOKUP(A43,[1]Code!$A:$C,3,0),"Open ended Fund")</f>
        <v>Open ended Fund</v>
      </c>
    </row>
    <row r="44" spans="1:4" x14ac:dyDescent="0.25">
      <c r="A44" s="1" t="s">
        <v>43</v>
      </c>
      <c r="B44" s="4">
        <v>0.13771191151812309</v>
      </c>
      <c r="C44" s="4">
        <v>-0.33469414558866978</v>
      </c>
      <c r="D44" t="str">
        <f>IFERROR(VLOOKUP(A44,[1]Code!$A:$C,3,0),"Open ended Fund")</f>
        <v>Open ended Fund</v>
      </c>
    </row>
    <row r="45" spans="1:4" x14ac:dyDescent="0.25">
      <c r="A45" s="1" t="s">
        <v>44</v>
      </c>
      <c r="B45" s="4">
        <v>0.1571017800752883</v>
      </c>
      <c r="C45" s="4">
        <v>-0.20933844715969491</v>
      </c>
      <c r="D45" t="str">
        <f>IFERROR(VLOOKUP(A45,[1]Code!$A:$C,3,0),"Open ended Fund")</f>
        <v>Open ended Fund</v>
      </c>
    </row>
    <row r="46" spans="1:4" x14ac:dyDescent="0.25">
      <c r="A46" s="1" t="s">
        <v>47</v>
      </c>
      <c r="B46" s="4">
        <v>0.18132313980888989</v>
      </c>
      <c r="C46" s="4">
        <v>-0.32185846640980309</v>
      </c>
      <c r="D46" t="str">
        <f>IFERROR(VLOOKUP(A46,[1]Code!$A:$C,3,0),"Open ended Fund")</f>
        <v>Open ended Fund</v>
      </c>
    </row>
    <row r="47" spans="1:4" x14ac:dyDescent="0.25">
      <c r="A47" s="1" t="s">
        <v>48</v>
      </c>
      <c r="B47" s="4">
        <v>0.14229374910532749</v>
      </c>
      <c r="C47" s="4">
        <v>-0.2088934850051708</v>
      </c>
      <c r="D47" t="str">
        <f>IFERROR(VLOOKUP(A47,[1]Code!$A:$C,3,0),"Open ended Fund")</f>
        <v>Open ended Fund</v>
      </c>
    </row>
    <row r="48" spans="1:4" x14ac:dyDescent="0.25">
      <c r="A48" s="1" t="s">
        <v>49</v>
      </c>
      <c r="B48" s="4">
        <v>0.232500112165694</v>
      </c>
      <c r="C48" s="4">
        <v>-0.28070293921584372</v>
      </c>
      <c r="D48" t="str">
        <f>IFERROR(VLOOKUP(A48,[1]Code!$A:$C,3,0),"Open ended Fund")</f>
        <v>Open ended Fund</v>
      </c>
    </row>
    <row r="49" spans="1:4" x14ac:dyDescent="0.25">
      <c r="A49" s="1" t="s">
        <v>50</v>
      </c>
      <c r="B49" s="4">
        <v>0.17723829931941321</v>
      </c>
      <c r="C49" s="4">
        <v>-0.30519332434953877</v>
      </c>
      <c r="D49" t="str">
        <f>IFERROR(VLOOKUP(A49,[1]Code!$A:$C,3,0),"Open ended Fund")</f>
        <v>Open ended Fund</v>
      </c>
    </row>
    <row r="50" spans="1:4" x14ac:dyDescent="0.25">
      <c r="A50" s="1" t="s">
        <v>51</v>
      </c>
      <c r="B50" s="4">
        <v>0.17020296543110419</v>
      </c>
      <c r="C50" s="4">
        <v>-0.31668114596260261</v>
      </c>
      <c r="D50" t="str">
        <f>IFERROR(VLOOKUP(A50,[1]Code!$A:$C,3,0),"Open ended Fund")</f>
        <v>Open ended Fund</v>
      </c>
    </row>
    <row r="51" spans="1:4" x14ac:dyDescent="0.25">
      <c r="A51" s="1" t="s">
        <v>61</v>
      </c>
      <c r="B51" s="4">
        <v>0.1745723485953774</v>
      </c>
      <c r="C51" s="4">
        <v>-0.17841425078588929</v>
      </c>
      <c r="D51" t="str">
        <f>IFERROR(VLOOKUP(A51,[1]Code!$A:$C,3,0),"Open ended Fund")</f>
        <v>Open ended Fund</v>
      </c>
    </row>
    <row r="52" spans="1:4" x14ac:dyDescent="0.25">
      <c r="A52" s="1" t="s">
        <v>62</v>
      </c>
      <c r="B52" s="4">
        <v>0.18192063450520629</v>
      </c>
      <c r="C52" s="4">
        <v>-0.28380099704954731</v>
      </c>
      <c r="D52" t="str">
        <f>IFERROR(VLOOKUP(A52,[1]Code!$A:$C,3,0),"Open ended Fund")</f>
        <v>Open ended Fund</v>
      </c>
    </row>
    <row r="53" spans="1:4" x14ac:dyDescent="0.25">
      <c r="A53" s="1" t="s">
        <v>52</v>
      </c>
      <c r="B53" s="4">
        <v>0.28789703572239561</v>
      </c>
      <c r="C53" s="4">
        <v>-0.42603335897371108</v>
      </c>
      <c r="D53" t="str">
        <f>IFERROR(VLOOKUP(A53,[1]Code!$A:$C,3,0),"Open ended Fund")</f>
        <v>Open ended Fund</v>
      </c>
    </row>
    <row r="54" spans="1:4" x14ac:dyDescent="0.25">
      <c r="A54" s="1" t="s">
        <v>53</v>
      </c>
      <c r="B54" s="4">
        <v>0.1390528532048935</v>
      </c>
      <c r="C54" s="4">
        <v>-0.22096781917440861</v>
      </c>
      <c r="D54" t="str">
        <f>IFERROR(VLOOKUP(A54,[1]Code!$A:$C,3,0),"Open ended Fund")</f>
        <v>Open ended Fund</v>
      </c>
    </row>
    <row r="55" spans="1:4" x14ac:dyDescent="0.25">
      <c r="A55" s="1" t="s">
        <v>54</v>
      </c>
      <c r="B55" s="4">
        <v>0.21261863202519879</v>
      </c>
      <c r="C55" s="4">
        <v>-0.44203891451139798</v>
      </c>
      <c r="D55" t="str">
        <f>IFERROR(VLOOKUP(A55,[1]Code!$A:$C,3,0),"Open ended Fund")</f>
        <v>Open ended Fund</v>
      </c>
    </row>
    <row r="56" spans="1:4" x14ac:dyDescent="0.25">
      <c r="A56" s="1" t="s">
        <v>63</v>
      </c>
      <c r="B56" s="4">
        <v>0.2073912160773215</v>
      </c>
      <c r="C56" s="4">
        <v>-0.29719441914057459</v>
      </c>
      <c r="D56" t="str">
        <f>IFERROR(VLOOKUP(A56,[1]Code!$A:$C,3,0),"Open ended Fund")</f>
        <v>Open ended Fund</v>
      </c>
    </row>
    <row r="57" spans="1:4" x14ac:dyDescent="0.25">
      <c r="A57" s="1" t="s">
        <v>55</v>
      </c>
      <c r="B57" s="4">
        <v>0.1509609469401888</v>
      </c>
      <c r="C57" s="4">
        <v>-0.30782232438645141</v>
      </c>
      <c r="D57" t="str">
        <f>IFERROR(VLOOKUP(A57,[1]Code!$A:$C,3,0),"Open ended Fund")</f>
        <v>Open ended Fund</v>
      </c>
    </row>
    <row r="58" spans="1:4" x14ac:dyDescent="0.25">
      <c r="A58" s="1" t="s">
        <v>56</v>
      </c>
      <c r="B58" s="4">
        <v>0.1639693874152279</v>
      </c>
      <c r="C58" s="4">
        <v>-0.35270935960591132</v>
      </c>
      <c r="D58" t="str">
        <f>IFERROR(VLOOKUP(A58,[1]Code!$A:$C,3,0),"Open ended Fund")</f>
        <v>Open ended Fund</v>
      </c>
    </row>
    <row r="59" spans="1:4" x14ac:dyDescent="0.25">
      <c r="A59" s="1" t="s">
        <v>57</v>
      </c>
      <c r="B59" s="4">
        <v>0.16036277459855641</v>
      </c>
      <c r="C59" s="4">
        <v>-0.33511185524378151</v>
      </c>
    </row>
    <row r="60" spans="1:4" x14ac:dyDescent="0.25">
      <c r="A60" s="2" t="s">
        <v>83</v>
      </c>
      <c r="B60" s="4">
        <v>0.23</v>
      </c>
      <c r="C60" s="4">
        <v>-0.14000000000000001</v>
      </c>
    </row>
    <row r="61" spans="1:4" x14ac:dyDescent="0.25">
      <c r="A61" s="2" t="s">
        <v>84</v>
      </c>
      <c r="B61" s="4">
        <v>0.15</v>
      </c>
      <c r="C61" s="4">
        <v>-0.18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9"/>
  <sheetViews>
    <sheetView topLeftCell="A38" workbookViewId="0">
      <selection activeCell="D67" sqref="D67:D69"/>
    </sheetView>
  </sheetViews>
  <sheetFormatPr defaultRowHeight="15" x14ac:dyDescent="0.25"/>
  <cols>
    <col min="1" max="1" width="19.42578125" bestFit="1" customWidth="1"/>
    <col min="2" max="2" width="13.85546875" style="4" bestFit="1" customWidth="1"/>
    <col min="3" max="3" width="15" style="4" bestFit="1" customWidth="1"/>
    <col min="4" max="4" width="17" bestFit="1" customWidth="1"/>
  </cols>
  <sheetData>
    <row r="1" spans="1:4" x14ac:dyDescent="0.25">
      <c r="B1" s="3" t="s">
        <v>0</v>
      </c>
      <c r="C1" s="3" t="s">
        <v>1</v>
      </c>
      <c r="D1" s="5" t="s">
        <v>87</v>
      </c>
    </row>
    <row r="2" spans="1:4" x14ac:dyDescent="0.25">
      <c r="A2" s="1" t="s">
        <v>2</v>
      </c>
      <c r="B2" s="4">
        <v>0.21275345231964851</v>
      </c>
      <c r="C2" s="4">
        <v>-0.10339533812655111</v>
      </c>
      <c r="D2" t="str">
        <f>IFERROR(VLOOKUP(A2,[1]Code!$A:$C,3,0),"Open ended Fund")</f>
        <v>ETF</v>
      </c>
    </row>
    <row r="3" spans="1:4" x14ac:dyDescent="0.25">
      <c r="A3" s="1" t="s">
        <v>3</v>
      </c>
      <c r="B3" s="4">
        <v>0.46917143426276292</v>
      </c>
      <c r="C3" s="4">
        <v>-1.851229264873144E-2</v>
      </c>
      <c r="D3" t="str">
        <f>IFERROR(VLOOKUP(A3,[1]Code!$A:$C,3,0),"Open ended Fund")</f>
        <v>Open ended Fund</v>
      </c>
    </row>
    <row r="4" spans="1:4" x14ac:dyDescent="0.25">
      <c r="A4" s="1" t="s">
        <v>4</v>
      </c>
      <c r="B4" s="4">
        <v>0.42414330048701182</v>
      </c>
      <c r="C4" s="4">
        <v>-0.1048651373834132</v>
      </c>
      <c r="D4" t="str">
        <f>IFERROR(VLOOKUP(A4,[1]Code!$A:$C,3,0),"Open ended Fund")</f>
        <v>Open ended Fund</v>
      </c>
    </row>
    <row r="5" spans="1:4" x14ac:dyDescent="0.25">
      <c r="A5" s="1" t="s">
        <v>5</v>
      </c>
      <c r="B5" s="4">
        <v>0.38111730292223739</v>
      </c>
      <c r="C5" s="4">
        <v>-0.13118046971569841</v>
      </c>
      <c r="D5" t="str">
        <f>IFERROR(VLOOKUP(A5,[1]Code!$A:$C,3,0),"Open ended Fund")</f>
        <v>ETF</v>
      </c>
    </row>
    <row r="6" spans="1:4" x14ac:dyDescent="0.25">
      <c r="A6" s="1" t="s">
        <v>6</v>
      </c>
      <c r="B6" s="4">
        <v>0.43695656996083992</v>
      </c>
      <c r="C6" s="4">
        <v>-7.3158425832492352E-2</v>
      </c>
      <c r="D6" t="str">
        <f>IFERROR(VLOOKUP(A6,[1]Code!$A:$C,3,0),"Open ended Fund")</f>
        <v>Open ended Fund</v>
      </c>
    </row>
    <row r="7" spans="1:4" x14ac:dyDescent="0.25">
      <c r="A7" s="1" t="s">
        <v>7</v>
      </c>
      <c r="B7" s="4">
        <v>0.32541332878725848</v>
      </c>
      <c r="C7" s="4">
        <v>-0.1330472103004289</v>
      </c>
      <c r="D7" t="str">
        <f>IFERROR(VLOOKUP(A7,[1]Code!$A:$C,3,0),"Open ended Fund")</f>
        <v>Open ended Fund</v>
      </c>
    </row>
    <row r="8" spans="1:4" x14ac:dyDescent="0.25">
      <c r="A8" s="1" t="s">
        <v>8</v>
      </c>
      <c r="B8" s="4">
        <v>0.42112189431646391</v>
      </c>
      <c r="C8" s="4">
        <v>-0.13857064920894741</v>
      </c>
      <c r="D8" t="str">
        <f>IFERROR(VLOOKUP(A8,[1]Code!$A:$C,3,0),"Open ended Fund")</f>
        <v>Open ended Fund</v>
      </c>
    </row>
    <row r="9" spans="1:4" x14ac:dyDescent="0.25">
      <c r="A9" s="1" t="s">
        <v>9</v>
      </c>
      <c r="B9" s="4">
        <v>0.4079914800303277</v>
      </c>
      <c r="C9" s="4">
        <v>-7.5188323917137492E-2</v>
      </c>
      <c r="D9" t="str">
        <f>IFERROR(VLOOKUP(A9,[1]Code!$A:$C,3,0),"Open ended Fund")</f>
        <v>Open ended Fund</v>
      </c>
    </row>
    <row r="10" spans="1:4" x14ac:dyDescent="0.25">
      <c r="A10" s="1" t="s">
        <v>10</v>
      </c>
      <c r="B10" s="4">
        <v>0.45203853864330501</v>
      </c>
      <c r="C10" s="4">
        <v>-1.8921368187410081E-2</v>
      </c>
      <c r="D10" t="str">
        <f>IFERROR(VLOOKUP(A10,[1]Code!$A:$C,3,0),"Open ended Fund")</f>
        <v>Open ended Fund</v>
      </c>
    </row>
    <row r="11" spans="1:4" x14ac:dyDescent="0.25">
      <c r="A11" s="1" t="s">
        <v>11</v>
      </c>
      <c r="B11" s="4">
        <v>0.45171874226516662</v>
      </c>
      <c r="C11" s="4">
        <v>-0.12646954043462769</v>
      </c>
      <c r="D11" t="str">
        <f>IFERROR(VLOOKUP(A11,[1]Code!$A:$C,3,0),"Open ended Fund")</f>
        <v>Open ended Fund</v>
      </c>
    </row>
    <row r="12" spans="1:4" x14ac:dyDescent="0.25">
      <c r="A12" s="1" t="s">
        <v>12</v>
      </c>
      <c r="B12" s="4">
        <v>0.38656805526010712</v>
      </c>
      <c r="C12" s="4">
        <v>-0.13787878787878771</v>
      </c>
      <c r="D12" t="str">
        <f>IFERROR(VLOOKUP(A12,[1]Code!$A:$C,3,0),"Open ended Fund")</f>
        <v>ETF</v>
      </c>
    </row>
    <row r="13" spans="1:4" x14ac:dyDescent="0.25">
      <c r="A13" s="1" t="s">
        <v>13</v>
      </c>
      <c r="B13" s="4">
        <v>0.29776467117034039</v>
      </c>
      <c r="C13" s="4">
        <v>-0.1350184173758415</v>
      </c>
      <c r="D13" t="str">
        <f>IFERROR(VLOOKUP(A13,[1]Code!$A:$C,3,0),"Open ended Fund")</f>
        <v>ETF</v>
      </c>
    </row>
    <row r="14" spans="1:4" x14ac:dyDescent="0.25">
      <c r="A14" s="1" t="s">
        <v>14</v>
      </c>
      <c r="B14" s="4">
        <v>0.35126816539483707</v>
      </c>
      <c r="C14" s="4">
        <v>-0.117948204010389</v>
      </c>
      <c r="D14" t="str">
        <f>IFERROR(VLOOKUP(A14,[1]Code!$A:$C,3,0),"Open ended Fund")</f>
        <v>Open ended Fund</v>
      </c>
    </row>
    <row r="15" spans="1:4" x14ac:dyDescent="0.25">
      <c r="A15" s="1" t="s">
        <v>15</v>
      </c>
      <c r="B15" s="4">
        <v>0.29230020721273298</v>
      </c>
      <c r="C15" s="4">
        <v>-0.13201320132013189</v>
      </c>
      <c r="D15" t="str">
        <f>IFERROR(VLOOKUP(A15,[1]Code!$A:$C,3,0),"Open ended Fund")</f>
        <v>ETF</v>
      </c>
    </row>
    <row r="16" spans="1:4" x14ac:dyDescent="0.25">
      <c r="A16" s="1" t="s">
        <v>16</v>
      </c>
      <c r="B16" s="4">
        <v>0.41667280646571198</v>
      </c>
      <c r="C16" s="4">
        <v>-0.10662204987859911</v>
      </c>
      <c r="D16" t="str">
        <f>IFERROR(VLOOKUP(A16,[1]Code!$A:$C,3,0),"Open ended Fund")</f>
        <v>Open ended Fund</v>
      </c>
    </row>
    <row r="17" spans="1:4" x14ac:dyDescent="0.25">
      <c r="A17" s="1" t="s">
        <v>17</v>
      </c>
      <c r="B17" s="4">
        <v>0.37936972116456991</v>
      </c>
      <c r="C17" s="4">
        <v>-0.12748447204968971</v>
      </c>
      <c r="D17" t="str">
        <f>IFERROR(VLOOKUP(A17,[1]Code!$A:$C,3,0),"Open ended Fund")</f>
        <v>ETF</v>
      </c>
    </row>
    <row r="18" spans="1:4" x14ac:dyDescent="0.25">
      <c r="A18" s="1" t="s">
        <v>64</v>
      </c>
      <c r="B18" s="4">
        <v>0.40532060564464772</v>
      </c>
      <c r="C18" s="4">
        <v>-0.1190681622088009</v>
      </c>
      <c r="D18" t="str">
        <f>IFERROR(VLOOKUP(A18,[1]Code!$A:$C,3,0),"Open ended Fund")</f>
        <v>Open ended Fund</v>
      </c>
    </row>
    <row r="19" spans="1:4" x14ac:dyDescent="0.25">
      <c r="A19" s="1" t="s">
        <v>18</v>
      </c>
      <c r="B19" s="4">
        <v>0.34467299284066533</v>
      </c>
      <c r="C19" s="4">
        <v>-0.13240043057050621</v>
      </c>
      <c r="D19" t="str">
        <f>IFERROR(VLOOKUP(A19,[1]Code!$A:$C,3,0),"Open ended Fund")</f>
        <v>Open ended Fund</v>
      </c>
    </row>
    <row r="20" spans="1:4" x14ac:dyDescent="0.25">
      <c r="A20" s="1" t="s">
        <v>19</v>
      </c>
      <c r="B20" s="4">
        <v>0.40886312370984351</v>
      </c>
      <c r="C20" s="4">
        <v>-0.1029552715654951</v>
      </c>
      <c r="D20" t="str">
        <f>IFERROR(VLOOKUP(A20,[1]Code!$A:$C,3,0),"Open ended Fund")</f>
        <v>Open ended Fund</v>
      </c>
    </row>
    <row r="21" spans="1:4" x14ac:dyDescent="0.25">
      <c r="A21" s="1" t="s">
        <v>20</v>
      </c>
      <c r="B21" s="4">
        <v>0.31876956914629517</v>
      </c>
      <c r="C21" s="4">
        <v>-2.6427160726041551E-2</v>
      </c>
      <c r="D21" t="str">
        <f>IFERROR(VLOOKUP(A21,[1]Code!$A:$C,3,0),"Open ended Fund")</f>
        <v>Open ended Fund</v>
      </c>
    </row>
    <row r="22" spans="1:4" x14ac:dyDescent="0.25">
      <c r="A22" s="1" t="s">
        <v>65</v>
      </c>
      <c r="B22" s="4">
        <v>0.54152200200682254</v>
      </c>
      <c r="C22" s="4">
        <v>-0.17360235393022261</v>
      </c>
      <c r="D22" t="str">
        <f>IFERROR(VLOOKUP(A22,[1]Code!$A:$C,3,0),"Open ended Fund")</f>
        <v>ETF</v>
      </c>
    </row>
    <row r="23" spans="1:4" x14ac:dyDescent="0.25">
      <c r="A23" s="1" t="s">
        <v>21</v>
      </c>
      <c r="B23" s="4">
        <v>0.44154714102645842</v>
      </c>
      <c r="C23" s="4">
        <v>-0.1357670633579631</v>
      </c>
      <c r="D23" t="str">
        <f>IFERROR(VLOOKUP(A23,[1]Code!$A:$C,3,0),"Open ended Fund")</f>
        <v>Open ended Fund</v>
      </c>
    </row>
    <row r="24" spans="1:4" x14ac:dyDescent="0.25">
      <c r="A24" s="1" t="s">
        <v>22</v>
      </c>
      <c r="B24" s="4">
        <v>0.53370903361285449</v>
      </c>
      <c r="C24" s="4">
        <v>-0.14127276866390029</v>
      </c>
      <c r="D24" t="str">
        <f>IFERROR(VLOOKUP(A24,[1]Code!$A:$C,3,0),"Open ended Fund")</f>
        <v>Open ended Fund</v>
      </c>
    </row>
    <row r="25" spans="1:4" x14ac:dyDescent="0.25">
      <c r="A25" s="1" t="s">
        <v>23</v>
      </c>
      <c r="B25" s="4">
        <v>0.54386733811358512</v>
      </c>
      <c r="C25" s="4">
        <v>-0.12440627287309421</v>
      </c>
      <c r="D25" t="str">
        <f>IFERROR(VLOOKUP(A25,[1]Code!$A:$C,3,0),"Open ended Fund")</f>
        <v>Open ended Fund</v>
      </c>
    </row>
    <row r="26" spans="1:4" x14ac:dyDescent="0.25">
      <c r="A26" s="1" t="s">
        <v>24</v>
      </c>
      <c r="B26" s="4">
        <v>0.36972830084560832</v>
      </c>
      <c r="C26" s="4">
        <v>-0.14659880176024581</v>
      </c>
      <c r="D26" t="str">
        <f>IFERROR(VLOOKUP(A26,[1]Code!$A:$C,3,0),"Open ended Fund")</f>
        <v>Open ended Fund</v>
      </c>
    </row>
    <row r="27" spans="1:4" x14ac:dyDescent="0.25">
      <c r="A27" s="1" t="s">
        <v>58</v>
      </c>
      <c r="B27" s="4">
        <v>0.4143475486523065</v>
      </c>
      <c r="C27" s="4">
        <v>-0.1036008070774484</v>
      </c>
      <c r="D27" t="str">
        <f>IFERROR(VLOOKUP(A27,[1]Code!$A:$C,3,0),"Open ended Fund")</f>
        <v>Open ended Fund</v>
      </c>
    </row>
    <row r="28" spans="1:4" x14ac:dyDescent="0.25">
      <c r="A28" s="1" t="s">
        <v>66</v>
      </c>
      <c r="B28" s="4">
        <v>0.34169337466579958</v>
      </c>
      <c r="C28" s="4">
        <v>-0.129431162407255</v>
      </c>
      <c r="D28" t="str">
        <f>IFERROR(VLOOKUP(A28,[1]Code!$A:$C,3,0),"Open ended Fund")</f>
        <v>Open ended Fund</v>
      </c>
    </row>
    <row r="29" spans="1:4" x14ac:dyDescent="0.25">
      <c r="A29" s="1" t="s">
        <v>25</v>
      </c>
      <c r="B29" s="4">
        <v>0.38111730292223739</v>
      </c>
      <c r="C29" s="4">
        <v>-0.13118046971569841</v>
      </c>
      <c r="D29" t="str">
        <f>IFERROR(VLOOKUP(A29,[1]Code!$A:$C,3,0),"Open ended Fund")</f>
        <v>ETF</v>
      </c>
    </row>
    <row r="30" spans="1:4" x14ac:dyDescent="0.25">
      <c r="A30" s="1" t="s">
        <v>26</v>
      </c>
      <c r="B30" s="4">
        <v>0.28378637148251218</v>
      </c>
      <c r="C30" s="4">
        <v>-0.1258598726114652</v>
      </c>
      <c r="D30" t="str">
        <f>IFERROR(VLOOKUP(A30,[1]Code!$A:$C,3,0),"Open ended Fund")</f>
        <v>ETF</v>
      </c>
    </row>
    <row r="31" spans="1:4" x14ac:dyDescent="0.25">
      <c r="A31" s="1" t="s">
        <v>27</v>
      </c>
      <c r="B31" s="4">
        <v>0.56516364891550075</v>
      </c>
      <c r="C31" s="4">
        <v>-0.1057454675797537</v>
      </c>
      <c r="D31" t="str">
        <f>IFERROR(VLOOKUP(A31,[1]Code!$A:$C,3,0),"Open ended Fund")</f>
        <v>Open ended Fund</v>
      </c>
    </row>
    <row r="32" spans="1:4" x14ac:dyDescent="0.25">
      <c r="A32" s="1" t="s">
        <v>59</v>
      </c>
      <c r="B32" s="4">
        <v>0.20519579529695159</v>
      </c>
      <c r="C32" s="4">
        <v>-0.14476756527276599</v>
      </c>
      <c r="D32" t="str">
        <f>IFERROR(VLOOKUP(A32,[1]Code!$A:$C,3,0),"Open ended Fund")</f>
        <v>ETF</v>
      </c>
    </row>
    <row r="33" spans="1:4" x14ac:dyDescent="0.25">
      <c r="A33" s="1" t="s">
        <v>28</v>
      </c>
      <c r="B33" s="4">
        <v>0.32092252540899868</v>
      </c>
      <c r="C33" s="4">
        <v>-0.15747456300547849</v>
      </c>
      <c r="D33" t="str">
        <f>IFERROR(VLOOKUP(A33,[1]Code!$A:$C,3,0),"Open ended Fund")</f>
        <v>Closed End fund</v>
      </c>
    </row>
    <row r="34" spans="1:4" x14ac:dyDescent="0.25">
      <c r="A34" s="1" t="s">
        <v>29</v>
      </c>
      <c r="B34" s="4">
        <v>0.39263940886709853</v>
      </c>
      <c r="C34" s="4">
        <v>-0.13352272727272721</v>
      </c>
      <c r="D34" t="str">
        <f>IFERROR(VLOOKUP(A34,[1]Code!$A:$C,3,0),"Open ended Fund")</f>
        <v>ETF</v>
      </c>
    </row>
    <row r="35" spans="1:4" x14ac:dyDescent="0.25">
      <c r="A35" s="1" t="s">
        <v>67</v>
      </c>
      <c r="B35" s="4">
        <v>0.35550634195775838</v>
      </c>
      <c r="C35" s="4">
        <v>-0.1349678647940967</v>
      </c>
      <c r="D35" t="str">
        <f>IFERROR(VLOOKUP(A35,[1]Code!$A:$C,3,0),"Open ended Fund")</f>
        <v>Open ended Fund</v>
      </c>
    </row>
    <row r="36" spans="1:4" x14ac:dyDescent="0.25">
      <c r="A36" s="1" t="s">
        <v>30</v>
      </c>
      <c r="B36" s="4">
        <v>0.60366260593236221</v>
      </c>
      <c r="C36" s="4">
        <v>-0.1401072893657308</v>
      </c>
      <c r="D36" t="str">
        <f>IFERROR(VLOOKUP(A36,[1]Code!$A:$C,3,0),"Open ended Fund")</f>
        <v>Open ended Fund</v>
      </c>
    </row>
    <row r="37" spans="1:4" x14ac:dyDescent="0.25">
      <c r="A37" s="1" t="s">
        <v>31</v>
      </c>
      <c r="B37" s="4">
        <v>0.394127739297848</v>
      </c>
      <c r="C37" s="4">
        <v>-0.1235486752009527</v>
      </c>
      <c r="D37" t="str">
        <f>IFERROR(VLOOKUP(A37,[1]Code!$A:$C,3,0),"Open ended Fund")</f>
        <v>Open ended Fund</v>
      </c>
    </row>
    <row r="38" spans="1:4" x14ac:dyDescent="0.25">
      <c r="A38" s="1" t="s">
        <v>32</v>
      </c>
      <c r="B38" s="4">
        <v>0.27115752478083982</v>
      </c>
      <c r="C38" s="4">
        <v>-0.1341845878136198</v>
      </c>
      <c r="D38" t="str">
        <f>IFERROR(VLOOKUP(A38,[1]Code!$A:$C,3,0),"Open ended Fund")</f>
        <v>Open ended Fund</v>
      </c>
    </row>
    <row r="39" spans="1:4" x14ac:dyDescent="0.25">
      <c r="A39" s="1" t="s">
        <v>33</v>
      </c>
      <c r="B39" s="4">
        <v>0.44768000114293782</v>
      </c>
      <c r="C39" s="4">
        <v>-0.1199725260519777</v>
      </c>
      <c r="D39" t="str">
        <f>IFERROR(VLOOKUP(A39,[1]Code!$A:$C,3,0),"Open ended Fund")</f>
        <v>Open ended Fund</v>
      </c>
    </row>
    <row r="40" spans="1:4" x14ac:dyDescent="0.25">
      <c r="A40" s="1" t="s">
        <v>34</v>
      </c>
      <c r="B40" s="4">
        <v>0.43180283341594738</v>
      </c>
      <c r="C40" s="4">
        <v>-0.1222444889779561</v>
      </c>
      <c r="D40" t="str">
        <f>IFERROR(VLOOKUP(A40,[1]Code!$A:$C,3,0),"Open ended Fund")</f>
        <v>Open ended Fund</v>
      </c>
    </row>
    <row r="41" spans="1:4" x14ac:dyDescent="0.25">
      <c r="A41" s="1" t="s">
        <v>68</v>
      </c>
      <c r="B41" s="4">
        <v>0.40532060564464772</v>
      </c>
      <c r="C41" s="4">
        <v>-0.1190681622088009</v>
      </c>
      <c r="D41" t="str">
        <f>IFERROR(VLOOKUP(A41,[1]Code!$A:$C,3,0),"Open ended Fund")</f>
        <v>Open ended Fund</v>
      </c>
    </row>
    <row r="42" spans="1:4" x14ac:dyDescent="0.25">
      <c r="A42" s="1" t="s">
        <v>35</v>
      </c>
      <c r="B42" s="4">
        <v>0.34453446550068773</v>
      </c>
      <c r="C42" s="4">
        <v>-0.13148479427549209</v>
      </c>
      <c r="D42" t="str">
        <f>IFERROR(VLOOKUP(A42,[1]Code!$A:$C,3,0),"Open ended Fund")</f>
        <v>Open ended Fund</v>
      </c>
    </row>
    <row r="43" spans="1:4" x14ac:dyDescent="0.25">
      <c r="A43" s="1" t="s">
        <v>60</v>
      </c>
      <c r="B43" s="4">
        <v>0.22005381205529001</v>
      </c>
      <c r="C43" s="4">
        <v>-0.10533289168598881</v>
      </c>
      <c r="D43" t="str">
        <f>IFERROR(VLOOKUP(A43,[1]Code!$A:$C,3,0),"Open ended Fund")</f>
        <v>Open ended Fund</v>
      </c>
    </row>
    <row r="44" spans="1:4" x14ac:dyDescent="0.25">
      <c r="A44" s="1" t="s">
        <v>36</v>
      </c>
      <c r="B44" s="4">
        <v>0.35764781068499563</v>
      </c>
      <c r="C44" s="4">
        <v>-0.15783178339098219</v>
      </c>
      <c r="D44" t="str">
        <f>IFERROR(VLOOKUP(A44,[1]Code!$A:$C,3,0),"Open ended Fund")</f>
        <v>Open ended Fund</v>
      </c>
    </row>
    <row r="45" spans="1:4" x14ac:dyDescent="0.25">
      <c r="A45" s="1" t="s">
        <v>38</v>
      </c>
      <c r="B45" s="4">
        <v>0.456468584328097</v>
      </c>
      <c r="C45" s="4">
        <v>-0.1458937338360593</v>
      </c>
      <c r="D45" t="str">
        <f>IFERROR(VLOOKUP(A45,[1]Code!$A:$C,3,0),"Open ended Fund")</f>
        <v>Open ended Fund</v>
      </c>
    </row>
    <row r="46" spans="1:4" x14ac:dyDescent="0.25">
      <c r="A46" s="1" t="s">
        <v>39</v>
      </c>
      <c r="B46" s="4">
        <v>0.4193311153754406</v>
      </c>
      <c r="C46" s="4">
        <v>-0.12410446036514911</v>
      </c>
      <c r="D46" t="str">
        <f>IFERROR(VLOOKUP(A46,[1]Code!$A:$C,3,0),"Open ended Fund")</f>
        <v>Open ended Fund</v>
      </c>
    </row>
    <row r="47" spans="1:4" x14ac:dyDescent="0.25">
      <c r="A47" s="1" t="s">
        <v>40</v>
      </c>
      <c r="B47" s="4">
        <v>2.916861657049305E-2</v>
      </c>
      <c r="C47" s="4">
        <v>-0.3046641382015482</v>
      </c>
      <c r="D47" t="str">
        <f>IFERROR(VLOOKUP(A47,[1]Code!$A:$C,3,0),"Open ended Fund")</f>
        <v>Open ended Fund</v>
      </c>
    </row>
    <row r="48" spans="1:4" x14ac:dyDescent="0.25">
      <c r="A48" s="1" t="s">
        <v>42</v>
      </c>
      <c r="B48" s="4">
        <v>0.42150599391498988</v>
      </c>
      <c r="C48" s="4">
        <v>-0.13331847890671431</v>
      </c>
      <c r="D48" t="str">
        <f>IFERROR(VLOOKUP(A48,[1]Code!$A:$C,3,0),"Open ended Fund")</f>
        <v>Open ended Fund</v>
      </c>
    </row>
    <row r="49" spans="1:4" x14ac:dyDescent="0.25">
      <c r="A49" s="1" t="s">
        <v>43</v>
      </c>
      <c r="B49" s="4">
        <v>0.43690634962110941</v>
      </c>
      <c r="C49" s="4">
        <v>-0.1233371638703747</v>
      </c>
      <c r="D49" t="str">
        <f>IFERROR(VLOOKUP(A49,[1]Code!$A:$C,3,0),"Open ended Fund")</f>
        <v>Open ended Fund</v>
      </c>
    </row>
    <row r="50" spans="1:4" x14ac:dyDescent="0.25">
      <c r="A50" s="1" t="s">
        <v>44</v>
      </c>
      <c r="B50" s="4">
        <v>0.29782011358084859</v>
      </c>
      <c r="C50" s="4">
        <v>-0.1954458416664048</v>
      </c>
      <c r="D50" t="str">
        <f>IFERROR(VLOOKUP(A50,[1]Code!$A:$C,3,0),"Open ended Fund")</f>
        <v>Open ended Fund</v>
      </c>
    </row>
    <row r="51" spans="1:4" x14ac:dyDescent="0.25">
      <c r="A51" s="1" t="s">
        <v>45</v>
      </c>
      <c r="B51" s="4">
        <v>0</v>
      </c>
      <c r="C51" s="4">
        <v>0</v>
      </c>
      <c r="D51" t="str">
        <f>IFERROR(VLOOKUP(A51,[1]Code!$A:$C,3,0),"Open ended Fund")</f>
        <v>Closed End fund</v>
      </c>
    </row>
    <row r="52" spans="1:4" x14ac:dyDescent="0.25">
      <c r="A52" s="1" t="s">
        <v>46</v>
      </c>
      <c r="B52" s="4">
        <v>0</v>
      </c>
      <c r="C52" s="4">
        <v>0</v>
      </c>
      <c r="D52" t="str">
        <f>IFERROR(VLOOKUP(A52,[1]Code!$A:$C,3,0),"Open ended Fund")</f>
        <v>Closed End fund</v>
      </c>
    </row>
    <row r="53" spans="1:4" x14ac:dyDescent="0.25">
      <c r="A53" s="1" t="s">
        <v>69</v>
      </c>
      <c r="B53" s="4">
        <v>0.41748007871132259</v>
      </c>
      <c r="C53" s="4">
        <v>-0.14628297362110329</v>
      </c>
      <c r="D53" t="str">
        <f>IFERROR(VLOOKUP(A53,[1]Code!$A:$C,3,0),"Open ended Fund")</f>
        <v>ETF</v>
      </c>
    </row>
    <row r="54" spans="1:4" x14ac:dyDescent="0.25">
      <c r="A54" s="1" t="s">
        <v>47</v>
      </c>
      <c r="B54" s="4">
        <v>0.41380682233098331</v>
      </c>
      <c r="C54" s="4">
        <v>-0.105760144039813</v>
      </c>
      <c r="D54" t="str">
        <f>IFERROR(VLOOKUP(A54,[1]Code!$A:$C,3,0),"Open ended Fund")</f>
        <v>Open ended Fund</v>
      </c>
    </row>
    <row r="55" spans="1:4" x14ac:dyDescent="0.25">
      <c r="A55" s="1" t="s">
        <v>48</v>
      </c>
      <c r="B55" s="4">
        <v>0.27362885252868369</v>
      </c>
      <c r="C55" s="4">
        <v>-7.5804477719386434E-2</v>
      </c>
      <c r="D55" t="str">
        <f>IFERROR(VLOOKUP(A55,[1]Code!$A:$C,3,0),"Open ended Fund")</f>
        <v>Open ended Fund</v>
      </c>
    </row>
    <row r="56" spans="1:4" x14ac:dyDescent="0.25">
      <c r="A56" s="1" t="s">
        <v>49</v>
      </c>
      <c r="B56" s="4">
        <v>0.54937555323651921</v>
      </c>
      <c r="C56" s="4">
        <v>-0.10454057143983519</v>
      </c>
      <c r="D56" t="str">
        <f>IFERROR(VLOOKUP(A56,[1]Code!$A:$C,3,0),"Open ended Fund")</f>
        <v>Open ended Fund</v>
      </c>
    </row>
    <row r="57" spans="1:4" x14ac:dyDescent="0.25">
      <c r="A57" s="1" t="s">
        <v>50</v>
      </c>
      <c r="B57" s="4">
        <v>0.32757015412929608</v>
      </c>
      <c r="C57" s="4">
        <v>-9.8925999194510242E-2</v>
      </c>
      <c r="D57" t="str">
        <f>IFERROR(VLOOKUP(A57,[1]Code!$A:$C,3,0),"Open ended Fund")</f>
        <v>Open ended Fund</v>
      </c>
    </row>
    <row r="58" spans="1:4" x14ac:dyDescent="0.25">
      <c r="A58" s="1" t="s">
        <v>51</v>
      </c>
      <c r="B58" s="4">
        <v>0.46798631096597981</v>
      </c>
      <c r="C58" s="4">
        <v>-0.1096308012891454</v>
      </c>
      <c r="D58" t="str">
        <f>IFERROR(VLOOKUP(A58,[1]Code!$A:$C,3,0),"Open ended Fund")</f>
        <v>Open ended Fund</v>
      </c>
    </row>
    <row r="59" spans="1:4" x14ac:dyDescent="0.25">
      <c r="A59" s="1" t="s">
        <v>61</v>
      </c>
      <c r="B59" s="4">
        <v>0.1160559249645839</v>
      </c>
      <c r="C59" s="4">
        <v>-4.8840549969218092E-2</v>
      </c>
      <c r="D59" t="str">
        <f>IFERROR(VLOOKUP(A59,[1]Code!$A:$C,3,0),"Open ended Fund")</f>
        <v>Open ended Fund</v>
      </c>
    </row>
    <row r="60" spans="1:4" x14ac:dyDescent="0.25">
      <c r="A60" s="1" t="s">
        <v>62</v>
      </c>
      <c r="B60" s="4">
        <v>0.41088081109234331</v>
      </c>
      <c r="C60" s="4">
        <v>-0.26722530915344439</v>
      </c>
      <c r="D60" t="str">
        <f>IFERROR(VLOOKUP(A60,[1]Code!$A:$C,3,0),"Open ended Fund")</f>
        <v>Open ended Fund</v>
      </c>
    </row>
    <row r="61" spans="1:4" x14ac:dyDescent="0.25">
      <c r="A61" s="1" t="s">
        <v>52</v>
      </c>
      <c r="B61" s="4">
        <v>0.4498825758328468</v>
      </c>
      <c r="C61" s="4">
        <v>-0.1199725260519776</v>
      </c>
      <c r="D61" t="str">
        <f>IFERROR(VLOOKUP(A61,[1]Code!$A:$C,3,0),"Open ended Fund")</f>
        <v>Open ended Fund</v>
      </c>
    </row>
    <row r="62" spans="1:4" x14ac:dyDescent="0.25">
      <c r="A62" s="1" t="s">
        <v>53</v>
      </c>
      <c r="B62" s="4">
        <v>0.36963211876510238</v>
      </c>
      <c r="C62" s="4">
        <v>-5.4405877987855067E-2</v>
      </c>
      <c r="D62" t="str">
        <f>IFERROR(VLOOKUP(A62,[1]Code!$A:$C,3,0),"Open ended Fund")</f>
        <v>Open ended Fund</v>
      </c>
    </row>
    <row r="63" spans="1:4" x14ac:dyDescent="0.25">
      <c r="A63" s="1" t="s">
        <v>54</v>
      </c>
      <c r="B63" s="4">
        <v>0.40431410163903281</v>
      </c>
      <c r="C63" s="4">
        <v>-0.13680020152634889</v>
      </c>
      <c r="D63" t="str">
        <f>IFERROR(VLOOKUP(A63,[1]Code!$A:$C,3,0),"Open ended Fund")</f>
        <v>Open ended Fund</v>
      </c>
    </row>
    <row r="64" spans="1:4" x14ac:dyDescent="0.25">
      <c r="A64" s="1" t="s">
        <v>63</v>
      </c>
      <c r="B64" s="4">
        <v>0.26478241017512633</v>
      </c>
      <c r="C64" s="4">
        <v>-0.13029733886173189</v>
      </c>
      <c r="D64" t="str">
        <f>IFERROR(VLOOKUP(A64,[1]Code!$A:$C,3,0),"Open ended Fund")</f>
        <v>Open ended Fund</v>
      </c>
    </row>
    <row r="65" spans="1:4" x14ac:dyDescent="0.25">
      <c r="A65" s="1" t="s">
        <v>55</v>
      </c>
      <c r="B65" s="4">
        <v>0.35331301178473862</v>
      </c>
      <c r="C65" s="4">
        <v>-7.6771741560474061E-2</v>
      </c>
      <c r="D65" t="str">
        <f>IFERROR(VLOOKUP(A65,[1]Code!$A:$C,3,0),"Open ended Fund")</f>
        <v>Open ended Fund</v>
      </c>
    </row>
    <row r="66" spans="1:4" x14ac:dyDescent="0.25">
      <c r="A66" s="1" t="s">
        <v>56</v>
      </c>
      <c r="B66" s="4">
        <v>0.35006559995359349</v>
      </c>
      <c r="C66" s="4">
        <v>-0.1240521893571965</v>
      </c>
      <c r="D66" t="str">
        <f>IFERROR(VLOOKUP(A66,[1]Code!$A:$C,3,0),"Open ended Fund")</f>
        <v>Open ended Fund</v>
      </c>
    </row>
    <row r="67" spans="1:4" x14ac:dyDescent="0.25">
      <c r="A67" s="1" t="s">
        <v>57</v>
      </c>
      <c r="B67" s="4">
        <v>0.32263535072532251</v>
      </c>
      <c r="C67" s="4">
        <v>-0.1425724334282365</v>
      </c>
    </row>
    <row r="68" spans="1:4" x14ac:dyDescent="0.25">
      <c r="A68" s="2" t="s">
        <v>83</v>
      </c>
      <c r="B68" s="4">
        <v>0.32300000000000001</v>
      </c>
      <c r="C68" s="4">
        <v>-7.0000000000000007E-2</v>
      </c>
    </row>
    <row r="69" spans="1:4" x14ac:dyDescent="0.25">
      <c r="A69" s="2" t="s">
        <v>84</v>
      </c>
      <c r="B69" s="4">
        <v>0.15</v>
      </c>
      <c r="C69" s="4">
        <v>-0.18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topLeftCell="A64" workbookViewId="0">
      <selection activeCell="D71" sqref="D71:D75"/>
    </sheetView>
  </sheetViews>
  <sheetFormatPr defaultRowHeight="15" x14ac:dyDescent="0.25"/>
  <cols>
    <col min="1" max="1" width="19.7109375" bestFit="1" customWidth="1"/>
    <col min="2" max="2" width="13.85546875" style="4" bestFit="1" customWidth="1"/>
    <col min="3" max="3" width="15" style="4" bestFit="1" customWidth="1"/>
    <col min="4" max="4" width="17" bestFit="1" customWidth="1"/>
  </cols>
  <sheetData>
    <row r="1" spans="1:4" x14ac:dyDescent="0.25">
      <c r="B1" s="3" t="s">
        <v>0</v>
      </c>
      <c r="C1" s="3" t="s">
        <v>1</v>
      </c>
      <c r="D1" s="5" t="s">
        <v>87</v>
      </c>
    </row>
    <row r="2" spans="1:4" x14ac:dyDescent="0.25">
      <c r="A2" s="1" t="s">
        <v>2</v>
      </c>
      <c r="B2" s="4">
        <v>-0.54241636889587952</v>
      </c>
      <c r="C2" s="4">
        <v>-0.49372798371597798</v>
      </c>
      <c r="D2" t="str">
        <f>IFERROR(VLOOKUP(A2,[1]Code!$A:$C,3,0),"Open ended Fund")</f>
        <v>ETF</v>
      </c>
    </row>
    <row r="3" spans="1:4" x14ac:dyDescent="0.25">
      <c r="A3" s="1" t="s">
        <v>3</v>
      </c>
      <c r="B3" s="4">
        <v>-0.18151653659202399</v>
      </c>
      <c r="C3" s="4">
        <v>-0.28117023281311571</v>
      </c>
      <c r="D3" t="str">
        <f>IFERROR(VLOOKUP(A3,[1]Code!$A:$C,3,0),"Open ended Fund")</f>
        <v>Open ended Fund</v>
      </c>
    </row>
    <row r="4" spans="1:4" x14ac:dyDescent="0.25">
      <c r="A4" s="1" t="s">
        <v>4</v>
      </c>
      <c r="B4" s="4">
        <v>-0.29328233841240631</v>
      </c>
      <c r="C4" s="4">
        <v>-0.47860916003947268</v>
      </c>
      <c r="D4" t="str">
        <f>IFERROR(VLOOKUP(A4,[1]Code!$A:$C,3,0),"Open ended Fund")</f>
        <v>Open ended Fund</v>
      </c>
    </row>
    <row r="5" spans="1:4" x14ac:dyDescent="0.25">
      <c r="A5" s="1" t="s">
        <v>5</v>
      </c>
      <c r="B5" s="4">
        <v>-0.48658794144972273</v>
      </c>
      <c r="C5" s="4">
        <v>-0.48798693725215819</v>
      </c>
      <c r="D5" t="str">
        <f>IFERROR(VLOOKUP(A5,[1]Code!$A:$C,3,0),"Open ended Fund")</f>
        <v>ETF</v>
      </c>
    </row>
    <row r="6" spans="1:4" x14ac:dyDescent="0.25">
      <c r="A6" s="1" t="s">
        <v>6</v>
      </c>
      <c r="B6" s="4">
        <v>-0.25380822587973911</v>
      </c>
      <c r="C6" s="4">
        <v>-0.38330176574815161</v>
      </c>
      <c r="D6" t="str">
        <f>IFERROR(VLOOKUP(A6,[1]Code!$A:$C,3,0),"Open ended Fund")</f>
        <v>Open ended Fund</v>
      </c>
    </row>
    <row r="7" spans="1:4" x14ac:dyDescent="0.25">
      <c r="A7" s="1" t="s">
        <v>7</v>
      </c>
      <c r="B7" s="4">
        <v>-0.34695381431566791</v>
      </c>
      <c r="C7" s="4">
        <v>-0.43016759776536317</v>
      </c>
      <c r="D7" t="str">
        <f>IFERROR(VLOOKUP(A7,[1]Code!$A:$C,3,0),"Open ended Fund")</f>
        <v>Open ended Fund</v>
      </c>
    </row>
    <row r="8" spans="1:4" x14ac:dyDescent="0.25">
      <c r="A8" s="1" t="s">
        <v>8</v>
      </c>
      <c r="B8" s="4">
        <v>-0.23471354664273689</v>
      </c>
      <c r="C8" s="4">
        <v>-0.38717948717948691</v>
      </c>
      <c r="D8" t="str">
        <f>IFERROR(VLOOKUP(A8,[1]Code!$A:$C,3,0),"Open ended Fund")</f>
        <v>Open ended Fund</v>
      </c>
    </row>
    <row r="9" spans="1:4" x14ac:dyDescent="0.25">
      <c r="A9" s="1" t="s">
        <v>9</v>
      </c>
      <c r="B9" s="4">
        <v>-0.25381551163400762</v>
      </c>
      <c r="C9" s="4">
        <v>-0.38097233864207869</v>
      </c>
      <c r="D9" t="str">
        <f>IFERROR(VLOOKUP(A9,[1]Code!$A:$C,3,0),"Open ended Fund")</f>
        <v>Open ended Fund</v>
      </c>
    </row>
    <row r="10" spans="1:4" x14ac:dyDescent="0.25">
      <c r="A10" s="1" t="s">
        <v>10</v>
      </c>
      <c r="B10" s="4">
        <v>-0.18782250794047231</v>
      </c>
      <c r="C10" s="4">
        <v>-0.2832661478827902</v>
      </c>
      <c r="D10" t="str">
        <f>IFERROR(VLOOKUP(A10,[1]Code!$A:$C,3,0),"Open ended Fund")</f>
        <v>Open ended Fund</v>
      </c>
    </row>
    <row r="11" spans="1:4" x14ac:dyDescent="0.25">
      <c r="A11" s="1" t="s">
        <v>11</v>
      </c>
      <c r="B11" s="4">
        <v>-0.42707656725719773</v>
      </c>
      <c r="C11" s="4">
        <v>-0.49681840430739072</v>
      </c>
      <c r="D11" t="str">
        <f>IFERROR(VLOOKUP(A11,[1]Code!$A:$C,3,0),"Open ended Fund")</f>
        <v>Open ended Fund</v>
      </c>
    </row>
    <row r="12" spans="1:4" x14ac:dyDescent="0.25">
      <c r="A12" s="1" t="s">
        <v>12</v>
      </c>
      <c r="B12" s="4">
        <v>-0.35914520435680652</v>
      </c>
      <c r="C12" s="4">
        <v>-0.42205323193916372</v>
      </c>
      <c r="D12" t="str">
        <f>IFERROR(VLOOKUP(A12,[1]Code!$A:$C,3,0),"Open ended Fund")</f>
        <v>ETF</v>
      </c>
    </row>
    <row r="13" spans="1:4" x14ac:dyDescent="0.25">
      <c r="A13" s="1" t="s">
        <v>13</v>
      </c>
      <c r="B13" s="4">
        <v>-0.53698798756056232</v>
      </c>
      <c r="C13" s="4">
        <v>-0.53283244133388241</v>
      </c>
      <c r="D13" t="str">
        <f>IFERROR(VLOOKUP(A13,[1]Code!$A:$C,3,0),"Open ended Fund")</f>
        <v>ETF</v>
      </c>
    </row>
    <row r="14" spans="1:4" x14ac:dyDescent="0.25">
      <c r="A14" s="1" t="s">
        <v>14</v>
      </c>
      <c r="B14" s="4">
        <v>-0.29811067920329892</v>
      </c>
      <c r="C14" s="4">
        <v>-0.37903698605694519</v>
      </c>
      <c r="D14" t="str">
        <f>IFERROR(VLOOKUP(A14,[1]Code!$A:$C,3,0),"Open ended Fund")</f>
        <v>Open ended Fund</v>
      </c>
    </row>
    <row r="15" spans="1:4" x14ac:dyDescent="0.25">
      <c r="A15" s="1" t="s">
        <v>70</v>
      </c>
      <c r="B15" s="4">
        <v>-0.43616994684729449</v>
      </c>
      <c r="C15" s="4">
        <v>-0.44690265486725539</v>
      </c>
      <c r="D15" t="str">
        <f>IFERROR(VLOOKUP(A15,[1]Code!$A:$C,3,0),"Open ended Fund")</f>
        <v>ETF</v>
      </c>
    </row>
    <row r="16" spans="1:4" x14ac:dyDescent="0.25">
      <c r="A16" s="1" t="s">
        <v>15</v>
      </c>
      <c r="B16" s="4">
        <v>-0.5421880217338908</v>
      </c>
      <c r="C16" s="4">
        <v>-0.50970350404312614</v>
      </c>
      <c r="D16" t="str">
        <f>IFERROR(VLOOKUP(A16,[1]Code!$A:$C,3,0),"Open ended Fund")</f>
        <v>ETF</v>
      </c>
    </row>
    <row r="17" spans="1:4" x14ac:dyDescent="0.25">
      <c r="A17" s="1" t="s">
        <v>16</v>
      </c>
      <c r="B17" s="4">
        <v>-0.26001082339555981</v>
      </c>
      <c r="C17" s="4">
        <v>-0.44748156075550272</v>
      </c>
      <c r="D17" t="str">
        <f>IFERROR(VLOOKUP(A17,[1]Code!$A:$C,3,0),"Open ended Fund")</f>
        <v>Open ended Fund</v>
      </c>
    </row>
    <row r="18" spans="1:4" x14ac:dyDescent="0.25">
      <c r="A18" s="1" t="s">
        <v>17</v>
      </c>
      <c r="B18" s="4">
        <v>-0.4787253917501415</v>
      </c>
      <c r="C18" s="4">
        <v>-0.49272812573305141</v>
      </c>
      <c r="D18" t="str">
        <f>IFERROR(VLOOKUP(A18,[1]Code!$A:$C,3,0),"Open ended Fund")</f>
        <v>ETF</v>
      </c>
    </row>
    <row r="19" spans="1:4" x14ac:dyDescent="0.25">
      <c r="A19" s="1" t="s">
        <v>64</v>
      </c>
      <c r="B19" s="4">
        <v>-0.25888119957975581</v>
      </c>
      <c r="C19" s="4">
        <v>-0.40849147635895833</v>
      </c>
      <c r="D19" t="str">
        <f>IFERROR(VLOOKUP(A19,[1]Code!$A:$C,3,0),"Open ended Fund")</f>
        <v>Open ended Fund</v>
      </c>
    </row>
    <row r="20" spans="1:4" x14ac:dyDescent="0.25">
      <c r="A20" s="1" t="s">
        <v>18</v>
      </c>
      <c r="B20" s="4">
        <v>-0.35287869915112802</v>
      </c>
      <c r="C20" s="4">
        <v>-0.42563681183237512</v>
      </c>
      <c r="D20" t="str">
        <f>IFERROR(VLOOKUP(A20,[1]Code!$A:$C,3,0),"Open ended Fund")</f>
        <v>Open ended Fund</v>
      </c>
    </row>
    <row r="21" spans="1:4" x14ac:dyDescent="0.25">
      <c r="A21" s="1" t="s">
        <v>19</v>
      </c>
      <c r="B21" s="4">
        <v>-0.34887839743574922</v>
      </c>
      <c r="C21" s="4">
        <v>-0.50341851602779675</v>
      </c>
      <c r="D21" t="str">
        <f>IFERROR(VLOOKUP(A21,[1]Code!$A:$C,3,0),"Open ended Fund")</f>
        <v>Open ended Fund</v>
      </c>
    </row>
    <row r="22" spans="1:4" x14ac:dyDescent="0.25">
      <c r="A22" s="1" t="s">
        <v>71</v>
      </c>
      <c r="B22" s="4">
        <v>-0.53830590273843282</v>
      </c>
      <c r="C22" s="4">
        <v>-0.52842089695714878</v>
      </c>
      <c r="D22" t="str">
        <f>IFERROR(VLOOKUP(A22,[1]Code!$A:$C,3,0),"Open ended Fund")</f>
        <v>ETF</v>
      </c>
    </row>
    <row r="23" spans="1:4" x14ac:dyDescent="0.25">
      <c r="A23" s="1" t="s">
        <v>20</v>
      </c>
      <c r="B23" s="4">
        <v>-0.28849641169624068</v>
      </c>
      <c r="C23" s="4">
        <v>-0.33339009024348731</v>
      </c>
      <c r="D23" t="str">
        <f>IFERROR(VLOOKUP(A23,[1]Code!$A:$C,3,0),"Open ended Fund")</f>
        <v>Open ended Fund</v>
      </c>
    </row>
    <row r="24" spans="1:4" x14ac:dyDescent="0.25">
      <c r="A24" s="1" t="s">
        <v>65</v>
      </c>
      <c r="B24" s="4">
        <v>-0.35843941685134278</v>
      </c>
      <c r="C24" s="4">
        <v>-0.53179916317991671</v>
      </c>
      <c r="D24" t="str">
        <f>IFERROR(VLOOKUP(A24,[1]Code!$A:$C,3,0),"Open ended Fund")</f>
        <v>ETF</v>
      </c>
    </row>
    <row r="25" spans="1:4" x14ac:dyDescent="0.25">
      <c r="A25" s="1" t="s">
        <v>21</v>
      </c>
      <c r="B25" s="4">
        <v>-0.34555842786583141</v>
      </c>
      <c r="C25" s="4">
        <v>-0.42998881600031369</v>
      </c>
      <c r="D25" t="str">
        <f>IFERROR(VLOOKUP(A25,[1]Code!$A:$C,3,0),"Open ended Fund")</f>
        <v>Open ended Fund</v>
      </c>
    </row>
    <row r="26" spans="1:4" x14ac:dyDescent="0.25">
      <c r="A26" s="1" t="s">
        <v>22</v>
      </c>
      <c r="B26" s="4">
        <v>-0.30768376246848861</v>
      </c>
      <c r="C26" s="4">
        <v>-0.44885925916459868</v>
      </c>
      <c r="D26" t="str">
        <f>IFERROR(VLOOKUP(A26,[1]Code!$A:$C,3,0),"Open ended Fund")</f>
        <v>Open ended Fund</v>
      </c>
    </row>
    <row r="27" spans="1:4" x14ac:dyDescent="0.25">
      <c r="A27" s="1" t="s">
        <v>23</v>
      </c>
      <c r="B27" s="4">
        <v>-0.36281814392288891</v>
      </c>
      <c r="C27" s="4">
        <v>-0.46561138249576989</v>
      </c>
      <c r="D27" t="str">
        <f>IFERROR(VLOOKUP(A27,[1]Code!$A:$C,3,0),"Open ended Fund")</f>
        <v>Open ended Fund</v>
      </c>
    </row>
    <row r="28" spans="1:4" x14ac:dyDescent="0.25">
      <c r="A28" s="1" t="s">
        <v>24</v>
      </c>
      <c r="B28" s="4">
        <v>-0.19906869935875141</v>
      </c>
      <c r="C28" s="4">
        <v>-0.37647451591364389</v>
      </c>
      <c r="D28" t="str">
        <f>IFERROR(VLOOKUP(A28,[1]Code!$A:$C,3,0),"Open ended Fund")</f>
        <v>Open ended Fund</v>
      </c>
    </row>
    <row r="29" spans="1:4" x14ac:dyDescent="0.25">
      <c r="A29" s="1" t="s">
        <v>58</v>
      </c>
      <c r="B29" s="4">
        <v>-0.34568982251222902</v>
      </c>
      <c r="C29" s="4">
        <v>-0.50222077781388808</v>
      </c>
      <c r="D29" t="str">
        <f>IFERROR(VLOOKUP(A29,[1]Code!$A:$C,3,0),"Open ended Fund")</f>
        <v>Open ended Fund</v>
      </c>
    </row>
    <row r="30" spans="1:4" x14ac:dyDescent="0.25">
      <c r="A30" s="1" t="s">
        <v>72</v>
      </c>
      <c r="B30" s="4">
        <v>-0.32985046037425808</v>
      </c>
      <c r="C30" s="4">
        <v>-0.49483547292312219</v>
      </c>
      <c r="D30" t="str">
        <f>IFERROR(VLOOKUP(A30,[1]Code!$A:$C,3,0),"Open ended Fund")</f>
        <v>Open ended Fund</v>
      </c>
    </row>
    <row r="31" spans="1:4" x14ac:dyDescent="0.25">
      <c r="A31" s="1" t="s">
        <v>66</v>
      </c>
      <c r="B31" s="4">
        <v>-0.28343629191945952</v>
      </c>
      <c r="C31" s="4">
        <v>-0.43180464562239462</v>
      </c>
      <c r="D31" t="str">
        <f>IFERROR(VLOOKUP(A31,[1]Code!$A:$C,3,0),"Open ended Fund")</f>
        <v>Open ended Fund</v>
      </c>
    </row>
    <row r="32" spans="1:4" x14ac:dyDescent="0.25">
      <c r="A32" s="1" t="s">
        <v>25</v>
      </c>
      <c r="B32" s="4">
        <v>-0.48658794144972273</v>
      </c>
      <c r="C32" s="4">
        <v>-0.48798693725215819</v>
      </c>
      <c r="D32" t="str">
        <f>IFERROR(VLOOKUP(A32,[1]Code!$A:$C,3,0),"Open ended Fund")</f>
        <v>ETF</v>
      </c>
    </row>
    <row r="33" spans="1:4" x14ac:dyDescent="0.25">
      <c r="A33" s="1" t="s">
        <v>26</v>
      </c>
      <c r="B33" s="4">
        <v>-0.54966976486909447</v>
      </c>
      <c r="C33" s="4">
        <v>-0.53222453222453259</v>
      </c>
      <c r="D33" t="str">
        <f>IFERROR(VLOOKUP(A33,[1]Code!$A:$C,3,0),"Open ended Fund")</f>
        <v>ETF</v>
      </c>
    </row>
    <row r="34" spans="1:4" x14ac:dyDescent="0.25">
      <c r="A34" s="1" t="s">
        <v>27</v>
      </c>
      <c r="B34" s="4">
        <v>-0.34707651930414118</v>
      </c>
      <c r="C34" s="4">
        <v>-0.48288338435847461</v>
      </c>
      <c r="D34" t="str">
        <f>IFERROR(VLOOKUP(A34,[1]Code!$A:$C,3,0),"Open ended Fund")</f>
        <v>Open ended Fund</v>
      </c>
    </row>
    <row r="35" spans="1:4" x14ac:dyDescent="0.25">
      <c r="A35" s="1" t="s">
        <v>59</v>
      </c>
      <c r="B35" s="4">
        <v>-0.53443874387320534</v>
      </c>
      <c r="C35" s="4">
        <v>-0.50163322445170344</v>
      </c>
      <c r="D35" t="str">
        <f>IFERROR(VLOOKUP(A35,[1]Code!$A:$C,3,0),"Open ended Fund")</f>
        <v>ETF</v>
      </c>
    </row>
    <row r="36" spans="1:4" x14ac:dyDescent="0.25">
      <c r="A36" s="1" t="s">
        <v>28</v>
      </c>
      <c r="B36" s="4">
        <v>-0.15885736354954341</v>
      </c>
      <c r="C36" s="4">
        <v>-0.34999402664118029</v>
      </c>
      <c r="D36" t="str">
        <f>IFERROR(VLOOKUP(A36,[1]Code!$A:$C,3,0),"Open ended Fund")</f>
        <v>Closed End fund</v>
      </c>
    </row>
    <row r="37" spans="1:4" x14ac:dyDescent="0.25">
      <c r="A37" s="1" t="s">
        <v>29</v>
      </c>
      <c r="B37" s="4">
        <v>-0.37113805452802923</v>
      </c>
      <c r="C37" s="4">
        <v>-0.535246939636978</v>
      </c>
      <c r="D37" t="str">
        <f>IFERROR(VLOOKUP(A37,[1]Code!$A:$C,3,0),"Open ended Fund")</f>
        <v>ETF</v>
      </c>
    </row>
    <row r="38" spans="1:4" x14ac:dyDescent="0.25">
      <c r="A38" s="1" t="s">
        <v>67</v>
      </c>
      <c r="B38" s="4">
        <v>-0.29401879663522962</v>
      </c>
      <c r="C38" s="4">
        <v>-0.41191275167785218</v>
      </c>
      <c r="D38" t="str">
        <f>IFERROR(VLOOKUP(A38,[1]Code!$A:$C,3,0),"Open ended Fund")</f>
        <v>Open ended Fund</v>
      </c>
    </row>
    <row r="39" spans="1:4" x14ac:dyDescent="0.25">
      <c r="A39" s="1" t="s">
        <v>30</v>
      </c>
      <c r="B39" s="4">
        <v>-0.2550192323520678</v>
      </c>
      <c r="C39" s="4">
        <v>-0.43918918918918892</v>
      </c>
      <c r="D39" t="str">
        <f>IFERROR(VLOOKUP(A39,[1]Code!$A:$C,3,0),"Open ended Fund")</f>
        <v>Open ended Fund</v>
      </c>
    </row>
    <row r="40" spans="1:4" x14ac:dyDescent="0.25">
      <c r="A40" s="1" t="s">
        <v>31</v>
      </c>
      <c r="B40" s="4">
        <v>-0.26617892182095038</v>
      </c>
      <c r="C40" s="4">
        <v>-0.37798279073893359</v>
      </c>
      <c r="D40" t="str">
        <f>IFERROR(VLOOKUP(A40,[1]Code!$A:$C,3,0),"Open ended Fund")</f>
        <v>Open ended Fund</v>
      </c>
    </row>
    <row r="41" spans="1:4" x14ac:dyDescent="0.25">
      <c r="A41" s="1" t="s">
        <v>32</v>
      </c>
      <c r="B41" s="4">
        <v>-0.30847054890626402</v>
      </c>
      <c r="C41" s="4">
        <v>-0.41202822951825691</v>
      </c>
      <c r="D41" t="str">
        <f>IFERROR(VLOOKUP(A41,[1]Code!$A:$C,3,0),"Open ended Fund")</f>
        <v>Open ended Fund</v>
      </c>
    </row>
    <row r="42" spans="1:4" x14ac:dyDescent="0.25">
      <c r="A42" s="1" t="s">
        <v>33</v>
      </c>
      <c r="B42" s="4">
        <v>-0.38461140522908688</v>
      </c>
      <c r="C42" s="4">
        <v>-0.41360079705732922</v>
      </c>
      <c r="D42" t="str">
        <f>IFERROR(VLOOKUP(A42,[1]Code!$A:$C,3,0),"Open ended Fund")</f>
        <v>Open ended Fund</v>
      </c>
    </row>
    <row r="43" spans="1:4" x14ac:dyDescent="0.25">
      <c r="A43" s="1" t="s">
        <v>34</v>
      </c>
      <c r="B43" s="4">
        <v>-0.18301658738329299</v>
      </c>
      <c r="C43" s="4">
        <v>-0.36008492569002082</v>
      </c>
      <c r="D43" t="str">
        <f>IFERROR(VLOOKUP(A43,[1]Code!$A:$C,3,0),"Open ended Fund")</f>
        <v>Open ended Fund</v>
      </c>
    </row>
    <row r="44" spans="1:4" x14ac:dyDescent="0.25">
      <c r="A44" s="1" t="s">
        <v>68</v>
      </c>
      <c r="B44" s="4">
        <v>-0.25888119957975581</v>
      </c>
      <c r="C44" s="4">
        <v>-0.40849147635895833</v>
      </c>
      <c r="D44" t="str">
        <f>IFERROR(VLOOKUP(A44,[1]Code!$A:$C,3,0),"Open ended Fund")</f>
        <v>Open ended Fund</v>
      </c>
    </row>
    <row r="45" spans="1:4" x14ac:dyDescent="0.25">
      <c r="A45" s="1" t="s">
        <v>35</v>
      </c>
      <c r="B45" s="4">
        <v>-0.3537087618078924</v>
      </c>
      <c r="C45" s="4">
        <v>-0.42525597269624582</v>
      </c>
      <c r="D45" t="str">
        <f>IFERROR(VLOOKUP(A45,[1]Code!$A:$C,3,0),"Open ended Fund")</f>
        <v>Open ended Fund</v>
      </c>
    </row>
    <row r="46" spans="1:4" x14ac:dyDescent="0.25">
      <c r="A46" s="1" t="s">
        <v>60</v>
      </c>
      <c r="B46" s="4">
        <v>-0.39696069503655351</v>
      </c>
      <c r="C46" s="4">
        <v>-0.43266045378206602</v>
      </c>
      <c r="D46" t="str">
        <f>IFERROR(VLOOKUP(A46,[1]Code!$A:$C,3,0),"Open ended Fund")</f>
        <v>Open ended Fund</v>
      </c>
    </row>
    <row r="47" spans="1:4" x14ac:dyDescent="0.25">
      <c r="A47" s="1" t="s">
        <v>36</v>
      </c>
      <c r="B47" s="4">
        <v>-0.1128243791852999</v>
      </c>
      <c r="C47" s="4">
        <v>-0.32740573524199962</v>
      </c>
      <c r="D47" t="str">
        <f>IFERROR(VLOOKUP(A47,[1]Code!$A:$C,3,0),"Open ended Fund")</f>
        <v>Open ended Fund</v>
      </c>
    </row>
    <row r="48" spans="1:4" x14ac:dyDescent="0.25">
      <c r="A48" s="1" t="s">
        <v>37</v>
      </c>
      <c r="B48" s="4">
        <v>0</v>
      </c>
      <c r="C48" s="4">
        <v>0</v>
      </c>
      <c r="D48" t="str">
        <f>IFERROR(VLOOKUP(A48,[1]Code!$A:$C,3,0),"Open ended Fund")</f>
        <v>Open ended Fund</v>
      </c>
    </row>
    <row r="49" spans="1:12" x14ac:dyDescent="0.25">
      <c r="A49" s="1" t="s">
        <v>73</v>
      </c>
      <c r="B49" s="4">
        <v>-0.15355659225870261</v>
      </c>
      <c r="C49" s="4">
        <v>-0.32634865673570612</v>
      </c>
      <c r="D49" t="str">
        <f>IFERROR(VLOOKUP(A49,[1]Code!$A:$C,3,0),"Open ended Fund")</f>
        <v>Open ended Fund</v>
      </c>
    </row>
    <row r="50" spans="1:12" x14ac:dyDescent="0.25">
      <c r="A50" s="1" t="s">
        <v>38</v>
      </c>
      <c r="B50" s="4">
        <v>-0.1132685360014859</v>
      </c>
      <c r="C50" s="4">
        <v>-0.33518287563972232</v>
      </c>
      <c r="D50" t="str">
        <f>IFERROR(VLOOKUP(A50,[1]Code!$A:$C,3,0),"Open ended Fund")</f>
        <v>Open ended Fund</v>
      </c>
    </row>
    <row r="51" spans="1:12" x14ac:dyDescent="0.25">
      <c r="A51" s="1" t="s">
        <v>39</v>
      </c>
      <c r="B51" s="4">
        <v>-0.48810567833844798</v>
      </c>
      <c r="C51" s="4">
        <v>-0.4979593984171245</v>
      </c>
      <c r="D51" t="str">
        <f>IFERROR(VLOOKUP(A51,[1]Code!$A:$C,3,0),"Open ended Fund")</f>
        <v>Open ended Fund</v>
      </c>
    </row>
    <row r="52" spans="1:12" x14ac:dyDescent="0.25">
      <c r="A52" s="1" t="s">
        <v>40</v>
      </c>
      <c r="B52" s="4">
        <v>-0.27646380304782381</v>
      </c>
      <c r="C52" s="4">
        <v>-0.36326073100507722</v>
      </c>
      <c r="D52" t="str">
        <f>IFERROR(VLOOKUP(A52,[1]Code!$A:$C,3,0),"Open ended Fund")</f>
        <v>Open ended Fund</v>
      </c>
    </row>
    <row r="53" spans="1:12" x14ac:dyDescent="0.25">
      <c r="A53" s="1" t="s">
        <v>42</v>
      </c>
      <c r="B53" s="4">
        <v>-0.18663577589687441</v>
      </c>
      <c r="C53" s="4">
        <v>-0.35351274112884029</v>
      </c>
      <c r="D53" t="str">
        <f>IFERROR(VLOOKUP(A53,[1]Code!$A:$C,3,0),"Open ended Fund")</f>
        <v>Open ended Fund</v>
      </c>
      <c r="L53" s="1"/>
    </row>
    <row r="54" spans="1:12" x14ac:dyDescent="0.25">
      <c r="A54" s="1" t="s">
        <v>43</v>
      </c>
      <c r="B54" s="4">
        <v>-0.4942339477290868</v>
      </c>
      <c r="C54" s="4">
        <v>-0.49436069524432691</v>
      </c>
      <c r="D54" t="str">
        <f>IFERROR(VLOOKUP(A54,[1]Code!$A:$C,3,0),"Open ended Fund")</f>
        <v>Open ended Fund</v>
      </c>
    </row>
    <row r="55" spans="1:12" x14ac:dyDescent="0.25">
      <c r="A55" s="1" t="s">
        <v>44</v>
      </c>
      <c r="B55" s="4">
        <v>-0.1052533526537057</v>
      </c>
      <c r="C55" s="4">
        <v>-0.2301169574110489</v>
      </c>
      <c r="D55" t="str">
        <f>IFERROR(VLOOKUP(A55,[1]Code!$A:$C,3,0),"Open ended Fund")</f>
        <v>Open ended Fund</v>
      </c>
    </row>
    <row r="56" spans="1:12" x14ac:dyDescent="0.25">
      <c r="A56" s="1" t="s">
        <v>74</v>
      </c>
      <c r="B56" s="4">
        <v>-0.1938577852884367</v>
      </c>
      <c r="C56" s="4">
        <v>-0.36972126964762642</v>
      </c>
      <c r="D56" t="str">
        <f>IFERROR(VLOOKUP(A56,[1]Code!$A:$C,3,0),"Open ended Fund")</f>
        <v>Open ended Fund</v>
      </c>
    </row>
    <row r="57" spans="1:12" x14ac:dyDescent="0.25">
      <c r="A57" s="1" t="s">
        <v>69</v>
      </c>
      <c r="B57" s="4">
        <v>-0.35578505193732968</v>
      </c>
      <c r="C57" s="4">
        <v>-0.43457943925233711</v>
      </c>
      <c r="D57" t="str">
        <f>IFERROR(VLOOKUP(A57,[1]Code!$A:$C,3,0),"Open ended Fund")</f>
        <v>ETF</v>
      </c>
    </row>
    <row r="58" spans="1:12" x14ac:dyDescent="0.25">
      <c r="A58" s="1" t="s">
        <v>47</v>
      </c>
      <c r="B58" s="4">
        <v>-0.25929414382090848</v>
      </c>
      <c r="C58" s="4">
        <v>-0.44748156075550272</v>
      </c>
      <c r="D58" t="str">
        <f>IFERROR(VLOOKUP(A58,[1]Code!$A:$C,3,0),"Open ended Fund")</f>
        <v>Open ended Fund</v>
      </c>
    </row>
    <row r="59" spans="1:12" x14ac:dyDescent="0.25">
      <c r="A59" s="1" t="s">
        <v>48</v>
      </c>
      <c r="B59" s="4">
        <v>-0.1337764823513799</v>
      </c>
      <c r="C59" s="4">
        <v>-0.22588846515226921</v>
      </c>
      <c r="D59" t="str">
        <f>IFERROR(VLOOKUP(A59,[1]Code!$A:$C,3,0),"Open ended Fund")</f>
        <v>Open ended Fund</v>
      </c>
    </row>
    <row r="60" spans="1:12" x14ac:dyDescent="0.25">
      <c r="A60" s="1" t="s">
        <v>49</v>
      </c>
      <c r="B60" s="4">
        <v>-0.24828839217713261</v>
      </c>
      <c r="C60" s="4">
        <v>-0.39528670326914678</v>
      </c>
      <c r="D60" t="str">
        <f>IFERROR(VLOOKUP(A60,[1]Code!$A:$C,3,0),"Open ended Fund")</f>
        <v>Open ended Fund</v>
      </c>
    </row>
    <row r="61" spans="1:12" x14ac:dyDescent="0.25">
      <c r="A61" s="1" t="s">
        <v>50</v>
      </c>
      <c r="B61" s="4">
        <v>-0.1531594038154685</v>
      </c>
      <c r="C61" s="4">
        <v>-0.32417738644932081</v>
      </c>
      <c r="D61" t="str">
        <f>IFERROR(VLOOKUP(A61,[1]Code!$A:$C,3,0),"Open ended Fund")</f>
        <v>Open ended Fund</v>
      </c>
    </row>
    <row r="62" spans="1:12" x14ac:dyDescent="0.25">
      <c r="A62" s="1" t="s">
        <v>51</v>
      </c>
      <c r="B62" s="4">
        <v>-0.20457781905554959</v>
      </c>
      <c r="C62" s="4">
        <v>-0.38204583880438969</v>
      </c>
      <c r="D62" t="str">
        <f>IFERROR(VLOOKUP(A62,[1]Code!$A:$C,3,0),"Open ended Fund")</f>
        <v>Open ended Fund</v>
      </c>
    </row>
    <row r="63" spans="1:12" x14ac:dyDescent="0.25">
      <c r="A63" s="1" t="s">
        <v>61</v>
      </c>
      <c r="B63" s="4">
        <v>-0.17456505873064559</v>
      </c>
      <c r="C63" s="4">
        <v>-0.30065528094525579</v>
      </c>
      <c r="D63" t="str">
        <f>IFERROR(VLOOKUP(A63,[1]Code!$A:$C,3,0),"Open ended Fund")</f>
        <v>Open ended Fund</v>
      </c>
    </row>
    <row r="64" spans="1:12" x14ac:dyDescent="0.25">
      <c r="A64" s="1" t="s">
        <v>62</v>
      </c>
      <c r="B64" s="4">
        <v>-0.25377223479766858</v>
      </c>
      <c r="C64" s="4">
        <v>-0.34240510022466669</v>
      </c>
      <c r="D64" t="str">
        <f>IFERROR(VLOOKUP(A64,[1]Code!$A:$C,3,0),"Open ended Fund")</f>
        <v>Open ended Fund</v>
      </c>
    </row>
    <row r="65" spans="1:4" x14ac:dyDescent="0.25">
      <c r="A65" s="1" t="s">
        <v>52</v>
      </c>
      <c r="B65" s="4">
        <v>-0.4057175821597675</v>
      </c>
      <c r="C65" s="4">
        <v>-0.41175716395312312</v>
      </c>
      <c r="D65" t="str">
        <f>IFERROR(VLOOKUP(A65,[1]Code!$A:$C,3,0),"Open ended Fund")</f>
        <v>Open ended Fund</v>
      </c>
    </row>
    <row r="66" spans="1:4" x14ac:dyDescent="0.25">
      <c r="A66" s="1" t="s">
        <v>53</v>
      </c>
      <c r="B66" s="4">
        <v>-0.21482944834067749</v>
      </c>
      <c r="C66" s="4">
        <v>-0.34651997637187459</v>
      </c>
      <c r="D66" t="str">
        <f>IFERROR(VLOOKUP(A66,[1]Code!$A:$C,3,0),"Open ended Fund")</f>
        <v>Open ended Fund</v>
      </c>
    </row>
    <row r="67" spans="1:4" x14ac:dyDescent="0.25">
      <c r="A67" s="1" t="s">
        <v>54</v>
      </c>
      <c r="B67" s="4">
        <v>-0.37261814395230269</v>
      </c>
      <c r="C67" s="4">
        <v>-0.39118411955339211</v>
      </c>
      <c r="D67" t="str">
        <f>IFERROR(VLOOKUP(A67,[1]Code!$A:$C,3,0),"Open ended Fund")</f>
        <v>Open ended Fund</v>
      </c>
    </row>
    <row r="68" spans="1:4" x14ac:dyDescent="0.25">
      <c r="A68" s="1" t="s">
        <v>63</v>
      </c>
      <c r="B68" s="4">
        <v>-0.26331652095384361</v>
      </c>
      <c r="C68" s="4">
        <v>-0.31495600579164279</v>
      </c>
      <c r="D68" t="str">
        <f>IFERROR(VLOOKUP(A68,[1]Code!$A:$C,3,0),"Open ended Fund")</f>
        <v>Open ended Fund</v>
      </c>
    </row>
    <row r="69" spans="1:4" x14ac:dyDescent="0.25">
      <c r="A69" s="1" t="s">
        <v>55</v>
      </c>
      <c r="B69" s="4">
        <v>-0.31089986033697747</v>
      </c>
      <c r="C69" s="4">
        <v>-0.40487382483918882</v>
      </c>
      <c r="D69" t="str">
        <f>IFERROR(VLOOKUP(A69,[1]Code!$A:$C,3,0),"Open ended Fund")</f>
        <v>Open ended Fund</v>
      </c>
    </row>
    <row r="70" spans="1:4" x14ac:dyDescent="0.25">
      <c r="A70" s="1" t="s">
        <v>56</v>
      </c>
      <c r="B70" s="4">
        <v>-0.34137797464465991</v>
      </c>
      <c r="C70" s="4">
        <v>-0.39393457398865378</v>
      </c>
      <c r="D70" t="str">
        <f>IFERROR(VLOOKUP(A70,[1]Code!$A:$C,3,0),"Open ended Fund")</f>
        <v>Open ended Fund</v>
      </c>
    </row>
    <row r="71" spans="1:4" x14ac:dyDescent="0.25">
      <c r="A71" s="1" t="s">
        <v>57</v>
      </c>
      <c r="B71" s="4">
        <v>-0.36497209630390659</v>
      </c>
      <c r="C71" s="4">
        <v>-0.40342934899939192</v>
      </c>
    </row>
    <row r="72" spans="1:4" x14ac:dyDescent="0.25">
      <c r="A72" s="2" t="s">
        <v>83</v>
      </c>
      <c r="B72" s="4">
        <v>0.14699999999999999</v>
      </c>
      <c r="C72" s="4">
        <v>-0.06</v>
      </c>
    </row>
    <row r="73" spans="1:4" x14ac:dyDescent="0.25">
      <c r="A73" s="2" t="s">
        <v>85</v>
      </c>
      <c r="B73" s="4">
        <v>-8.2400000000000001E-2</v>
      </c>
      <c r="C73" s="4">
        <v>-0.1153</v>
      </c>
    </row>
    <row r="74" spans="1:4" x14ac:dyDescent="0.25">
      <c r="A74" s="2" t="s">
        <v>86</v>
      </c>
      <c r="B74" s="4">
        <v>-0.1537</v>
      </c>
      <c r="C74" s="4">
        <v>-0.2</v>
      </c>
    </row>
    <row r="75" spans="1:4" x14ac:dyDescent="0.25">
      <c r="A75" s="2" t="s">
        <v>84</v>
      </c>
      <c r="B75" s="4">
        <v>0.15</v>
      </c>
      <c r="C75" s="4">
        <v>-0.18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6"/>
  <sheetViews>
    <sheetView topLeftCell="A43" workbookViewId="0">
      <selection activeCell="D72" sqref="D72:D77"/>
    </sheetView>
  </sheetViews>
  <sheetFormatPr defaultRowHeight="15" x14ac:dyDescent="0.25"/>
  <cols>
    <col min="1" max="1" width="19.7109375" bestFit="1" customWidth="1"/>
    <col min="2" max="2" width="13.85546875" style="4" bestFit="1" customWidth="1"/>
    <col min="3" max="3" width="15" style="4" bestFit="1" customWidth="1"/>
    <col min="4" max="4" width="17" bestFit="1" customWidth="1"/>
  </cols>
  <sheetData>
    <row r="1" spans="1:4" x14ac:dyDescent="0.25">
      <c r="B1" s="3" t="s">
        <v>0</v>
      </c>
      <c r="C1" s="3" t="s">
        <v>1</v>
      </c>
      <c r="D1" s="5" t="s">
        <v>87</v>
      </c>
    </row>
    <row r="2" spans="1:4" x14ac:dyDescent="0.25">
      <c r="A2" s="1" t="s">
        <v>2</v>
      </c>
      <c r="B2" s="4">
        <v>0.1289172145199973</v>
      </c>
      <c r="C2" s="4">
        <v>-0.25944781672214551</v>
      </c>
      <c r="D2" t="str">
        <f>IFERROR(VLOOKUP(A2,[1]Code!$A:$C,3,0),"Open ended Fund")</f>
        <v>ETF</v>
      </c>
    </row>
    <row r="3" spans="1:4" x14ac:dyDescent="0.25">
      <c r="A3" s="1" t="s">
        <v>3</v>
      </c>
      <c r="B3" s="4">
        <v>0.1033537957309132</v>
      </c>
      <c r="C3" s="4">
        <v>-0.13832537046022919</v>
      </c>
      <c r="D3" t="str">
        <f>IFERROR(VLOOKUP(A3,[1]Code!$A:$C,3,0),"Open ended Fund")</f>
        <v>Open ended Fund</v>
      </c>
    </row>
    <row r="4" spans="1:4" x14ac:dyDescent="0.25">
      <c r="A4" s="1" t="s">
        <v>4</v>
      </c>
      <c r="B4" s="4">
        <v>0.16052090046333861</v>
      </c>
      <c r="C4" s="4">
        <v>-0.16024104636033759</v>
      </c>
      <c r="D4" t="str">
        <f>IFERROR(VLOOKUP(A4,[1]Code!$A:$C,3,0),"Open ended Fund")</f>
        <v>Open ended Fund</v>
      </c>
    </row>
    <row r="5" spans="1:4" x14ac:dyDescent="0.25">
      <c r="A5" s="1" t="s">
        <v>5</v>
      </c>
      <c r="B5" s="4">
        <v>-1.583366176266774E-2</v>
      </c>
      <c r="C5" s="4">
        <v>-0.2356020942408375</v>
      </c>
      <c r="D5" t="str">
        <f>IFERROR(VLOOKUP(A5,[1]Code!$A:$C,3,0),"Open ended Fund")</f>
        <v>ETF</v>
      </c>
    </row>
    <row r="6" spans="1:4" x14ac:dyDescent="0.25">
      <c r="A6" s="1" t="s">
        <v>6</v>
      </c>
      <c r="B6" s="4">
        <v>0.14478412897694329</v>
      </c>
      <c r="C6" s="4">
        <v>-0.14738189186306919</v>
      </c>
      <c r="D6" t="str">
        <f>IFERROR(VLOOKUP(A6,[1]Code!$A:$C,3,0),"Open ended Fund")</f>
        <v>Open ended Fund</v>
      </c>
    </row>
    <row r="7" spans="1:4" x14ac:dyDescent="0.25">
      <c r="A7" s="1" t="s">
        <v>7</v>
      </c>
      <c r="B7" s="4">
        <v>6.2720018740881192E-2</v>
      </c>
      <c r="C7" s="4">
        <v>-0.18698060941828229</v>
      </c>
      <c r="D7" t="str">
        <f>IFERROR(VLOOKUP(A7,[1]Code!$A:$C,3,0),"Open ended Fund")</f>
        <v>Open ended Fund</v>
      </c>
    </row>
    <row r="8" spans="1:4" x14ac:dyDescent="0.25">
      <c r="A8" s="1" t="s">
        <v>8</v>
      </c>
      <c r="B8" s="4">
        <v>0.1244742198800651</v>
      </c>
      <c r="C8" s="4">
        <v>-0.17671868409953601</v>
      </c>
      <c r="D8" t="str">
        <f>IFERROR(VLOOKUP(A8,[1]Code!$A:$C,3,0),"Open ended Fund")</f>
        <v>Open ended Fund</v>
      </c>
    </row>
    <row r="9" spans="1:4" x14ac:dyDescent="0.25">
      <c r="A9" s="1" t="s">
        <v>9</v>
      </c>
      <c r="B9" s="4">
        <v>0.1448208050043415</v>
      </c>
      <c r="C9" s="4">
        <v>-0.14733143967708209</v>
      </c>
      <c r="D9" t="str">
        <f>IFERROR(VLOOKUP(A9,[1]Code!$A:$C,3,0),"Open ended Fund")</f>
        <v>Open ended Fund</v>
      </c>
    </row>
    <row r="10" spans="1:4" x14ac:dyDescent="0.25">
      <c r="A10" s="1" t="s">
        <v>10</v>
      </c>
      <c r="B10" s="4">
        <v>9.8320688042008594E-2</v>
      </c>
      <c r="C10" s="4">
        <v>-0.1394029772036785</v>
      </c>
      <c r="D10" t="str">
        <f>IFERROR(VLOOKUP(A10,[1]Code!$A:$C,3,0),"Open ended Fund")</f>
        <v>Open ended Fund</v>
      </c>
    </row>
    <row r="11" spans="1:4" x14ac:dyDescent="0.25">
      <c r="A11" s="1" t="s">
        <v>11</v>
      </c>
      <c r="B11" s="4">
        <v>0.1136055138332734</v>
      </c>
      <c r="C11" s="4">
        <v>-0.18068331143232569</v>
      </c>
      <c r="D11" t="str">
        <f>IFERROR(VLOOKUP(A11,[1]Code!$A:$C,3,0),"Open ended Fund")</f>
        <v>Open ended Fund</v>
      </c>
    </row>
    <row r="12" spans="1:4" x14ac:dyDescent="0.25">
      <c r="A12" s="1" t="s">
        <v>12</v>
      </c>
      <c r="B12" s="4">
        <v>0.10814531975923219</v>
      </c>
      <c r="C12" s="4">
        <v>-0.16016521340064291</v>
      </c>
      <c r="D12" t="str">
        <f>IFERROR(VLOOKUP(A12,[1]Code!$A:$C,3,0),"Open ended Fund")</f>
        <v>ETF</v>
      </c>
    </row>
    <row r="13" spans="1:4" x14ac:dyDescent="0.25">
      <c r="A13" s="1" t="s">
        <v>13</v>
      </c>
      <c r="B13" s="4">
        <v>3.2415169488659107E-2</v>
      </c>
      <c r="C13" s="4">
        <v>-0.26344252163164428</v>
      </c>
      <c r="D13" t="str">
        <f>IFERROR(VLOOKUP(A13,[1]Code!$A:$C,3,0),"Open ended Fund")</f>
        <v>ETF</v>
      </c>
    </row>
    <row r="14" spans="1:4" x14ac:dyDescent="0.25">
      <c r="A14" s="1" t="s">
        <v>14</v>
      </c>
      <c r="B14" s="4">
        <v>3.7754944183108347E-2</v>
      </c>
      <c r="C14" s="4">
        <v>-0.19218409104310369</v>
      </c>
      <c r="D14" t="str">
        <f>IFERROR(VLOOKUP(A14,[1]Code!$A:$C,3,0),"Open ended Fund")</f>
        <v>Open ended Fund</v>
      </c>
    </row>
    <row r="15" spans="1:4" x14ac:dyDescent="0.25">
      <c r="A15" s="1" t="s">
        <v>70</v>
      </c>
      <c r="B15" s="4">
        <v>6.6649350727567572E-2</v>
      </c>
      <c r="C15" s="4">
        <v>-0.21240199572345009</v>
      </c>
      <c r="D15" t="str">
        <f>IFERROR(VLOOKUP(A15,[1]Code!$A:$C,3,0),"Open ended Fund")</f>
        <v>ETF</v>
      </c>
    </row>
    <row r="16" spans="1:4" x14ac:dyDescent="0.25">
      <c r="A16" s="1" t="s">
        <v>15</v>
      </c>
      <c r="B16" s="4">
        <v>2.4441702589584179E-2</v>
      </c>
      <c r="C16" s="4">
        <v>-0.2378269617706241</v>
      </c>
      <c r="D16" t="str">
        <f>IFERROR(VLOOKUP(A16,[1]Code!$A:$C,3,0),"Open ended Fund")</f>
        <v>ETF</v>
      </c>
    </row>
    <row r="17" spans="1:4" x14ac:dyDescent="0.25">
      <c r="A17" s="1" t="s">
        <v>16</v>
      </c>
      <c r="B17" s="4">
        <v>0.29517738489317802</v>
      </c>
      <c r="C17" s="4">
        <v>-0.21852941983495389</v>
      </c>
      <c r="D17" t="str">
        <f>IFERROR(VLOOKUP(A17,[1]Code!$A:$C,3,0),"Open ended Fund")</f>
        <v>Open ended Fund</v>
      </c>
    </row>
    <row r="18" spans="1:4" x14ac:dyDescent="0.25">
      <c r="A18" s="1" t="s">
        <v>17</v>
      </c>
      <c r="B18" s="4">
        <v>-2.190644655265566E-2</v>
      </c>
      <c r="C18" s="4">
        <v>-0.24083150245056631</v>
      </c>
      <c r="D18" t="str">
        <f>IFERROR(VLOOKUP(A18,[1]Code!$A:$C,3,0),"Open ended Fund")</f>
        <v>ETF</v>
      </c>
    </row>
    <row r="19" spans="1:4" x14ac:dyDescent="0.25">
      <c r="A19" s="1" t="s">
        <v>64</v>
      </c>
      <c r="B19" s="4">
        <v>0.1039648705512735</v>
      </c>
      <c r="C19" s="4">
        <v>-0.17998506348020921</v>
      </c>
      <c r="D19" t="str">
        <f>IFERROR(VLOOKUP(A19,[1]Code!$A:$C,3,0),"Open ended Fund")</f>
        <v>Open ended Fund</v>
      </c>
    </row>
    <row r="20" spans="1:4" x14ac:dyDescent="0.25">
      <c r="A20" s="1" t="s">
        <v>18</v>
      </c>
      <c r="B20" s="4">
        <v>4.5379378168910793E-2</v>
      </c>
      <c r="C20" s="4">
        <v>-0.18375634517766451</v>
      </c>
      <c r="D20" t="str">
        <f>IFERROR(VLOOKUP(A20,[1]Code!$A:$C,3,0),"Open ended Fund")</f>
        <v>Open ended Fund</v>
      </c>
    </row>
    <row r="21" spans="1:4" x14ac:dyDescent="0.25">
      <c r="A21" s="1" t="s">
        <v>19</v>
      </c>
      <c r="B21" s="4">
        <v>0.1084818740983874</v>
      </c>
      <c r="C21" s="4">
        <v>-0.17093090488580559</v>
      </c>
      <c r="D21" t="str">
        <f>IFERROR(VLOOKUP(A21,[1]Code!$A:$C,3,0),"Open ended Fund")</f>
        <v>Open ended Fund</v>
      </c>
    </row>
    <row r="22" spans="1:4" x14ac:dyDescent="0.25">
      <c r="A22" s="1" t="s">
        <v>71</v>
      </c>
      <c r="B22" s="4">
        <v>9.4172660360170662E-2</v>
      </c>
      <c r="C22" s="4">
        <v>-0.24762513604615499</v>
      </c>
      <c r="D22" t="str">
        <f>IFERROR(VLOOKUP(A22,[1]Code!$A:$C,3,0),"Open ended Fund")</f>
        <v>ETF</v>
      </c>
    </row>
    <row r="23" spans="1:4" x14ac:dyDescent="0.25">
      <c r="A23" s="1" t="s">
        <v>20</v>
      </c>
      <c r="B23" s="4">
        <v>0.1552306583100333</v>
      </c>
      <c r="C23" s="4">
        <v>-0.16553688967482069</v>
      </c>
      <c r="D23" t="str">
        <f>IFERROR(VLOOKUP(A23,[1]Code!$A:$C,3,0),"Open ended Fund")</f>
        <v>Open ended Fund</v>
      </c>
    </row>
    <row r="24" spans="1:4" x14ac:dyDescent="0.25">
      <c r="A24" s="1" t="s">
        <v>75</v>
      </c>
      <c r="B24" s="4">
        <v>0.12676358122081821</v>
      </c>
      <c r="C24" s="4">
        <v>-0.17767106842737071</v>
      </c>
      <c r="D24" t="str">
        <f>IFERROR(VLOOKUP(A24,[1]Code!$A:$C,3,0),"Open ended Fund")</f>
        <v>ETF</v>
      </c>
    </row>
    <row r="25" spans="1:4" x14ac:dyDescent="0.25">
      <c r="A25" s="1" t="s">
        <v>65</v>
      </c>
      <c r="B25" s="4">
        <v>0.26202197098631158</v>
      </c>
      <c r="C25" s="4">
        <v>-0.15272909364046031</v>
      </c>
      <c r="D25" t="str">
        <f>IFERROR(VLOOKUP(A25,[1]Code!$A:$C,3,0),"Open ended Fund")</f>
        <v>ETF</v>
      </c>
    </row>
    <row r="26" spans="1:4" x14ac:dyDescent="0.25">
      <c r="A26" s="1" t="s">
        <v>21</v>
      </c>
      <c r="B26" s="4">
        <v>9.6269064830453679E-2</v>
      </c>
      <c r="C26" s="4">
        <v>-0.17097236055776879</v>
      </c>
      <c r="D26" t="str">
        <f>IFERROR(VLOOKUP(A26,[1]Code!$A:$C,3,0),"Open ended Fund")</f>
        <v>Open ended Fund</v>
      </c>
    </row>
    <row r="27" spans="1:4" x14ac:dyDescent="0.25">
      <c r="A27" s="1" t="s">
        <v>22</v>
      </c>
      <c r="B27" s="4">
        <v>0.1758515497363114</v>
      </c>
      <c r="C27" s="4">
        <v>-0.16833590921706951</v>
      </c>
      <c r="D27" t="str">
        <f>IFERROR(VLOOKUP(A27,[1]Code!$A:$C,3,0),"Open ended Fund")</f>
        <v>Open ended Fund</v>
      </c>
    </row>
    <row r="28" spans="1:4" x14ac:dyDescent="0.25">
      <c r="A28" s="1" t="s">
        <v>23</v>
      </c>
      <c r="B28" s="4">
        <v>8.0721939706349638E-2</v>
      </c>
      <c r="C28" s="4">
        <v>-0.16758994949653391</v>
      </c>
      <c r="D28" t="str">
        <f>IFERROR(VLOOKUP(A28,[1]Code!$A:$C,3,0),"Open ended Fund")</f>
        <v>Open ended Fund</v>
      </c>
    </row>
    <row r="29" spans="1:4" x14ac:dyDescent="0.25">
      <c r="A29" s="1" t="s">
        <v>24</v>
      </c>
      <c r="B29" s="4">
        <v>0.17499255869833399</v>
      </c>
      <c r="C29" s="4">
        <v>-0.16216851423870851</v>
      </c>
      <c r="D29" t="str">
        <f>IFERROR(VLOOKUP(A29,[1]Code!$A:$C,3,0),"Open ended Fund")</f>
        <v>Open ended Fund</v>
      </c>
    </row>
    <row r="30" spans="1:4" x14ac:dyDescent="0.25">
      <c r="A30" s="1" t="s">
        <v>58</v>
      </c>
      <c r="B30" s="4">
        <v>0.1124373526472487</v>
      </c>
      <c r="C30" s="4">
        <v>-0.17052485227667699</v>
      </c>
      <c r="D30" t="str">
        <f>IFERROR(VLOOKUP(A30,[1]Code!$A:$C,3,0),"Open ended Fund")</f>
        <v>Open ended Fund</v>
      </c>
    </row>
    <row r="31" spans="1:4" x14ac:dyDescent="0.25">
      <c r="A31" s="1" t="s">
        <v>72</v>
      </c>
      <c r="B31" s="4">
        <v>0.14069078295997009</v>
      </c>
      <c r="C31" s="4">
        <v>-0.1671863536316939</v>
      </c>
      <c r="D31" t="str">
        <f>IFERROR(VLOOKUP(A31,[1]Code!$A:$C,3,0),"Open ended Fund")</f>
        <v>Open ended Fund</v>
      </c>
    </row>
    <row r="32" spans="1:4" x14ac:dyDescent="0.25">
      <c r="A32" s="1" t="s">
        <v>66</v>
      </c>
      <c r="B32" s="4">
        <v>0.1151740939157176</v>
      </c>
      <c r="C32" s="4">
        <v>-0.17491289198606261</v>
      </c>
      <c r="D32" t="str">
        <f>IFERROR(VLOOKUP(A32,[1]Code!$A:$C,3,0),"Open ended Fund")</f>
        <v>Open ended Fund</v>
      </c>
    </row>
    <row r="33" spans="1:4" x14ac:dyDescent="0.25">
      <c r="A33" s="1" t="s">
        <v>25</v>
      </c>
      <c r="B33" s="4">
        <v>-1.583366176266774E-2</v>
      </c>
      <c r="C33" s="4">
        <v>-0.2356020942408375</v>
      </c>
      <c r="D33" t="str">
        <f>IFERROR(VLOOKUP(A33,[1]Code!$A:$C,3,0),"Open ended Fund")</f>
        <v>ETF</v>
      </c>
    </row>
    <row r="34" spans="1:4" x14ac:dyDescent="0.25">
      <c r="A34" s="1" t="s">
        <v>26</v>
      </c>
      <c r="B34" s="4">
        <v>3.963777439888181E-2</v>
      </c>
      <c r="C34" s="4">
        <v>-0.25893958076448881</v>
      </c>
      <c r="D34" t="str">
        <f>IFERROR(VLOOKUP(A34,[1]Code!$A:$C,3,0),"Open ended Fund")</f>
        <v>ETF</v>
      </c>
    </row>
    <row r="35" spans="1:4" x14ac:dyDescent="0.25">
      <c r="A35" s="1" t="s">
        <v>27</v>
      </c>
      <c r="B35" s="4">
        <v>0.18756974614231531</v>
      </c>
      <c r="C35" s="4">
        <v>-0.20352781546811399</v>
      </c>
      <c r="D35" t="str">
        <f>IFERROR(VLOOKUP(A35,[1]Code!$A:$C,3,0),"Open ended Fund")</f>
        <v>Open ended Fund</v>
      </c>
    </row>
    <row r="36" spans="1:4" x14ac:dyDescent="0.25">
      <c r="A36" s="1" t="s">
        <v>59</v>
      </c>
      <c r="B36" s="4">
        <v>1.9718305731797739E-2</v>
      </c>
      <c r="C36" s="4">
        <v>-0.24915635545556769</v>
      </c>
      <c r="D36" t="str">
        <f>IFERROR(VLOOKUP(A36,[1]Code!$A:$C,3,0),"Open ended Fund")</f>
        <v>ETF</v>
      </c>
    </row>
    <row r="37" spans="1:4" x14ac:dyDescent="0.25">
      <c r="A37" s="1" t="s">
        <v>28</v>
      </c>
      <c r="B37" s="4">
        <v>0.1047976000845732</v>
      </c>
      <c r="C37" s="4">
        <v>-0.14070709769347181</v>
      </c>
      <c r="D37" t="str">
        <f>IFERROR(VLOOKUP(A37,[1]Code!$A:$C,3,0),"Open ended Fund")</f>
        <v>Closed End fund</v>
      </c>
    </row>
    <row r="38" spans="1:4" x14ac:dyDescent="0.25">
      <c r="A38" s="1" t="s">
        <v>29</v>
      </c>
      <c r="B38" s="4">
        <v>0.22852414356403619</v>
      </c>
      <c r="C38" s="4">
        <v>-0.2142142142142141</v>
      </c>
      <c r="D38" t="str">
        <f>IFERROR(VLOOKUP(A38,[1]Code!$A:$C,3,0),"Open ended Fund")</f>
        <v>ETF</v>
      </c>
    </row>
    <row r="39" spans="1:4" x14ac:dyDescent="0.25">
      <c r="A39" s="1" t="s">
        <v>67</v>
      </c>
      <c r="B39" s="4">
        <v>0.1212761107823899</v>
      </c>
      <c r="C39" s="4">
        <v>-0.1901815736381974</v>
      </c>
      <c r="D39" t="str">
        <f>IFERROR(VLOOKUP(A39,[1]Code!$A:$C,3,0),"Open ended Fund")</f>
        <v>Open ended Fund</v>
      </c>
    </row>
    <row r="40" spans="1:4" x14ac:dyDescent="0.25">
      <c r="A40" s="1" t="s">
        <v>30</v>
      </c>
      <c r="B40" s="4">
        <v>0.24215692283269361</v>
      </c>
      <c r="C40" s="4">
        <v>-0.1935986404192038</v>
      </c>
      <c r="D40" t="str">
        <f>IFERROR(VLOOKUP(A40,[1]Code!$A:$C,3,0),"Open ended Fund")</f>
        <v>Open ended Fund</v>
      </c>
    </row>
    <row r="41" spans="1:4" x14ac:dyDescent="0.25">
      <c r="A41" s="1" t="s">
        <v>31</v>
      </c>
      <c r="B41" s="4">
        <v>0.10741794621378591</v>
      </c>
      <c r="C41" s="4">
        <v>-0.20699995084304171</v>
      </c>
      <c r="D41" t="str">
        <f>IFERROR(VLOOKUP(A41,[1]Code!$A:$C,3,0),"Open ended Fund")</f>
        <v>Open ended Fund</v>
      </c>
    </row>
    <row r="42" spans="1:4" x14ac:dyDescent="0.25">
      <c r="A42" s="1" t="s">
        <v>32</v>
      </c>
      <c r="B42" s="4">
        <v>6.5154245197108968E-2</v>
      </c>
      <c r="C42" s="4">
        <v>-0.19481568512263239</v>
      </c>
      <c r="D42" t="str">
        <f>IFERROR(VLOOKUP(A42,[1]Code!$A:$C,3,0),"Open ended Fund")</f>
        <v>Open ended Fund</v>
      </c>
    </row>
    <row r="43" spans="1:4" x14ac:dyDescent="0.25">
      <c r="A43" s="1" t="s">
        <v>33</v>
      </c>
      <c r="B43" s="4">
        <v>0.2339163828535861</v>
      </c>
      <c r="C43" s="4">
        <v>-0.1991037034790257</v>
      </c>
      <c r="D43" t="str">
        <f>IFERROR(VLOOKUP(A43,[1]Code!$A:$C,3,0),"Open ended Fund")</f>
        <v>Open ended Fund</v>
      </c>
    </row>
    <row r="44" spans="1:4" x14ac:dyDescent="0.25">
      <c r="A44" s="1" t="s">
        <v>34</v>
      </c>
      <c r="B44" s="4">
        <v>8.0022960909496621E-2</v>
      </c>
      <c r="C44" s="4">
        <v>-0.16861598440545841</v>
      </c>
      <c r="D44" t="str">
        <f>IFERROR(VLOOKUP(A44,[1]Code!$A:$C,3,0),"Open ended Fund")</f>
        <v>Open ended Fund</v>
      </c>
    </row>
    <row r="45" spans="1:4" x14ac:dyDescent="0.25">
      <c r="A45" s="1" t="s">
        <v>68</v>
      </c>
      <c r="B45" s="4">
        <v>0.1039648705512735</v>
      </c>
      <c r="C45" s="4">
        <v>-0.17998506348020921</v>
      </c>
      <c r="D45" t="str">
        <f>IFERROR(VLOOKUP(A45,[1]Code!$A:$C,3,0),"Open ended Fund")</f>
        <v>Open ended Fund</v>
      </c>
    </row>
    <row r="46" spans="1:4" x14ac:dyDescent="0.25">
      <c r="A46" s="1" t="s">
        <v>35</v>
      </c>
      <c r="B46" s="4">
        <v>4.4975620332264141E-2</v>
      </c>
      <c r="C46" s="4">
        <v>-0.18396624472573861</v>
      </c>
      <c r="D46" t="str">
        <f>IFERROR(VLOOKUP(A46,[1]Code!$A:$C,3,0),"Open ended Fund")</f>
        <v>Open ended Fund</v>
      </c>
    </row>
    <row r="47" spans="1:4" x14ac:dyDescent="0.25">
      <c r="A47" s="1" t="s">
        <v>60</v>
      </c>
      <c r="B47" s="4">
        <v>0.1025225801290872</v>
      </c>
      <c r="C47" s="4">
        <v>-0.16190974493132729</v>
      </c>
      <c r="D47" t="str">
        <f>IFERROR(VLOOKUP(A47,[1]Code!$A:$C,3,0),"Open ended Fund")</f>
        <v>Open ended Fund</v>
      </c>
    </row>
    <row r="48" spans="1:4" x14ac:dyDescent="0.25">
      <c r="A48" s="1" t="s">
        <v>36</v>
      </c>
      <c r="B48" s="4">
        <v>0.20461582896564401</v>
      </c>
      <c r="C48" s="4">
        <v>-0.15910654274008071</v>
      </c>
      <c r="D48" t="str">
        <f>IFERROR(VLOOKUP(A48,[1]Code!$A:$C,3,0),"Open ended Fund")</f>
        <v>Open ended Fund</v>
      </c>
    </row>
    <row r="49" spans="1:4" x14ac:dyDescent="0.25">
      <c r="A49" s="1" t="s">
        <v>37</v>
      </c>
      <c r="B49" s="4">
        <v>0</v>
      </c>
      <c r="C49" s="4">
        <v>0</v>
      </c>
      <c r="D49" t="str">
        <f>IFERROR(VLOOKUP(A49,[1]Code!$A:$C,3,0),"Open ended Fund")</f>
        <v>Open ended Fund</v>
      </c>
    </row>
    <row r="50" spans="1:4" x14ac:dyDescent="0.25">
      <c r="A50" s="1" t="s">
        <v>73</v>
      </c>
      <c r="B50" s="4">
        <v>0.12260486888838081</v>
      </c>
      <c r="C50" s="4">
        <v>-0.13866017574294989</v>
      </c>
      <c r="D50" t="str">
        <f>IFERROR(VLOOKUP(A50,[1]Code!$A:$C,3,0),"Open ended Fund")</f>
        <v>Open ended Fund</v>
      </c>
    </row>
    <row r="51" spans="1:4" x14ac:dyDescent="0.25">
      <c r="A51" s="1" t="s">
        <v>38</v>
      </c>
      <c r="B51" s="4">
        <v>0.22326734168845261</v>
      </c>
      <c r="C51" s="4">
        <v>-0.1548814748168412</v>
      </c>
      <c r="D51" t="str">
        <f>IFERROR(VLOOKUP(A51,[1]Code!$A:$C,3,0),"Open ended Fund")</f>
        <v>Open ended Fund</v>
      </c>
    </row>
    <row r="52" spans="1:4" x14ac:dyDescent="0.25">
      <c r="A52" s="1" t="s">
        <v>39</v>
      </c>
      <c r="B52" s="4">
        <v>7.4059396907767763E-2</v>
      </c>
      <c r="C52" s="4">
        <v>-0.1836521958872526</v>
      </c>
      <c r="D52" t="str">
        <f>IFERROR(VLOOKUP(A52,[1]Code!$A:$C,3,0),"Open ended Fund")</f>
        <v>Open ended Fund</v>
      </c>
    </row>
    <row r="53" spans="1:4" x14ac:dyDescent="0.25">
      <c r="A53" s="1" t="s">
        <v>40</v>
      </c>
      <c r="B53" s="4">
        <v>0.1088980948122385</v>
      </c>
      <c r="C53" s="4">
        <v>-0.1845664298126708</v>
      </c>
      <c r="D53" t="str">
        <f>IFERROR(VLOOKUP(A53,[1]Code!$A:$C,3,0),"Open ended Fund")</f>
        <v>Open ended Fund</v>
      </c>
    </row>
    <row r="54" spans="1:4" x14ac:dyDescent="0.25">
      <c r="A54" s="1" t="s">
        <v>42</v>
      </c>
      <c r="B54" s="4">
        <v>0.2100108792634483</v>
      </c>
      <c r="C54" s="4">
        <v>-0.15962110142590841</v>
      </c>
      <c r="D54" t="str">
        <f>IFERROR(VLOOKUP(A54,[1]Code!$A:$C,3,0),"Open ended Fund")</f>
        <v>Open ended Fund</v>
      </c>
    </row>
    <row r="55" spans="1:4" x14ac:dyDescent="0.25">
      <c r="A55" s="1" t="s">
        <v>43</v>
      </c>
      <c r="B55" s="4">
        <v>6.0828871703162819E-2</v>
      </c>
      <c r="C55" s="4">
        <v>-0.18632305568338681</v>
      </c>
      <c r="D55" t="str">
        <f>IFERROR(VLOOKUP(A55,[1]Code!$A:$C,3,0),"Open ended Fund")</f>
        <v>Open ended Fund</v>
      </c>
    </row>
    <row r="56" spans="1:4" x14ac:dyDescent="0.25">
      <c r="A56" s="1" t="s">
        <v>44</v>
      </c>
      <c r="B56" s="4">
        <v>0.16007771114175651</v>
      </c>
      <c r="C56" s="4">
        <v>-0.11178540602941869</v>
      </c>
      <c r="D56" t="str">
        <f>IFERROR(VLOOKUP(A56,[1]Code!$A:$C,3,0),"Open ended Fund")</f>
        <v>Open ended Fund</v>
      </c>
    </row>
    <row r="57" spans="1:4" x14ac:dyDescent="0.25">
      <c r="A57" s="1" t="s">
        <v>74</v>
      </c>
      <c r="B57" s="4">
        <v>0.28414554396583969</v>
      </c>
      <c r="C57" s="4">
        <v>-0.1265899454875834</v>
      </c>
      <c r="D57" t="str">
        <f>IFERROR(VLOOKUP(A57,[1]Code!$A:$C,3,0),"Open ended Fund")</f>
        <v>Open ended Fund</v>
      </c>
    </row>
    <row r="58" spans="1:4" x14ac:dyDescent="0.25">
      <c r="A58" s="1" t="s">
        <v>69</v>
      </c>
      <c r="B58" s="4">
        <v>0.13109378292231891</v>
      </c>
      <c r="C58" s="4">
        <v>-0.1611650485436891</v>
      </c>
      <c r="D58" t="str">
        <f>IFERROR(VLOOKUP(A58,[1]Code!$A:$C,3,0),"Open ended Fund")</f>
        <v>ETF</v>
      </c>
    </row>
    <row r="59" spans="1:4" x14ac:dyDescent="0.25">
      <c r="A59" s="1" t="s">
        <v>47</v>
      </c>
      <c r="B59" s="4">
        <v>0.22822734641843079</v>
      </c>
      <c r="C59" s="4">
        <v>-0.1740365651871377</v>
      </c>
      <c r="D59" t="str">
        <f>IFERROR(VLOOKUP(A59,[1]Code!$A:$C,3,0),"Open ended Fund")</f>
        <v>Open ended Fund</v>
      </c>
    </row>
    <row r="60" spans="1:4" x14ac:dyDescent="0.25">
      <c r="A60" s="1" t="s">
        <v>48</v>
      </c>
      <c r="B60" s="4">
        <v>0.1390070922939951</v>
      </c>
      <c r="C60" s="4">
        <v>-0.1136040088833212</v>
      </c>
      <c r="D60" t="str">
        <f>IFERROR(VLOOKUP(A60,[1]Code!$A:$C,3,0),"Open ended Fund")</f>
        <v>Open ended Fund</v>
      </c>
    </row>
    <row r="61" spans="1:4" x14ac:dyDescent="0.25">
      <c r="A61" s="1" t="s">
        <v>49</v>
      </c>
      <c r="B61" s="4">
        <v>0.24928702380909579</v>
      </c>
      <c r="C61" s="4">
        <v>-0.15995964424315429</v>
      </c>
      <c r="D61" t="str">
        <f>IFERROR(VLOOKUP(A61,[1]Code!$A:$C,3,0),"Open ended Fund")</f>
        <v>Open ended Fund</v>
      </c>
    </row>
    <row r="62" spans="1:4" x14ac:dyDescent="0.25">
      <c r="A62" s="1" t="s">
        <v>50</v>
      </c>
      <c r="B62" s="4">
        <v>0.17122193992054191</v>
      </c>
      <c r="C62" s="4">
        <v>-0.17320647020235469</v>
      </c>
      <c r="D62" t="str">
        <f>IFERROR(VLOOKUP(A62,[1]Code!$A:$C,3,0),"Open ended Fund")</f>
        <v>Open ended Fund</v>
      </c>
    </row>
    <row r="63" spans="1:4" x14ac:dyDescent="0.25">
      <c r="A63" s="1" t="s">
        <v>51</v>
      </c>
      <c r="B63" s="4">
        <v>0.16367506535648041</v>
      </c>
      <c r="C63" s="4">
        <v>-0.1467476649382374</v>
      </c>
      <c r="D63" t="str">
        <f>IFERROR(VLOOKUP(A63,[1]Code!$A:$C,3,0),"Open ended Fund")</f>
        <v>Open ended Fund</v>
      </c>
    </row>
    <row r="64" spans="1:4" x14ac:dyDescent="0.25">
      <c r="A64" s="1" t="s">
        <v>61</v>
      </c>
      <c r="B64" s="4">
        <v>0.13484304361500279</v>
      </c>
      <c r="C64" s="4">
        <v>-0.12083028338387571</v>
      </c>
      <c r="D64" t="str">
        <f>IFERROR(VLOOKUP(A64,[1]Code!$A:$C,3,0),"Open ended Fund")</f>
        <v>Open ended Fund</v>
      </c>
    </row>
    <row r="65" spans="1:4" x14ac:dyDescent="0.25">
      <c r="A65" s="1" t="s">
        <v>62</v>
      </c>
      <c r="B65" s="4">
        <v>0.13110557708422699</v>
      </c>
      <c r="C65" s="4">
        <v>-0.17649426203379001</v>
      </c>
      <c r="D65" t="str">
        <f>IFERROR(VLOOKUP(A65,[1]Code!$A:$C,3,0),"Open ended Fund")</f>
        <v>Open ended Fund</v>
      </c>
    </row>
    <row r="66" spans="1:4" x14ac:dyDescent="0.25">
      <c r="A66" s="1" t="s">
        <v>52</v>
      </c>
      <c r="B66" s="4">
        <v>0.23231008511161519</v>
      </c>
      <c r="C66" s="4">
        <v>-0.19910370347902559</v>
      </c>
      <c r="D66" t="str">
        <f>IFERROR(VLOOKUP(A66,[1]Code!$A:$C,3,0),"Open ended Fund")</f>
        <v>Open ended Fund</v>
      </c>
    </row>
    <row r="67" spans="1:4" x14ac:dyDescent="0.25">
      <c r="A67" s="1" t="s">
        <v>53</v>
      </c>
      <c r="B67" s="4">
        <v>7.4674700439135433E-2</v>
      </c>
      <c r="C67" s="4">
        <v>-0.1355558168526676</v>
      </c>
      <c r="D67" t="str">
        <f>IFERROR(VLOOKUP(A67,[1]Code!$A:$C,3,0),"Open ended Fund")</f>
        <v>Open ended Fund</v>
      </c>
    </row>
    <row r="68" spans="1:4" x14ac:dyDescent="0.25">
      <c r="A68" s="1" t="s">
        <v>54</v>
      </c>
      <c r="B68" s="4">
        <v>0.19454687071426849</v>
      </c>
      <c r="C68" s="4">
        <v>-0.17690677646562031</v>
      </c>
      <c r="D68" t="str">
        <f>IFERROR(VLOOKUP(A68,[1]Code!$A:$C,3,0),"Open ended Fund")</f>
        <v>Open ended Fund</v>
      </c>
    </row>
    <row r="69" spans="1:4" x14ac:dyDescent="0.25">
      <c r="A69" s="1" t="s">
        <v>63</v>
      </c>
      <c r="B69" s="4">
        <v>0.12465018378290681</v>
      </c>
      <c r="C69" s="4">
        <v>-0.1229192110749016</v>
      </c>
      <c r="D69" t="str">
        <f>IFERROR(VLOOKUP(A69,[1]Code!$A:$C,3,0),"Open ended Fund")</f>
        <v>Open ended Fund</v>
      </c>
    </row>
    <row r="70" spans="1:4" x14ac:dyDescent="0.25">
      <c r="A70" s="1" t="s">
        <v>55</v>
      </c>
      <c r="B70" s="4">
        <v>0.18070200835777631</v>
      </c>
      <c r="C70" s="4">
        <v>-0.13374297921367201</v>
      </c>
      <c r="D70" t="str">
        <f>IFERROR(VLOOKUP(A70,[1]Code!$A:$C,3,0),"Open ended Fund")</f>
        <v>Open ended Fund</v>
      </c>
    </row>
    <row r="71" spans="1:4" x14ac:dyDescent="0.25">
      <c r="A71" s="1" t="s">
        <v>56</v>
      </c>
      <c r="B71" s="4">
        <v>0.15020305485583069</v>
      </c>
      <c r="C71" s="4">
        <v>-0.1525894152526335</v>
      </c>
      <c r="D71" t="str">
        <f>IFERROR(VLOOKUP(A71,[1]Code!$A:$C,3,0),"Open ended Fund")</f>
        <v>Open ended Fund</v>
      </c>
    </row>
    <row r="72" spans="1:4" x14ac:dyDescent="0.25">
      <c r="A72" s="1" t="s">
        <v>57</v>
      </c>
      <c r="B72" s="4">
        <v>9.2483408522314042E-2</v>
      </c>
      <c r="C72" s="4">
        <v>-0.1744761140104378</v>
      </c>
    </row>
    <row r="73" spans="1:4" x14ac:dyDescent="0.25">
      <c r="A73" s="2" t="s">
        <v>83</v>
      </c>
      <c r="B73" s="4">
        <v>0.187</v>
      </c>
      <c r="C73" s="4">
        <v>-0.02</v>
      </c>
    </row>
    <row r="74" spans="1:4" x14ac:dyDescent="0.25">
      <c r="A74" s="2" t="s">
        <v>85</v>
      </c>
      <c r="B74" s="4">
        <v>0.21820000000000001</v>
      </c>
      <c r="C74" s="4">
        <v>-6.7100000000000007E-2</v>
      </c>
    </row>
    <row r="75" spans="1:4" x14ac:dyDescent="0.25">
      <c r="A75" s="2" t="s">
        <v>86</v>
      </c>
      <c r="B75" s="4">
        <v>0.35759999999999997</v>
      </c>
      <c r="C75" s="4">
        <v>-8.2400000000000001E-2</v>
      </c>
    </row>
    <row r="76" spans="1:4" x14ac:dyDescent="0.25">
      <c r="A76" s="2" t="s">
        <v>84</v>
      </c>
      <c r="B76" s="4">
        <v>0.15</v>
      </c>
      <c r="C76" s="4">
        <v>-0.18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3"/>
  <sheetViews>
    <sheetView tabSelected="1" topLeftCell="A55" zoomScale="93" zoomScaleNormal="93" workbookViewId="0">
      <selection activeCell="D78" sqref="D78"/>
    </sheetView>
  </sheetViews>
  <sheetFormatPr defaultRowHeight="15" x14ac:dyDescent="0.25"/>
  <cols>
    <col min="1" max="1" width="19.7109375" bestFit="1" customWidth="1"/>
    <col min="2" max="2" width="13.85546875" style="4" bestFit="1" customWidth="1"/>
    <col min="3" max="3" width="15" style="4" bestFit="1" customWidth="1"/>
    <col min="4" max="4" width="17" bestFit="1" customWidth="1"/>
  </cols>
  <sheetData>
    <row r="1" spans="1:4" x14ac:dyDescent="0.25">
      <c r="B1" s="3" t="s">
        <v>0</v>
      </c>
      <c r="C1" s="3" t="s">
        <v>1</v>
      </c>
      <c r="D1" s="5" t="s">
        <v>87</v>
      </c>
    </row>
    <row r="2" spans="1:4" x14ac:dyDescent="0.25">
      <c r="A2" s="1" t="s">
        <v>2</v>
      </c>
      <c r="B2" s="4">
        <v>-7.1530995806587644E-2</v>
      </c>
      <c r="C2" s="4">
        <v>-0.18057553956834549</v>
      </c>
      <c r="D2" t="str">
        <f>IFERROR(VLOOKUP(A2,[1]Code!$A:$C,3,0),"Open ended Fund")</f>
        <v>ETF</v>
      </c>
    </row>
    <row r="3" spans="1:4" x14ac:dyDescent="0.25">
      <c r="A3" s="1" t="s">
        <v>3</v>
      </c>
      <c r="B3" s="4">
        <v>7.4066098083553841E-2</v>
      </c>
      <c r="C3" s="4">
        <v>-3.804046213611826E-2</v>
      </c>
      <c r="D3" t="str">
        <f>IFERROR(VLOOKUP(A3,[1]Code!$A:$C,3,0),"Open ended Fund")</f>
        <v>Open ended Fund</v>
      </c>
    </row>
    <row r="4" spans="1:4" x14ac:dyDescent="0.25">
      <c r="A4" s="1" t="s">
        <v>4</v>
      </c>
      <c r="B4" s="4">
        <v>0.1121622897434915</v>
      </c>
      <c r="C4" s="4">
        <v>-9.8870056497175229E-2</v>
      </c>
      <c r="D4" t="str">
        <f>IFERROR(VLOOKUP(A4,[1]Code!$A:$C,3,0),"Open ended Fund")</f>
        <v>Open ended Fund</v>
      </c>
    </row>
    <row r="5" spans="1:4" x14ac:dyDescent="0.25">
      <c r="A5" s="1" t="s">
        <v>5</v>
      </c>
      <c r="B5" s="4">
        <v>-4.20641493522508E-2</v>
      </c>
      <c r="C5" s="4">
        <v>-0.19209456963428109</v>
      </c>
      <c r="D5" t="str">
        <f>IFERROR(VLOOKUP(A5,[1]Code!$A:$C,3,0),"Open ended Fund")</f>
        <v>ETF</v>
      </c>
    </row>
    <row r="6" spans="1:4" x14ac:dyDescent="0.25">
      <c r="A6" s="1" t="s">
        <v>6</v>
      </c>
      <c r="B6" s="4">
        <v>7.0388980794536884E-2</v>
      </c>
      <c r="C6" s="4">
        <v>-0.12767724300197211</v>
      </c>
      <c r="D6" t="str">
        <f>IFERROR(VLOOKUP(A6,[1]Code!$A:$C,3,0),"Open ended Fund")</f>
        <v>Open ended Fund</v>
      </c>
    </row>
    <row r="7" spans="1:4" x14ac:dyDescent="0.25">
      <c r="A7" s="1" t="s">
        <v>7</v>
      </c>
      <c r="B7" s="4">
        <v>0.1164593155432288</v>
      </c>
      <c r="C7" s="4">
        <v>-9.7595473833097399E-2</v>
      </c>
      <c r="D7" t="str">
        <f>IFERROR(VLOOKUP(A7,[1]Code!$A:$C,3,0),"Open ended Fund")</f>
        <v>Open ended Fund</v>
      </c>
    </row>
    <row r="8" spans="1:4" x14ac:dyDescent="0.25">
      <c r="A8" s="1" t="s">
        <v>8</v>
      </c>
      <c r="B8" s="4">
        <v>0.17068343066650199</v>
      </c>
      <c r="C8" s="4">
        <v>-0.11193737769080191</v>
      </c>
      <c r="D8" t="str">
        <f>IFERROR(VLOOKUP(A8,[1]Code!$A:$C,3,0),"Open ended Fund")</f>
        <v>Open ended Fund</v>
      </c>
    </row>
    <row r="9" spans="1:4" x14ac:dyDescent="0.25">
      <c r="A9" s="1" t="s">
        <v>9</v>
      </c>
      <c r="B9" s="4">
        <v>7.0413280427556624E-2</v>
      </c>
      <c r="C9" s="4">
        <v>-0.12764641687886469</v>
      </c>
      <c r="D9" t="str">
        <f>IFERROR(VLOOKUP(A9,[1]Code!$A:$C,3,0),"Open ended Fund")</f>
        <v>Open ended Fund</v>
      </c>
    </row>
    <row r="10" spans="1:4" x14ac:dyDescent="0.25">
      <c r="A10" s="1" t="s">
        <v>10</v>
      </c>
      <c r="B10" s="4">
        <v>6.896837592502382E-2</v>
      </c>
      <c r="C10" s="4">
        <v>-3.8842204629559833E-2</v>
      </c>
      <c r="D10" t="str">
        <f>IFERROR(VLOOKUP(A10,[1]Code!$A:$C,3,0),"Open ended Fund")</f>
        <v>Open ended Fund</v>
      </c>
    </row>
    <row r="11" spans="1:4" x14ac:dyDescent="0.25">
      <c r="A11" s="1" t="s">
        <v>11</v>
      </c>
      <c r="B11" s="4">
        <v>0.15328051136780729</v>
      </c>
      <c r="C11" s="4">
        <v>-0.1151477832512313</v>
      </c>
      <c r="D11" t="str">
        <f>IFERROR(VLOOKUP(A11,[1]Code!$A:$C,3,0),"Open ended Fund")</f>
        <v>Open ended Fund</v>
      </c>
    </row>
    <row r="12" spans="1:4" x14ac:dyDescent="0.25">
      <c r="A12" s="1" t="s">
        <v>12</v>
      </c>
      <c r="B12" s="4">
        <v>0.18526604770156219</v>
      </c>
      <c r="C12" s="4">
        <v>-8.4182543198936394E-2</v>
      </c>
      <c r="D12" t="str">
        <f>IFERROR(VLOOKUP(A12,[1]Code!$A:$C,3,0),"Open ended Fund")</f>
        <v>ETF</v>
      </c>
    </row>
    <row r="13" spans="1:4" x14ac:dyDescent="0.25">
      <c r="A13" s="1" t="s">
        <v>13</v>
      </c>
      <c r="B13" s="4">
        <v>-8.072779071437837E-2</v>
      </c>
      <c r="C13" s="4">
        <v>-0.17903556771545859</v>
      </c>
      <c r="D13" t="str">
        <f>IFERROR(VLOOKUP(A13,[1]Code!$A:$C,3,0),"Open ended Fund")</f>
        <v>ETF</v>
      </c>
    </row>
    <row r="14" spans="1:4" x14ac:dyDescent="0.25">
      <c r="A14" s="1" t="s">
        <v>14</v>
      </c>
      <c r="B14" s="4">
        <v>0.1542154823971694</v>
      </c>
      <c r="C14" s="4">
        <v>-0.1215993262506805</v>
      </c>
      <c r="D14" t="str">
        <f>IFERROR(VLOOKUP(A14,[1]Code!$A:$C,3,0),"Open ended Fund")</f>
        <v>Open ended Fund</v>
      </c>
    </row>
    <row r="15" spans="1:4" x14ac:dyDescent="0.25">
      <c r="A15" s="1" t="s">
        <v>70</v>
      </c>
      <c r="B15" s="4">
        <v>2.322385819444427E-3</v>
      </c>
      <c r="C15" s="4">
        <v>-0.1252918287937759</v>
      </c>
      <c r="D15" t="str">
        <f>IFERROR(VLOOKUP(A15,[1]Code!$A:$C,3,0),"Open ended Fund")</f>
        <v>ETF</v>
      </c>
    </row>
    <row r="16" spans="1:4" x14ac:dyDescent="0.25">
      <c r="A16" s="1" t="s">
        <v>15</v>
      </c>
      <c r="B16" s="4">
        <v>-8.4698725775862571E-2</v>
      </c>
      <c r="C16" s="4">
        <v>-0.1706401766004417</v>
      </c>
      <c r="D16" t="str">
        <f>IFERROR(VLOOKUP(A16,[1]Code!$A:$C,3,0),"Open ended Fund")</f>
        <v>ETF</v>
      </c>
    </row>
    <row r="17" spans="1:4" x14ac:dyDescent="0.25">
      <c r="A17" s="1" t="s">
        <v>16</v>
      </c>
      <c r="B17" s="4">
        <v>0.32618944672837807</v>
      </c>
      <c r="C17" s="4">
        <v>-0.1493354938644692</v>
      </c>
      <c r="D17" t="str">
        <f>IFERROR(VLOOKUP(A17,[1]Code!$A:$C,3,0),"Open ended Fund")</f>
        <v>Open ended Fund</v>
      </c>
    </row>
    <row r="18" spans="1:4" x14ac:dyDescent="0.25">
      <c r="A18" s="1" t="s">
        <v>17</v>
      </c>
      <c r="B18" s="4">
        <v>-3.8926758047683849E-2</v>
      </c>
      <c r="C18" s="4">
        <v>-0.19027287915351729</v>
      </c>
      <c r="D18" t="str">
        <f>IFERROR(VLOOKUP(A18,[1]Code!$A:$C,3,0),"Open ended Fund")</f>
        <v>ETF</v>
      </c>
    </row>
    <row r="19" spans="1:4" x14ac:dyDescent="0.25">
      <c r="A19" s="1" t="s">
        <v>64</v>
      </c>
      <c r="B19" s="4">
        <v>6.2573967623263047E-2</v>
      </c>
      <c r="C19" s="4">
        <v>-0.12061403508771899</v>
      </c>
      <c r="D19" t="str">
        <f>IFERROR(VLOOKUP(A19,[1]Code!$A:$C,3,0),"Open ended Fund")</f>
        <v>Open ended Fund</v>
      </c>
    </row>
    <row r="20" spans="1:4" x14ac:dyDescent="0.25">
      <c r="A20" s="1" t="s">
        <v>18</v>
      </c>
      <c r="B20" s="4">
        <v>0.1280713029826539</v>
      </c>
      <c r="C20" s="4">
        <v>-0.1017119838872102</v>
      </c>
      <c r="D20" t="str">
        <f>IFERROR(VLOOKUP(A20,[1]Code!$A:$C,3,0),"Open ended Fund")</f>
        <v>Open ended Fund</v>
      </c>
    </row>
    <row r="21" spans="1:4" x14ac:dyDescent="0.25">
      <c r="A21" s="1" t="s">
        <v>19</v>
      </c>
      <c r="B21" s="4">
        <v>6.2754057177597342E-2</v>
      </c>
      <c r="C21" s="4">
        <v>-0.1044978259319978</v>
      </c>
      <c r="D21" t="str">
        <f>IFERROR(VLOOKUP(A21,[1]Code!$A:$C,3,0),"Open ended Fund")</f>
        <v>Open ended Fund</v>
      </c>
    </row>
    <row r="22" spans="1:4" x14ac:dyDescent="0.25">
      <c r="A22" s="1" t="s">
        <v>71</v>
      </c>
      <c r="B22" s="4">
        <v>-4.2738722401463147E-2</v>
      </c>
      <c r="C22" s="4">
        <v>-0.16201489611916839</v>
      </c>
      <c r="D22" t="str">
        <f>IFERROR(VLOOKUP(A22,[1]Code!$A:$C,3,0),"Open ended Fund")</f>
        <v>ETF</v>
      </c>
    </row>
    <row r="23" spans="1:4" x14ac:dyDescent="0.25">
      <c r="A23" s="1" t="s">
        <v>20</v>
      </c>
      <c r="B23" s="4">
        <v>0.16291457881619081</v>
      </c>
      <c r="C23" s="4">
        <v>-6.1389783709157798E-2</v>
      </c>
      <c r="D23" t="str">
        <f>IFERROR(VLOOKUP(A23,[1]Code!$A:$C,3,0),"Open ended Fund")</f>
        <v>Open ended Fund</v>
      </c>
    </row>
    <row r="24" spans="1:4" x14ac:dyDescent="0.25">
      <c r="A24" s="1" t="s">
        <v>75</v>
      </c>
      <c r="B24" s="4">
        <v>0.19633646869200561</v>
      </c>
      <c r="C24" s="4">
        <v>-8.4490740740740616E-2</v>
      </c>
      <c r="D24" t="str">
        <f>IFERROR(VLOOKUP(A24,[1]Code!$A:$C,3,0),"Open ended Fund")</f>
        <v>ETF</v>
      </c>
    </row>
    <row r="25" spans="1:4" x14ac:dyDescent="0.25">
      <c r="A25" s="1" t="s">
        <v>65</v>
      </c>
      <c r="B25" s="4">
        <v>0.17018174115397569</v>
      </c>
      <c r="C25" s="4">
        <v>-9.4313453536754827E-2</v>
      </c>
      <c r="D25" t="str">
        <f>IFERROR(VLOOKUP(A25,[1]Code!$A:$C,3,0),"Open ended Fund")</f>
        <v>ETF</v>
      </c>
    </row>
    <row r="26" spans="1:4" x14ac:dyDescent="0.25">
      <c r="A26" s="1" t="s">
        <v>21</v>
      </c>
      <c r="B26" s="4">
        <v>0.14932899871324251</v>
      </c>
      <c r="C26" s="4">
        <v>-0.1296652155380236</v>
      </c>
      <c r="D26" t="str">
        <f>IFERROR(VLOOKUP(A26,[1]Code!$A:$C,3,0),"Open ended Fund")</f>
        <v>Open ended Fund</v>
      </c>
    </row>
    <row r="27" spans="1:4" x14ac:dyDescent="0.25">
      <c r="A27" s="1" t="s">
        <v>76</v>
      </c>
      <c r="B27" s="4">
        <v>4.7030919717570382E-2</v>
      </c>
      <c r="C27" s="4">
        <v>-0.1236268683594454</v>
      </c>
      <c r="D27" t="str">
        <f>IFERROR(VLOOKUP(A27,[1]Code!$A:$C,3,0),"Open ended Fund")</f>
        <v>Open ended Fund</v>
      </c>
    </row>
    <row r="28" spans="1:4" x14ac:dyDescent="0.25">
      <c r="A28" s="1" t="s">
        <v>22</v>
      </c>
      <c r="B28" s="4">
        <v>0.1389028561056363</v>
      </c>
      <c r="C28" s="4">
        <v>-0.1078413696625684</v>
      </c>
      <c r="D28" t="str">
        <f>IFERROR(VLOOKUP(A28,[1]Code!$A:$C,3,0),"Open ended Fund")</f>
        <v>Open ended Fund</v>
      </c>
    </row>
    <row r="29" spans="1:4" x14ac:dyDescent="0.25">
      <c r="A29" s="1" t="s">
        <v>23</v>
      </c>
      <c r="B29" s="4">
        <v>0.209709474022584</v>
      </c>
      <c r="C29" s="4">
        <v>-9.9699866476030671E-2</v>
      </c>
      <c r="D29" t="str">
        <f>IFERROR(VLOOKUP(A29,[1]Code!$A:$C,3,0),"Open ended Fund")</f>
        <v>Open ended Fund</v>
      </c>
    </row>
    <row r="30" spans="1:4" x14ac:dyDescent="0.25">
      <c r="A30" s="1" t="s">
        <v>24</v>
      </c>
      <c r="B30" s="4">
        <v>0.17457073741214521</v>
      </c>
      <c r="C30" s="4">
        <v>-0.16254055579066159</v>
      </c>
      <c r="D30" t="str">
        <f>IFERROR(VLOOKUP(A30,[1]Code!$A:$C,3,0),"Open ended Fund")</f>
        <v>Open ended Fund</v>
      </c>
    </row>
    <row r="31" spans="1:4" x14ac:dyDescent="0.25">
      <c r="A31" s="1" t="s">
        <v>77</v>
      </c>
      <c r="B31" s="4">
        <v>8.5526774574108747E-2</v>
      </c>
      <c r="C31" s="4">
        <v>-0.12700559414766091</v>
      </c>
      <c r="D31" t="str">
        <f>IFERROR(VLOOKUP(A31,[1]Code!$A:$C,3,0),"Open ended Fund")</f>
        <v>Open ended Fund</v>
      </c>
    </row>
    <row r="32" spans="1:4" x14ac:dyDescent="0.25">
      <c r="A32" s="1" t="s">
        <v>78</v>
      </c>
      <c r="B32" s="4">
        <v>0.1122855131982699</v>
      </c>
      <c r="C32" s="4">
        <v>-0.12126888217522661</v>
      </c>
      <c r="D32" t="str">
        <f>IFERROR(VLOOKUP(A32,[1]Code!$A:$C,3,0),"Open ended Fund")</f>
        <v>Open ended Fund</v>
      </c>
    </row>
    <row r="33" spans="1:4" x14ac:dyDescent="0.25">
      <c r="A33" s="1" t="s">
        <v>58</v>
      </c>
      <c r="B33" s="4">
        <v>6.7116099735199136E-2</v>
      </c>
      <c r="C33" s="4">
        <v>-0.1043847048361722</v>
      </c>
      <c r="D33" t="str">
        <f>IFERROR(VLOOKUP(A33,[1]Code!$A:$C,3,0),"Open ended Fund")</f>
        <v>Open ended Fund</v>
      </c>
    </row>
    <row r="34" spans="1:4" x14ac:dyDescent="0.25">
      <c r="A34" s="1" t="s">
        <v>72</v>
      </c>
      <c r="B34" s="4">
        <v>9.4798246833276159E-2</v>
      </c>
      <c r="C34" s="4">
        <v>-0.1007015362756417</v>
      </c>
      <c r="D34" t="str">
        <f>IFERROR(VLOOKUP(A34,[1]Code!$A:$C,3,0),"Open ended Fund")</f>
        <v>Open ended Fund</v>
      </c>
    </row>
    <row r="35" spans="1:4" x14ac:dyDescent="0.25">
      <c r="A35" s="1" t="s">
        <v>79</v>
      </c>
      <c r="B35" s="4">
        <v>-8.8798708688729328E-2</v>
      </c>
      <c r="C35" s="4">
        <v>-0.18403115871470321</v>
      </c>
      <c r="D35" t="str">
        <f>IFERROR(VLOOKUP(A35,[1]Code!$A:$C,3,0),"Open ended Fund")</f>
        <v>ETF</v>
      </c>
    </row>
    <row r="36" spans="1:4" x14ac:dyDescent="0.25">
      <c r="A36" s="1" t="s">
        <v>66</v>
      </c>
      <c r="B36" s="4">
        <v>0.1143438821890637</v>
      </c>
      <c r="C36" s="4">
        <v>-0.12903225806451599</v>
      </c>
      <c r="D36" t="str">
        <f>IFERROR(VLOOKUP(A36,[1]Code!$A:$C,3,0),"Open ended Fund")</f>
        <v>Open ended Fund</v>
      </c>
    </row>
    <row r="37" spans="1:4" x14ac:dyDescent="0.25">
      <c r="A37" s="1" t="s">
        <v>25</v>
      </c>
      <c r="B37" s="4">
        <v>-4.20641493522508E-2</v>
      </c>
      <c r="C37" s="4">
        <v>-0.19209456963428109</v>
      </c>
      <c r="D37" t="str">
        <f>IFERROR(VLOOKUP(A37,[1]Code!$A:$C,3,0),"Open ended Fund")</f>
        <v>ETF</v>
      </c>
    </row>
    <row r="38" spans="1:4" x14ac:dyDescent="0.25">
      <c r="A38" s="1" t="s">
        <v>26</v>
      </c>
      <c r="B38" s="4">
        <v>-7.7081824423144069E-2</v>
      </c>
      <c r="C38" s="4">
        <v>-0.16747070985527071</v>
      </c>
      <c r="D38" t="str">
        <f>IFERROR(VLOOKUP(A38,[1]Code!$A:$C,3,0),"Open ended Fund")</f>
        <v>ETF</v>
      </c>
    </row>
    <row r="39" spans="1:4" x14ac:dyDescent="0.25">
      <c r="A39" s="1" t="s">
        <v>27</v>
      </c>
      <c r="B39" s="4">
        <v>0.20175920658638541</v>
      </c>
      <c r="C39" s="4">
        <v>-0.12689699709396221</v>
      </c>
      <c r="D39" t="str">
        <f>IFERROR(VLOOKUP(A39,[1]Code!$A:$C,3,0),"Open ended Fund")</f>
        <v>Open ended Fund</v>
      </c>
    </row>
    <row r="40" spans="1:4" x14ac:dyDescent="0.25">
      <c r="A40" s="1" t="s">
        <v>59</v>
      </c>
      <c r="B40" s="4">
        <v>-7.1421917861149195E-2</v>
      </c>
      <c r="C40" s="4">
        <v>-0.15731370745170181</v>
      </c>
      <c r="D40" t="str">
        <f>IFERROR(VLOOKUP(A40,[1]Code!$A:$C,3,0),"Open ended Fund")</f>
        <v>ETF</v>
      </c>
    </row>
    <row r="41" spans="1:4" x14ac:dyDescent="0.25">
      <c r="A41" s="1" t="s">
        <v>28</v>
      </c>
      <c r="B41" s="4">
        <v>-1.67993744053626E-2</v>
      </c>
      <c r="C41" s="4">
        <v>-0.16538406613458609</v>
      </c>
      <c r="D41" t="str">
        <f>IFERROR(VLOOKUP(A41,[1]Code!$A:$C,3,0),"Open ended Fund")</f>
        <v>Closed End fund</v>
      </c>
    </row>
    <row r="42" spans="1:4" x14ac:dyDescent="0.25">
      <c r="A42" s="1" t="s">
        <v>29</v>
      </c>
      <c r="B42" s="4">
        <v>0.18372692734201909</v>
      </c>
      <c r="C42" s="4">
        <v>-9.3314093314093197E-2</v>
      </c>
      <c r="D42" t="str">
        <f>IFERROR(VLOOKUP(A42,[1]Code!$A:$C,3,0),"Open ended Fund")</f>
        <v>ETF</v>
      </c>
    </row>
    <row r="43" spans="1:4" x14ac:dyDescent="0.25">
      <c r="A43" s="1" t="s">
        <v>67</v>
      </c>
      <c r="B43" s="4">
        <v>0.1174215503112339</v>
      </c>
      <c r="C43" s="4">
        <v>-0.12298827736936239</v>
      </c>
      <c r="D43" t="str">
        <f>IFERROR(VLOOKUP(A43,[1]Code!$A:$C,3,0),"Open ended Fund")</f>
        <v>Open ended Fund</v>
      </c>
    </row>
    <row r="44" spans="1:4" x14ac:dyDescent="0.25">
      <c r="A44" s="1" t="s">
        <v>30</v>
      </c>
      <c r="B44" s="4">
        <v>0.15481098506132679</v>
      </c>
      <c r="C44" s="4">
        <v>-0.18340121353170991</v>
      </c>
      <c r="D44" t="str">
        <f>IFERROR(VLOOKUP(A44,[1]Code!$A:$C,3,0),"Open ended Fund")</f>
        <v>Open ended Fund</v>
      </c>
    </row>
    <row r="45" spans="1:4" x14ac:dyDescent="0.25">
      <c r="A45" s="1" t="s">
        <v>31</v>
      </c>
      <c r="B45" s="4">
        <v>8.1321548341420316E-2</v>
      </c>
      <c r="C45" s="4">
        <v>-0.1347453160189756</v>
      </c>
      <c r="D45" t="str">
        <f>IFERROR(VLOOKUP(A45,[1]Code!$A:$C,3,0),"Open ended Fund")</f>
        <v>Open ended Fund</v>
      </c>
    </row>
    <row r="46" spans="1:4" x14ac:dyDescent="0.25">
      <c r="A46" s="1" t="s">
        <v>32</v>
      </c>
      <c r="B46" s="4">
        <v>0.1146231778230333</v>
      </c>
      <c r="C46" s="4">
        <v>-0.1124412141941003</v>
      </c>
      <c r="D46" t="str">
        <f>IFERROR(VLOOKUP(A46,[1]Code!$A:$C,3,0),"Open ended Fund")</f>
        <v>Open ended Fund</v>
      </c>
    </row>
    <row r="47" spans="1:4" x14ac:dyDescent="0.25">
      <c r="A47" s="1" t="s">
        <v>33</v>
      </c>
      <c r="B47" s="4">
        <v>0.2307844091818578</v>
      </c>
      <c r="C47" s="4">
        <v>-0.1090106019599611</v>
      </c>
      <c r="D47" t="str">
        <f>IFERROR(VLOOKUP(A47,[1]Code!$A:$C,3,0),"Open ended Fund")</f>
        <v>Open ended Fund</v>
      </c>
    </row>
    <row r="48" spans="1:4" x14ac:dyDescent="0.25">
      <c r="A48" s="1" t="s">
        <v>80</v>
      </c>
      <c r="B48" s="4">
        <v>-0.14746549823158739</v>
      </c>
      <c r="C48" s="4">
        <v>-0.1724137931034487</v>
      </c>
      <c r="D48" t="str">
        <f>IFERROR(VLOOKUP(A48,[1]Code!$A:$C,3,0),"Open ended Fund")</f>
        <v>Open ended Fund</v>
      </c>
    </row>
    <row r="49" spans="1:4" x14ac:dyDescent="0.25">
      <c r="A49" s="1" t="s">
        <v>34</v>
      </c>
      <c r="B49" s="4">
        <v>0.20978092354267119</v>
      </c>
      <c r="C49" s="4">
        <v>-9.8720292504570581E-2</v>
      </c>
      <c r="D49" t="str">
        <f>IFERROR(VLOOKUP(A49,[1]Code!$A:$C,3,0),"Open ended Fund")</f>
        <v>Open ended Fund</v>
      </c>
    </row>
    <row r="50" spans="1:4" x14ac:dyDescent="0.25">
      <c r="A50" s="1" t="s">
        <v>68</v>
      </c>
      <c r="B50" s="4">
        <v>6.2573967623263047E-2</v>
      </c>
      <c r="C50" s="4">
        <v>-0.12061403508771899</v>
      </c>
      <c r="D50" t="str">
        <f>IFERROR(VLOOKUP(A50,[1]Code!$A:$C,3,0),"Open ended Fund")</f>
        <v>Open ended Fund</v>
      </c>
    </row>
    <row r="51" spans="1:4" x14ac:dyDescent="0.25">
      <c r="A51" s="1" t="s">
        <v>35</v>
      </c>
      <c r="B51" s="4">
        <v>0.12844004430909919</v>
      </c>
      <c r="C51" s="4">
        <v>-0.10134003350083751</v>
      </c>
      <c r="D51" t="str">
        <f>IFERROR(VLOOKUP(A51,[1]Code!$A:$C,3,0),"Open ended Fund")</f>
        <v>Open ended Fund</v>
      </c>
    </row>
    <row r="52" spans="1:4" x14ac:dyDescent="0.25">
      <c r="A52" s="1" t="s">
        <v>60</v>
      </c>
      <c r="B52" s="4">
        <v>3.7179188102452451E-2</v>
      </c>
      <c r="C52" s="4">
        <v>-0.13658851005767561</v>
      </c>
      <c r="D52" t="str">
        <f>IFERROR(VLOOKUP(A52,[1]Code!$A:$C,3,0),"Open ended Fund")</f>
        <v>Open ended Fund</v>
      </c>
    </row>
    <row r="53" spans="1:4" x14ac:dyDescent="0.25">
      <c r="A53" s="1" t="s">
        <v>36</v>
      </c>
      <c r="B53" s="4">
        <v>0.187020349903226</v>
      </c>
      <c r="C53" s="4">
        <v>-0.17664698894126679</v>
      </c>
      <c r="D53" t="str">
        <f>IFERROR(VLOOKUP(A53,[1]Code!$A:$C,3,0),"Open ended Fund")</f>
        <v>Open ended Fund</v>
      </c>
    </row>
    <row r="54" spans="1:4" x14ac:dyDescent="0.25">
      <c r="A54" s="1" t="s">
        <v>73</v>
      </c>
      <c r="B54" s="4">
        <v>0.26728723169230961</v>
      </c>
      <c r="C54" s="4">
        <v>-7.6441977588037016E-2</v>
      </c>
      <c r="D54" t="str">
        <f>IFERROR(VLOOKUP(A54,[1]Code!$A:$C,3,0),"Open ended Fund")</f>
        <v>Open ended Fund</v>
      </c>
    </row>
    <row r="55" spans="1:4" x14ac:dyDescent="0.25">
      <c r="A55" s="1" t="s">
        <v>38</v>
      </c>
      <c r="B55" s="4">
        <v>0.1842619554455911</v>
      </c>
      <c r="C55" s="4">
        <v>-0.17333686296892351</v>
      </c>
      <c r="D55" t="str">
        <f>IFERROR(VLOOKUP(A55,[1]Code!$A:$C,3,0),"Open ended Fund")</f>
        <v>Open ended Fund</v>
      </c>
    </row>
    <row r="56" spans="1:4" x14ac:dyDescent="0.25">
      <c r="A56" s="1" t="s">
        <v>81</v>
      </c>
      <c r="B56" s="4">
        <v>0.1458802048712218</v>
      </c>
      <c r="C56" s="4">
        <v>-0.104404065291038</v>
      </c>
      <c r="D56" t="str">
        <f>IFERROR(VLOOKUP(A56,[1]Code!$A:$C,3,0),"Open ended Fund")</f>
        <v>Open ended Fund</v>
      </c>
    </row>
    <row r="57" spans="1:4" x14ac:dyDescent="0.25">
      <c r="A57" s="1" t="s">
        <v>39</v>
      </c>
      <c r="B57" s="4">
        <v>0.1001678010842614</v>
      </c>
      <c r="C57" s="4">
        <v>-0.1457111919696413</v>
      </c>
      <c r="D57" t="str">
        <f>IFERROR(VLOOKUP(A57,[1]Code!$A:$C,3,0),"Open ended Fund")</f>
        <v>Open ended Fund</v>
      </c>
    </row>
    <row r="58" spans="1:4" x14ac:dyDescent="0.25">
      <c r="A58" s="1" t="s">
        <v>40</v>
      </c>
      <c r="B58" s="4">
        <v>8.7028456160851947E-2</v>
      </c>
      <c r="C58" s="4">
        <v>-0.1112807624400963</v>
      </c>
      <c r="D58" t="str">
        <f>IFERROR(VLOOKUP(A58,[1]Code!$A:$C,3,0),"Open ended Fund")</f>
        <v>Open ended Fund</v>
      </c>
    </row>
    <row r="59" spans="1:4" x14ac:dyDescent="0.25">
      <c r="A59" s="1" t="s">
        <v>41</v>
      </c>
      <c r="B59" s="4">
        <v>0</v>
      </c>
      <c r="C59" s="4">
        <v>0</v>
      </c>
      <c r="D59" t="str">
        <f>IFERROR(VLOOKUP(A59,[1]Code!$A:$C,3,0),"Open ended Fund")</f>
        <v>Open ended Fund</v>
      </c>
    </row>
    <row r="60" spans="1:4" x14ac:dyDescent="0.25">
      <c r="A60" s="1" t="s">
        <v>42</v>
      </c>
      <c r="B60" s="4">
        <v>0.20315049534577009</v>
      </c>
      <c r="C60" s="4">
        <v>-0.17154670491941601</v>
      </c>
      <c r="D60" t="str">
        <f>IFERROR(VLOOKUP(A60,[1]Code!$A:$C,3,0),"Open ended Fund")</f>
        <v>Open ended Fund</v>
      </c>
    </row>
    <row r="61" spans="1:4" x14ac:dyDescent="0.25">
      <c r="A61" s="1" t="s">
        <v>43</v>
      </c>
      <c r="B61" s="4">
        <v>8.9848777179408784E-2</v>
      </c>
      <c r="C61" s="4">
        <v>-0.1464756950425464</v>
      </c>
      <c r="D61" t="str">
        <f>IFERROR(VLOOKUP(A61,[1]Code!$A:$C,3,0),"Open ended Fund")</f>
        <v>Open ended Fund</v>
      </c>
    </row>
    <row r="62" spans="1:4" x14ac:dyDescent="0.25">
      <c r="A62" s="1" t="s">
        <v>44</v>
      </c>
      <c r="B62" s="4">
        <v>0.18005621459453439</v>
      </c>
      <c r="C62" s="4">
        <v>-5.8673803550686909E-2</v>
      </c>
      <c r="D62" t="str">
        <f>IFERROR(VLOOKUP(A62,[1]Code!$A:$C,3,0),"Open ended Fund")</f>
        <v>Open ended Fund</v>
      </c>
    </row>
    <row r="63" spans="1:4" x14ac:dyDescent="0.25">
      <c r="A63" s="1" t="s">
        <v>74</v>
      </c>
      <c r="B63" s="4">
        <v>0.21712317909528681</v>
      </c>
      <c r="C63" s="4">
        <v>-8.9128954803471425E-2</v>
      </c>
      <c r="D63" t="str">
        <f>IFERROR(VLOOKUP(A63,[1]Code!$A:$C,3,0),"Open ended Fund")</f>
        <v>Open ended Fund</v>
      </c>
    </row>
    <row r="64" spans="1:4" x14ac:dyDescent="0.25">
      <c r="A64" s="1" t="s">
        <v>82</v>
      </c>
      <c r="B64" s="4">
        <v>5.0281044229021611E-2</v>
      </c>
      <c r="C64" s="4">
        <v>-0.1130434782608698</v>
      </c>
      <c r="D64" t="str">
        <f>IFERROR(VLOOKUP(A64,[1]Code!$A:$C,3,0),"Open ended Fund")</f>
        <v>Closed End fund</v>
      </c>
    </row>
    <row r="65" spans="1:4" x14ac:dyDescent="0.25">
      <c r="A65" s="1" t="s">
        <v>69</v>
      </c>
      <c r="B65" s="4">
        <v>0.1901343775486832</v>
      </c>
      <c r="C65" s="4">
        <v>-7.4074074074073903E-2</v>
      </c>
      <c r="D65" t="str">
        <f>IFERROR(VLOOKUP(A65,[1]Code!$A:$C,3,0),"Open ended Fund")</f>
        <v>ETF</v>
      </c>
    </row>
    <row r="66" spans="1:4" x14ac:dyDescent="0.25">
      <c r="A66" s="1" t="s">
        <v>47</v>
      </c>
      <c r="B66" s="4">
        <v>0.29718212479593659</v>
      </c>
      <c r="C66" s="4">
        <v>-8.3190279815420431E-2</v>
      </c>
      <c r="D66" t="str">
        <f>IFERROR(VLOOKUP(A66,[1]Code!$A:$C,3,0),"Open ended Fund")</f>
        <v>Open ended Fund</v>
      </c>
    </row>
    <row r="67" spans="1:4" x14ac:dyDescent="0.25">
      <c r="A67" s="1" t="s">
        <v>48</v>
      </c>
      <c r="B67" s="4">
        <v>0.21950523787612361</v>
      </c>
      <c r="C67" s="4">
        <v>-7.315347608716187E-2</v>
      </c>
      <c r="D67" t="str">
        <f>IFERROR(VLOOKUP(A67,[1]Code!$A:$C,3,0),"Open ended Fund")</f>
        <v>Open ended Fund</v>
      </c>
    </row>
    <row r="68" spans="1:4" x14ac:dyDescent="0.25">
      <c r="A68" s="1" t="s">
        <v>49</v>
      </c>
      <c r="B68" s="4">
        <v>0.20664464373462171</v>
      </c>
      <c r="C68" s="4">
        <v>-0.10151388778667129</v>
      </c>
      <c r="D68" t="str">
        <f>IFERROR(VLOOKUP(A68,[1]Code!$A:$C,3,0),"Open ended Fund")</f>
        <v>Open ended Fund</v>
      </c>
    </row>
    <row r="69" spans="1:4" x14ac:dyDescent="0.25">
      <c r="A69" s="1" t="s">
        <v>50</v>
      </c>
      <c r="B69" s="4">
        <v>0.23398370377660399</v>
      </c>
      <c r="C69" s="4">
        <v>-8.2990356669653792E-2</v>
      </c>
      <c r="D69" t="str">
        <f>IFERROR(VLOOKUP(A69,[1]Code!$A:$C,3,0),"Open ended Fund")</f>
        <v>Open ended Fund</v>
      </c>
    </row>
    <row r="70" spans="1:4" x14ac:dyDescent="0.25">
      <c r="A70" s="1" t="s">
        <v>51</v>
      </c>
      <c r="B70" s="4">
        <v>0.22498555864495171</v>
      </c>
      <c r="C70" s="4">
        <v>-0.10036131287239709</v>
      </c>
      <c r="D70" t="str">
        <f>IFERROR(VLOOKUP(A70,[1]Code!$A:$C,3,0),"Open ended Fund")</f>
        <v>Open ended Fund</v>
      </c>
    </row>
    <row r="71" spans="1:4" x14ac:dyDescent="0.25">
      <c r="A71" s="1" t="s">
        <v>61</v>
      </c>
      <c r="B71" s="4">
        <v>0.1842684007059309</v>
      </c>
      <c r="C71" s="4">
        <v>-7.4767677720646672E-2</v>
      </c>
      <c r="D71" t="str">
        <f>IFERROR(VLOOKUP(A71,[1]Code!$A:$C,3,0),"Open ended Fund")</f>
        <v>Open ended Fund</v>
      </c>
    </row>
    <row r="72" spans="1:4" x14ac:dyDescent="0.25">
      <c r="A72" s="1" t="s">
        <v>62</v>
      </c>
      <c r="B72" s="4">
        <v>0.21763590095925861</v>
      </c>
      <c r="C72" s="4">
        <v>-9.9857273034681074E-2</v>
      </c>
      <c r="D72" t="str">
        <f>IFERROR(VLOOKUP(A72,[1]Code!$A:$C,3,0),"Open ended Fund")</f>
        <v>Open ended Fund</v>
      </c>
    </row>
    <row r="73" spans="1:4" x14ac:dyDescent="0.25">
      <c r="A73" s="1" t="s">
        <v>52</v>
      </c>
      <c r="B73" s="4">
        <v>0.23042247286771031</v>
      </c>
      <c r="C73" s="4">
        <v>-0.1090106019599614</v>
      </c>
      <c r="D73" t="str">
        <f>IFERROR(VLOOKUP(A73,[1]Code!$A:$C,3,0),"Open ended Fund")</f>
        <v>Open ended Fund</v>
      </c>
    </row>
    <row r="74" spans="1:4" x14ac:dyDescent="0.25">
      <c r="A74" s="1" t="s">
        <v>53</v>
      </c>
      <c r="B74" s="4">
        <v>0.14501873618901551</v>
      </c>
      <c r="C74" s="4">
        <v>-8.4957886444129355E-2</v>
      </c>
      <c r="D74" t="str">
        <f>IFERROR(VLOOKUP(A74,[1]Code!$A:$C,3,0),"Open ended Fund")</f>
        <v>Open ended Fund</v>
      </c>
    </row>
    <row r="75" spans="1:4" x14ac:dyDescent="0.25">
      <c r="A75" s="1" t="s">
        <v>54</v>
      </c>
      <c r="B75" s="4">
        <v>0.12063269101548001</v>
      </c>
      <c r="C75" s="4">
        <v>-0.1187890108642469</v>
      </c>
      <c r="D75" t="str">
        <f>IFERROR(VLOOKUP(A75,[1]Code!$A:$C,3,0),"Open ended Fund")</f>
        <v>Open ended Fund</v>
      </c>
    </row>
    <row r="76" spans="1:4" x14ac:dyDescent="0.25">
      <c r="A76" s="1" t="s">
        <v>63</v>
      </c>
      <c r="B76" s="4">
        <v>0.1324111328142388</v>
      </c>
      <c r="C76" s="4">
        <v>-8.6538572437098574E-2</v>
      </c>
      <c r="D76" t="str">
        <f>IFERROR(VLOOKUP(A76,[1]Code!$A:$C,3,0),"Open ended Fund")</f>
        <v>Open ended Fund</v>
      </c>
    </row>
    <row r="77" spans="1:4" x14ac:dyDescent="0.25">
      <c r="A77" s="1" t="s">
        <v>55</v>
      </c>
      <c r="B77" s="4">
        <v>0.16414382158862029</v>
      </c>
      <c r="C77" s="4">
        <v>-5.8421029838465151E-2</v>
      </c>
      <c r="D77" t="str">
        <f>IFERROR(VLOOKUP(A77,[1]Code!$A:$C,3,0),"Open ended Fund")</f>
        <v>Open ended Fund</v>
      </c>
    </row>
    <row r="78" spans="1:4" x14ac:dyDescent="0.25">
      <c r="A78" s="1" t="s">
        <v>56</v>
      </c>
      <c r="B78" s="4">
        <v>0.17812619658940321</v>
      </c>
      <c r="C78" s="4">
        <v>-8.6437181018568982E-2</v>
      </c>
      <c r="D78" t="str">
        <f>IFERROR(VLOOKUP(A78,[1]Code!$A:$C,3,0),"Open ended Fund")</f>
        <v>Open ended Fund</v>
      </c>
    </row>
    <row r="79" spans="1:4" x14ac:dyDescent="0.25">
      <c r="A79" s="1" t="s">
        <v>57</v>
      </c>
      <c r="B79" s="4">
        <v>0.119894015148787</v>
      </c>
      <c r="C79" s="4">
        <v>-8.9390627664356778E-2</v>
      </c>
    </row>
    <row r="80" spans="1:4" x14ac:dyDescent="0.25">
      <c r="A80" s="2" t="s">
        <v>83</v>
      </c>
      <c r="B80" s="4">
        <v>0.1986</v>
      </c>
      <c r="C80" s="4">
        <v>-0.12</v>
      </c>
    </row>
    <row r="81" spans="1:3" x14ac:dyDescent="0.25">
      <c r="A81" s="2" t="s">
        <v>85</v>
      </c>
      <c r="B81" s="4">
        <v>0.17680000000000001</v>
      </c>
      <c r="C81" s="4">
        <v>-9.8699999999999996E-2</v>
      </c>
    </row>
    <row r="82" spans="1:3" x14ac:dyDescent="0.25">
      <c r="A82" s="2" t="s">
        <v>86</v>
      </c>
      <c r="B82" s="4">
        <v>0.1502</v>
      </c>
      <c r="C82" s="4">
        <v>-9.7500000000000003E-2</v>
      </c>
    </row>
    <row r="83" spans="1:3" x14ac:dyDescent="0.25">
      <c r="A83" s="2" t="s">
        <v>84</v>
      </c>
      <c r="B83" s="4">
        <v>0.15</v>
      </c>
      <c r="C83" s="4">
        <v>-0.18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2019</vt:lpstr>
      <vt:lpstr>2020</vt:lpstr>
      <vt:lpstr>2021</vt:lpstr>
      <vt:lpstr>2022</vt:lpstr>
      <vt:lpstr>2023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Nam Tran Hai (VND HO_Equity Book)</cp:lastModifiedBy>
  <dcterms:created xsi:type="dcterms:W3CDTF">2024-12-24T10:23:53Z</dcterms:created>
  <dcterms:modified xsi:type="dcterms:W3CDTF">2024-12-25T08:22:46Z</dcterms:modified>
</cp:coreProperties>
</file>