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이동호\업무공유\"/>
    </mc:Choice>
  </mc:AlternateContent>
  <xr:revisionPtr revIDLastSave="0" documentId="13_ncr:1_{D52D280F-D418-4AD2-9670-DF25C1DC8B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★후원자 명단 (정기)" sheetId="10" r:id="rId1"/>
    <sheet name="★후원자 명단 (연락처 및 주소 부재)" sheetId="9" r:id="rId2"/>
  </sheets>
  <definedNames>
    <definedName name="_xlnm._FilterDatabase" localSheetId="1" hidden="1">'★후원자 명단 (연락처 및 주소 부재)'!$A$1:$I$1</definedName>
    <definedName name="_xlnm._FilterDatabase" localSheetId="0" hidden="1">'★후원자 명단 (정기)'!$A$1:$J$1</definedName>
  </definedNames>
  <calcPr calcId="191029"/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2" i="9"/>
  <c r="I3" i="10"/>
  <c r="I4" i="10"/>
  <c r="I5" i="10"/>
  <c r="I6" i="10"/>
  <c r="I7" i="10"/>
  <c r="I8" i="10"/>
  <c r="I9" i="10"/>
  <c r="I10" i="10"/>
  <c r="I11" i="10"/>
  <c r="I12" i="10"/>
  <c r="I14" i="10"/>
  <c r="I15" i="10"/>
  <c r="I16" i="10"/>
  <c r="I17" i="10"/>
  <c r="I18" i="10"/>
  <c r="I19" i="10"/>
  <c r="I20" i="10"/>
  <c r="I23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5" i="10"/>
  <c r="I66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3" i="10"/>
  <c r="I84" i="10"/>
  <c r="I87" i="10"/>
  <c r="I88" i="10"/>
  <c r="I89" i="10"/>
  <c r="I90" i="10"/>
  <c r="I91" i="10"/>
  <c r="I92" i="10"/>
  <c r="I93" i="10"/>
  <c r="I95" i="10"/>
  <c r="I96" i="10"/>
  <c r="I97" i="10"/>
  <c r="I98" i="10"/>
  <c r="I99" i="10"/>
  <c r="I100" i="10"/>
  <c r="I101" i="10"/>
  <c r="I102" i="10"/>
  <c r="I103" i="10"/>
  <c r="I105" i="10"/>
  <c r="I106" i="10"/>
  <c r="I107" i="10"/>
  <c r="I108" i="10"/>
  <c r="I109" i="10"/>
  <c r="I110" i="10"/>
  <c r="I111" i="10"/>
  <c r="I112" i="10"/>
  <c r="I113" i="10"/>
  <c r="I114" i="10"/>
  <c r="I116" i="10"/>
  <c r="I117" i="10"/>
  <c r="I118" i="10"/>
  <c r="I120" i="10"/>
  <c r="I121" i="10"/>
  <c r="I122" i="10"/>
  <c r="I123" i="10"/>
  <c r="I124" i="10"/>
  <c r="I125" i="10"/>
  <c r="I126" i="10"/>
  <c r="I127" i="10"/>
  <c r="I128" i="10"/>
  <c r="I129" i="10"/>
  <c r="I131" i="10"/>
  <c r="I132" i="10"/>
  <c r="I133" i="10"/>
  <c r="I134" i="10"/>
  <c r="I138" i="10"/>
  <c r="I139" i="10"/>
  <c r="I141" i="10"/>
  <c r="I142" i="10"/>
  <c r="I143" i="10"/>
  <c r="I144" i="10"/>
  <c r="I146" i="10"/>
  <c r="I147" i="10"/>
  <c r="I148" i="10"/>
  <c r="I149" i="10"/>
  <c r="I150" i="10"/>
  <c r="I151" i="10"/>
  <c r="I152" i="10"/>
  <c r="I155" i="10"/>
  <c r="I156" i="10"/>
  <c r="I158" i="10"/>
  <c r="I159" i="10"/>
  <c r="I160" i="10"/>
  <c r="I161" i="10"/>
  <c r="I162" i="10"/>
  <c r="I163" i="10"/>
  <c r="I164" i="10"/>
  <c r="I165" i="10"/>
  <c r="I167" i="10"/>
</calcChain>
</file>

<file path=xl/sharedStrings.xml><?xml version="1.0" encoding="utf-8"?>
<sst xmlns="http://schemas.openxmlformats.org/spreadsheetml/2006/main" count="1904" uniqueCount="1148">
  <si>
    <t>번호</t>
  </si>
  <si>
    <t>후원자명</t>
  </si>
  <si>
    <t>후원자번호</t>
  </si>
  <si>
    <t>연락처</t>
  </si>
  <si>
    <t>주민/사업번호</t>
  </si>
  <si>
    <t>입금횟수</t>
  </si>
  <si>
    <t>후원입금액(원)</t>
  </si>
  <si>
    <t>김미례</t>
  </si>
  <si>
    <t>2024M1893240</t>
  </si>
  <si>
    <t>2</t>
  </si>
  <si>
    <t>최광례</t>
  </si>
  <si>
    <t>2024M1812781</t>
  </si>
  <si>
    <t>01089028220</t>
  </si>
  <si>
    <t>5211022031317</t>
  </si>
  <si>
    <t>3</t>
  </si>
  <si>
    <t>4</t>
  </si>
  <si>
    <t>최창호</t>
  </si>
  <si>
    <t>5</t>
  </si>
  <si>
    <t>금강 오픈 케어</t>
  </si>
  <si>
    <t>2024M1413888</t>
  </si>
  <si>
    <t>01047367653</t>
  </si>
  <si>
    <t>2050147024</t>
  </si>
  <si>
    <t>홍재영</t>
  </si>
  <si>
    <t>2023M1128302</t>
  </si>
  <si>
    <t>01053172214</t>
  </si>
  <si>
    <t>18</t>
  </si>
  <si>
    <t>19</t>
  </si>
  <si>
    <t>20</t>
  </si>
  <si>
    <t>씨에스(CS) 보틀샵</t>
  </si>
  <si>
    <t>2023M0999071</t>
  </si>
  <si>
    <t>01034664803</t>
  </si>
  <si>
    <t>5823201458</t>
  </si>
  <si>
    <t>21</t>
  </si>
  <si>
    <t>글로벌쉐어</t>
  </si>
  <si>
    <t>22</t>
  </si>
  <si>
    <t>23</t>
  </si>
  <si>
    <t>박종화</t>
  </si>
  <si>
    <t>2023M0899462</t>
  </si>
  <si>
    <t>01029356039</t>
  </si>
  <si>
    <t>5306211357217</t>
  </si>
  <si>
    <t>24</t>
  </si>
  <si>
    <t>25</t>
  </si>
  <si>
    <t>드림</t>
  </si>
  <si>
    <t>26</t>
  </si>
  <si>
    <t>권애순</t>
  </si>
  <si>
    <t>2023M0890689</t>
  </si>
  <si>
    <t>01025029544</t>
  </si>
  <si>
    <t>6009102024917</t>
  </si>
  <si>
    <t>27</t>
  </si>
  <si>
    <t>김종찬</t>
  </si>
  <si>
    <t>이동호</t>
  </si>
  <si>
    <t>29</t>
  </si>
  <si>
    <t>30</t>
  </si>
  <si>
    <t>31</t>
  </si>
  <si>
    <t>32</t>
  </si>
  <si>
    <t>김희영</t>
  </si>
  <si>
    <t>2023M0590876</t>
  </si>
  <si>
    <t>임동진</t>
  </si>
  <si>
    <t>01045068061</t>
  </si>
  <si>
    <t>3303031541011</t>
  </si>
  <si>
    <t>33</t>
  </si>
  <si>
    <t>2023M0585951</t>
  </si>
  <si>
    <t>01055454893</t>
  </si>
  <si>
    <t>4209301042219</t>
  </si>
  <si>
    <t>35</t>
  </si>
  <si>
    <t>36</t>
  </si>
  <si>
    <t>강현욱</t>
  </si>
  <si>
    <t>2022M0562783</t>
  </si>
  <si>
    <t>01041681777</t>
  </si>
  <si>
    <t>0005023194627</t>
  </si>
  <si>
    <t>37</t>
  </si>
  <si>
    <t>조순분</t>
  </si>
  <si>
    <t>2022M0390671</t>
  </si>
  <si>
    <t>01037440567</t>
  </si>
  <si>
    <t>38</t>
  </si>
  <si>
    <t>40</t>
  </si>
  <si>
    <t>이금안</t>
  </si>
  <si>
    <t>2022M0178633</t>
  </si>
  <si>
    <t>010-2261-0378</t>
  </si>
  <si>
    <t>3502072017510</t>
  </si>
  <si>
    <t>41</t>
  </si>
  <si>
    <t>42</t>
  </si>
  <si>
    <t>43</t>
  </si>
  <si>
    <t>중계양업성당</t>
  </si>
  <si>
    <t>2022M0122564</t>
  </si>
  <si>
    <t>45</t>
  </si>
  <si>
    <t>성분도치과병원</t>
  </si>
  <si>
    <t>46</t>
  </si>
  <si>
    <t>박요한</t>
  </si>
  <si>
    <t>47</t>
  </si>
  <si>
    <t>신부경</t>
  </si>
  <si>
    <t>2021M0144272</t>
  </si>
  <si>
    <t>010-4369-0741</t>
  </si>
  <si>
    <t>8004171010217</t>
  </si>
  <si>
    <t>49</t>
  </si>
  <si>
    <t>50</t>
  </si>
  <si>
    <t>아이들과미래재단</t>
  </si>
  <si>
    <t>51</t>
  </si>
  <si>
    <t>이영희</t>
  </si>
  <si>
    <t>2021M0097730</t>
  </si>
  <si>
    <t>01090489300</t>
  </si>
  <si>
    <t>5907291233710</t>
  </si>
  <si>
    <t>52</t>
  </si>
  <si>
    <t>53</t>
  </si>
  <si>
    <t>54</t>
  </si>
  <si>
    <t>김지원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</si>
  <si>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</si>
  <si>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</si>
  <si>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</si>
  <si>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</si>
  <si>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</si>
  <si>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</si>
  <si>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</si>
  <si>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</si>
  <si>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</si>
  <si>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</si>
  <si>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</si>
  <si>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최정기</t>
  </si>
  <si>
    <t>2018M0175541</t>
  </si>
  <si>
    <t>010-2669-8763</t>
  </si>
  <si>
    <t>4801091011611</t>
  </si>
  <si>
    <t>70</t>
  </si>
  <si>
    <t>전옥자</t>
  </si>
  <si>
    <t>2018M0150708</t>
  </si>
  <si>
    <t>010-2258-6240</t>
  </si>
  <si>
    <t>71</t>
  </si>
  <si>
    <t>이찬희</t>
  </si>
  <si>
    <t>72</t>
  </si>
  <si>
    <t>김영자</t>
  </si>
  <si>
    <t>2018M0095471</t>
  </si>
  <si>
    <t>010-2089-7648</t>
  </si>
  <si>
    <t>73</t>
  </si>
  <si>
    <t>74</t>
  </si>
  <si>
    <t>75</t>
  </si>
  <si>
    <t>76</t>
  </si>
  <si>
    <t>77</t>
  </si>
  <si>
    <t>78</t>
  </si>
  <si>
    <t>신혜선</t>
  </si>
  <si>
    <t>2016M0338790</t>
  </si>
  <si>
    <t>010-3252-3948</t>
  </si>
  <si>
    <t>7008262018826</t>
  </si>
  <si>
    <t>79</t>
  </si>
  <si>
    <t>80</t>
  </si>
  <si>
    <t>81</t>
  </si>
  <si>
    <t>공경환</t>
  </si>
  <si>
    <t>2016M0274689</t>
  </si>
  <si>
    <t>010-4022-0348</t>
  </si>
  <si>
    <t>8605101262316</t>
  </si>
  <si>
    <t>82</t>
  </si>
  <si>
    <t>83</t>
  </si>
  <si>
    <t>이수연</t>
  </si>
  <si>
    <t>2016M0218358</t>
  </si>
  <si>
    <t>010-5339-2372</t>
  </si>
  <si>
    <t>8609102068118</t>
  </si>
  <si>
    <t>박미화</t>
  </si>
  <si>
    <t>85</t>
  </si>
  <si>
    <t>86</t>
  </si>
  <si>
    <t>87</t>
  </si>
  <si>
    <t>88</t>
  </si>
  <si>
    <t>최지연</t>
  </si>
  <si>
    <t>2015M0208278</t>
  </si>
  <si>
    <t>010-5556-1641</t>
  </si>
  <si>
    <t>6501222106313</t>
  </si>
  <si>
    <t>89</t>
  </si>
  <si>
    <t>90</t>
  </si>
  <si>
    <t>유희상</t>
  </si>
  <si>
    <t>2012M0429831</t>
  </si>
  <si>
    <t>010-9029-6257</t>
  </si>
  <si>
    <t>8410071030212</t>
  </si>
  <si>
    <t>91</t>
  </si>
  <si>
    <t>김덕재</t>
  </si>
  <si>
    <t>2012M0410233</t>
  </si>
  <si>
    <t>010-7297-5999</t>
  </si>
  <si>
    <t>92</t>
  </si>
  <si>
    <t>노원교육복지재단</t>
  </si>
  <si>
    <t>93</t>
  </si>
  <si>
    <t>94</t>
  </si>
  <si>
    <t>윤향이</t>
  </si>
  <si>
    <t>2012M0349091</t>
  </si>
  <si>
    <t>010-2321-8246</t>
  </si>
  <si>
    <t>6301262051818</t>
  </si>
  <si>
    <t>95</t>
  </si>
  <si>
    <t>고순덕</t>
  </si>
  <si>
    <t>2012M0349090</t>
  </si>
  <si>
    <t>010-4111-8914</t>
  </si>
  <si>
    <t>5609242545914</t>
  </si>
  <si>
    <t>96</t>
  </si>
  <si>
    <t>홍경아</t>
  </si>
  <si>
    <t>2012M0349089</t>
  </si>
  <si>
    <t>011-305-1275</t>
  </si>
  <si>
    <t>6810022661319</t>
  </si>
  <si>
    <t>김효정</t>
  </si>
  <si>
    <t>2012M0349052</t>
  </si>
  <si>
    <t>010-9551-4212</t>
  </si>
  <si>
    <t>8210272390610</t>
  </si>
  <si>
    <t>98</t>
  </si>
  <si>
    <t>서여진</t>
  </si>
  <si>
    <t>2012M0349048</t>
  </si>
  <si>
    <t>02-975-6050</t>
  </si>
  <si>
    <t>0005114011510</t>
  </si>
  <si>
    <t>99</t>
  </si>
  <si>
    <t>김동철</t>
  </si>
  <si>
    <t>2012M0349047</t>
  </si>
  <si>
    <t>011-9924-8366</t>
  </si>
  <si>
    <t>5709201009815</t>
  </si>
  <si>
    <t>100</t>
  </si>
  <si>
    <t>오현정</t>
  </si>
  <si>
    <t>2012M0349046</t>
  </si>
  <si>
    <t>010-2838-0308</t>
  </si>
  <si>
    <t>7611062042718</t>
  </si>
  <si>
    <t>101</t>
  </si>
  <si>
    <t>양경환</t>
  </si>
  <si>
    <t>2012M0349043</t>
  </si>
  <si>
    <t>016-726-0239</t>
  </si>
  <si>
    <t>5801261046715</t>
  </si>
  <si>
    <t>이은주</t>
  </si>
  <si>
    <t>2012M0349042</t>
  </si>
  <si>
    <t>010-2727-9381</t>
  </si>
  <si>
    <t>6310012031521</t>
  </si>
  <si>
    <t>103</t>
  </si>
  <si>
    <t>김정숙</t>
  </si>
  <si>
    <t>2012M0349041</t>
  </si>
  <si>
    <t>010-2258-2603</t>
  </si>
  <si>
    <t>5205252468518</t>
  </si>
  <si>
    <t>104</t>
  </si>
  <si>
    <t>송주명</t>
  </si>
  <si>
    <t>2012M0349037</t>
  </si>
  <si>
    <t>010-9010-1064</t>
  </si>
  <si>
    <t>7309071064138</t>
  </si>
  <si>
    <t>105</t>
  </si>
  <si>
    <t>106</t>
  </si>
  <si>
    <t>107</t>
  </si>
  <si>
    <t>2012M0349033</t>
  </si>
  <si>
    <t>010-6625-7748</t>
  </si>
  <si>
    <t>6810212232811</t>
  </si>
  <si>
    <t>109</t>
  </si>
  <si>
    <t>월드비전</t>
  </si>
  <si>
    <t>110</t>
  </si>
  <si>
    <t>정은미</t>
  </si>
  <si>
    <t>2012M0295143</t>
  </si>
  <si>
    <t>010-2004-1696</t>
  </si>
  <si>
    <t>7101292143415</t>
  </si>
  <si>
    <t>111</t>
  </si>
  <si>
    <t>마경은</t>
  </si>
  <si>
    <t>2012M0285075</t>
  </si>
  <si>
    <t>010-2316-4197</t>
  </si>
  <si>
    <t>6703282932118</t>
  </si>
  <si>
    <t>정지영</t>
  </si>
  <si>
    <t>2012M0285073</t>
  </si>
  <si>
    <t>010-5433-0030</t>
  </si>
  <si>
    <t>6509231411219</t>
  </si>
  <si>
    <t>113</t>
  </si>
  <si>
    <t>김승애</t>
  </si>
  <si>
    <t>2012M0284541</t>
  </si>
  <si>
    <t>010-3386-8214</t>
  </si>
  <si>
    <t>6106202468815</t>
  </si>
  <si>
    <t>114</t>
  </si>
  <si>
    <t>박연</t>
  </si>
  <si>
    <t>2012M0284536</t>
  </si>
  <si>
    <t>010-4295-3345</t>
  </si>
  <si>
    <t>7903122081111</t>
  </si>
  <si>
    <t>차동민</t>
  </si>
  <si>
    <t>2012M0284533</t>
  </si>
  <si>
    <t>010-4537-9147</t>
  </si>
  <si>
    <t>6805261536214</t>
  </si>
  <si>
    <t>116</t>
  </si>
  <si>
    <t>김상순</t>
  </si>
  <si>
    <t>2012M0284531</t>
  </si>
  <si>
    <t>010-2705-9941</t>
  </si>
  <si>
    <t>5703221051610</t>
  </si>
  <si>
    <t>조정원</t>
  </si>
  <si>
    <t>2012M0284529</t>
  </si>
  <si>
    <t>010-8357-3787</t>
  </si>
  <si>
    <t>7609271550328</t>
  </si>
  <si>
    <t>김진숙</t>
  </si>
  <si>
    <t>2012M0284519</t>
  </si>
  <si>
    <t>010-3115-5365</t>
  </si>
  <si>
    <t>6208102026110</t>
  </si>
  <si>
    <t>119</t>
  </si>
  <si>
    <t>김철</t>
  </si>
  <si>
    <t>120</t>
  </si>
  <si>
    <t>이미영</t>
  </si>
  <si>
    <t>2012M0284516</t>
  </si>
  <si>
    <t>010-6229-4450</t>
  </si>
  <si>
    <t>6409102784011</t>
  </si>
  <si>
    <t>121</t>
  </si>
  <si>
    <t>122</t>
  </si>
  <si>
    <t>박건우</t>
  </si>
  <si>
    <t>2012M0284513</t>
  </si>
  <si>
    <t>010-8914-5521</t>
  </si>
  <si>
    <t>7905111012319</t>
  </si>
  <si>
    <t>123</t>
  </si>
  <si>
    <t>안경수</t>
  </si>
  <si>
    <t>2012M0284510</t>
  </si>
  <si>
    <t>933-6898</t>
  </si>
  <si>
    <t>6609121067717</t>
  </si>
  <si>
    <t>124</t>
  </si>
  <si>
    <t>천상은</t>
  </si>
  <si>
    <t>2012M0284507</t>
  </si>
  <si>
    <t>010-3503-9110</t>
  </si>
  <si>
    <t>7804062058319</t>
  </si>
  <si>
    <t>125</t>
  </si>
  <si>
    <t>이주은</t>
  </si>
  <si>
    <t>2012M0282374</t>
  </si>
  <si>
    <t>010-9164-3473</t>
  </si>
  <si>
    <t>5308182024210</t>
  </si>
  <si>
    <t>126</t>
  </si>
  <si>
    <t>전현우</t>
  </si>
  <si>
    <t>2012M0282372</t>
  </si>
  <si>
    <t>010-5536-6399</t>
  </si>
  <si>
    <t>6907231811220</t>
  </si>
  <si>
    <t>127</t>
  </si>
  <si>
    <t>변규옥</t>
  </si>
  <si>
    <t>128</t>
  </si>
  <si>
    <t>반우현</t>
  </si>
  <si>
    <t>2012M0282368</t>
  </si>
  <si>
    <t>010-4025-1440</t>
  </si>
  <si>
    <t>8308231006718</t>
  </si>
  <si>
    <t>129</t>
  </si>
  <si>
    <t>안하나</t>
  </si>
  <si>
    <t>2012M0282365</t>
  </si>
  <si>
    <t>010-8484-4529</t>
  </si>
  <si>
    <t>8011192065417</t>
  </si>
  <si>
    <t>130</t>
  </si>
  <si>
    <t>김유덕</t>
  </si>
  <si>
    <t>2012M0282354</t>
  </si>
  <si>
    <t>010-3007-2506</t>
  </si>
  <si>
    <t>6504241121522</t>
  </si>
  <si>
    <t>131</t>
  </si>
  <si>
    <t>김은숙</t>
  </si>
  <si>
    <t>2012M0282344</t>
  </si>
  <si>
    <t>010-3561-2506</t>
  </si>
  <si>
    <t>6912282691515</t>
  </si>
  <si>
    <t>132</t>
  </si>
  <si>
    <t>박지연</t>
  </si>
  <si>
    <t>2012M0282342</t>
  </si>
  <si>
    <t>010-5096-3400</t>
  </si>
  <si>
    <t>8510012066321</t>
  </si>
  <si>
    <t>133</t>
  </si>
  <si>
    <t>양윤</t>
  </si>
  <si>
    <t>2012M0282339</t>
  </si>
  <si>
    <t>010-5597-3345</t>
  </si>
  <si>
    <t>4610152074424</t>
  </si>
  <si>
    <t>강진</t>
  </si>
  <si>
    <t>2012M0282338</t>
  </si>
  <si>
    <t>010-9482-5334</t>
  </si>
  <si>
    <t>8008291170248</t>
  </si>
  <si>
    <t>신소영</t>
  </si>
  <si>
    <t>2012M0282337</t>
  </si>
  <si>
    <t>010-6385-1294</t>
  </si>
  <si>
    <t>7202122017411</t>
  </si>
  <si>
    <t>윤현숙</t>
  </si>
  <si>
    <t>2012M0282324</t>
  </si>
  <si>
    <t>010-7788-5880</t>
  </si>
  <si>
    <t>5002032490015</t>
  </si>
  <si>
    <t>정미란</t>
  </si>
  <si>
    <t>2012M0271370</t>
  </si>
  <si>
    <t>010-8927-6125</t>
  </si>
  <si>
    <t>7605072168126</t>
  </si>
  <si>
    <t>김세진</t>
  </si>
  <si>
    <t>2012M0271366</t>
  </si>
  <si>
    <t>010-9121-3779</t>
  </si>
  <si>
    <t>7110312221210</t>
  </si>
  <si>
    <t>김성환</t>
  </si>
  <si>
    <t>2012M0271365</t>
  </si>
  <si>
    <t>010-4122-4631</t>
  </si>
  <si>
    <t>6510151037318</t>
  </si>
  <si>
    <t>이경임</t>
  </si>
  <si>
    <t>2012M0271363</t>
  </si>
  <si>
    <t>010-3844-7680</t>
  </si>
  <si>
    <t>7009202915211</t>
  </si>
  <si>
    <t>윤하나</t>
  </si>
  <si>
    <t>2012M0271362</t>
  </si>
  <si>
    <t>010-6366-8143</t>
  </si>
  <si>
    <t>7909062067613</t>
  </si>
  <si>
    <t>최은희</t>
  </si>
  <si>
    <t>2012M0271360</t>
  </si>
  <si>
    <t>010-6315-5375</t>
  </si>
  <si>
    <t>6803222067610</t>
  </si>
  <si>
    <t>박남규</t>
  </si>
  <si>
    <t>2012M0264043</t>
  </si>
  <si>
    <t>010-3218-2257</t>
  </si>
  <si>
    <t>5310201533215</t>
  </si>
  <si>
    <t>김현숙</t>
  </si>
  <si>
    <t>2012M0237552</t>
  </si>
  <si>
    <t>011-226-4070</t>
  </si>
  <si>
    <t>5707142011315</t>
  </si>
  <si>
    <t>김현수</t>
  </si>
  <si>
    <t>2012M0134250</t>
  </si>
  <si>
    <t>010-9872-6299</t>
  </si>
  <si>
    <t>5302281023211</t>
  </si>
  <si>
    <t>이현빈</t>
  </si>
  <si>
    <t>2012M0134245</t>
  </si>
  <si>
    <t>010-7751-0203</t>
  </si>
  <si>
    <t>6302031031333</t>
  </si>
  <si>
    <t>김태경</t>
  </si>
  <si>
    <t>2012M0124051</t>
  </si>
  <si>
    <t>019-373-3038</t>
  </si>
  <si>
    <t>6505202041820</t>
  </si>
  <si>
    <t>윤재원</t>
  </si>
  <si>
    <t>2012M0119806</t>
  </si>
  <si>
    <t>정경애</t>
  </si>
  <si>
    <t>010-3227-7464</t>
  </si>
  <si>
    <t>0309073196618</t>
  </si>
  <si>
    <t>윤재호</t>
  </si>
  <si>
    <t>2012M0119796</t>
  </si>
  <si>
    <t>0711103220118</t>
  </si>
  <si>
    <t>신미경2</t>
  </si>
  <si>
    <t>2012M0110075</t>
  </si>
  <si>
    <t>01082867328</t>
  </si>
  <si>
    <t>5903272009217</t>
  </si>
  <si>
    <t>박정례</t>
  </si>
  <si>
    <t>2012M0109905</t>
  </si>
  <si>
    <t>010-6541-6264</t>
  </si>
  <si>
    <t>8211212898829</t>
  </si>
  <si>
    <t>민윤경</t>
  </si>
  <si>
    <t>2012M0098939</t>
  </si>
  <si>
    <t>017-391-3020</t>
  </si>
  <si>
    <t>6908292024017</t>
  </si>
  <si>
    <t>뿌리엔지니어링</t>
  </si>
  <si>
    <t>2012M0091136</t>
  </si>
  <si>
    <t>02-3296-0407</t>
  </si>
  <si>
    <t>2108148013</t>
  </si>
  <si>
    <t>안희광</t>
  </si>
  <si>
    <t>2012M0055526</t>
  </si>
  <si>
    <t>010-8430-0567</t>
  </si>
  <si>
    <t>6706121357512</t>
  </si>
  <si>
    <t>김규형</t>
  </si>
  <si>
    <t>2012M0054127</t>
  </si>
  <si>
    <t>010-5237-7171</t>
  </si>
  <si>
    <t>5505231408318</t>
  </si>
  <si>
    <t>김순자</t>
  </si>
  <si>
    <t>2012M0052899</t>
  </si>
  <si>
    <t>011-745-4709</t>
  </si>
  <si>
    <t>4705082031237</t>
  </si>
  <si>
    <t>강현준</t>
  </si>
  <si>
    <t>2012M0051809</t>
  </si>
  <si>
    <t>010-3288-8798</t>
  </si>
  <si>
    <t>7009221031312</t>
  </si>
  <si>
    <t>송경초</t>
  </si>
  <si>
    <t>2012M0043073</t>
  </si>
  <si>
    <t>016-528-8997</t>
  </si>
  <si>
    <t>6504081068418</t>
  </si>
  <si>
    <t>황춘금</t>
  </si>
  <si>
    <t>2012M0041555</t>
  </si>
  <si>
    <t>010-7723-6590</t>
  </si>
  <si>
    <t>5508142063626</t>
  </si>
  <si>
    <t>민남순</t>
  </si>
  <si>
    <t>2012M0037980</t>
  </si>
  <si>
    <t>01049428520</t>
  </si>
  <si>
    <t>3401242052421</t>
  </si>
  <si>
    <t>조종경</t>
  </si>
  <si>
    <t>2012M0036797</t>
  </si>
  <si>
    <t>010-2708-1585</t>
  </si>
  <si>
    <t>5411242030721</t>
  </si>
  <si>
    <t>윤승운</t>
  </si>
  <si>
    <t>2012M0036559</t>
  </si>
  <si>
    <t>010-5292-7281</t>
  </si>
  <si>
    <t>4308251222019</t>
  </si>
  <si>
    <t>이동훈</t>
  </si>
  <si>
    <t>2012M0035799</t>
  </si>
  <si>
    <t>02-6228-5889</t>
  </si>
  <si>
    <t>5208151029514</t>
  </si>
  <si>
    <t>권순영</t>
  </si>
  <si>
    <t>명연자</t>
  </si>
  <si>
    <t>2012M0035792</t>
  </si>
  <si>
    <t>010-2996-5887</t>
  </si>
  <si>
    <t>5811152041517</t>
  </si>
  <si>
    <t>이승호</t>
  </si>
  <si>
    <t>2012M0035791</t>
  </si>
  <si>
    <t>010-9040-1934</t>
  </si>
  <si>
    <t>8203231081018</t>
  </si>
  <si>
    <t>이순이</t>
  </si>
  <si>
    <t>2012M0035570</t>
  </si>
  <si>
    <t>017-336-4704</t>
  </si>
  <si>
    <t>6512272357518</t>
  </si>
  <si>
    <t>윤병권</t>
  </si>
  <si>
    <t>2012M0034920</t>
  </si>
  <si>
    <t>010-5365-7127</t>
  </si>
  <si>
    <t>6103061057127</t>
  </si>
  <si>
    <t>이계숙</t>
  </si>
  <si>
    <t>김말숙</t>
  </si>
  <si>
    <t>2012M0034466</t>
  </si>
  <si>
    <t>016-230-6217</t>
  </si>
  <si>
    <t>6407192788513</t>
  </si>
  <si>
    <t>엄지혜</t>
  </si>
  <si>
    <t>2012M0034465</t>
  </si>
  <si>
    <t>010-4753-3009</t>
  </si>
  <si>
    <t>5802102182413</t>
  </si>
  <si>
    <t>김숙경</t>
  </si>
  <si>
    <t>2012M0034464</t>
  </si>
  <si>
    <t>5409162055217</t>
  </si>
  <si>
    <t>홍승모</t>
  </si>
  <si>
    <t>2012M0033213</t>
  </si>
  <si>
    <t>010-8544-5095</t>
  </si>
  <si>
    <t>7705111011023</t>
  </si>
  <si>
    <t>김예장</t>
  </si>
  <si>
    <t>2012M0032242</t>
  </si>
  <si>
    <t>010-9332-3575</t>
  </si>
  <si>
    <t>6407012010415</t>
  </si>
  <si>
    <t>박충식</t>
  </si>
  <si>
    <t>2012M0032126</t>
  </si>
  <si>
    <t>010-6697-5110</t>
  </si>
  <si>
    <t>5305231797817</t>
  </si>
  <si>
    <t>오정화</t>
  </si>
  <si>
    <t>2012M0032073</t>
  </si>
  <si>
    <t>010-7747-3673</t>
  </si>
  <si>
    <t>7105192462118</t>
  </si>
  <si>
    <t>차수봉</t>
  </si>
  <si>
    <t>2012M0032072</t>
  </si>
  <si>
    <t>곽효정</t>
  </si>
  <si>
    <t>016-265-7027</t>
  </si>
  <si>
    <t>6609231162614</t>
  </si>
  <si>
    <t>이경아</t>
  </si>
  <si>
    <t>2012M0032068</t>
  </si>
  <si>
    <t>010-8221-7214</t>
  </si>
  <si>
    <t>7205232348022</t>
  </si>
  <si>
    <t>김재현</t>
  </si>
  <si>
    <t>2012M0031803</t>
  </si>
  <si>
    <t>010-3862-6403</t>
  </si>
  <si>
    <t>6311101036111</t>
  </si>
  <si>
    <t>방신선</t>
  </si>
  <si>
    <t>2012M0031802</t>
  </si>
  <si>
    <t>010-5565-3109</t>
  </si>
  <si>
    <t>7407171644411</t>
  </si>
  <si>
    <t>장의택</t>
  </si>
  <si>
    <t>2012M0031738</t>
  </si>
  <si>
    <t>6007251644016</t>
  </si>
  <si>
    <t>문영경</t>
  </si>
  <si>
    <t>2012M0031708</t>
  </si>
  <si>
    <t>011-9789-7858</t>
  </si>
  <si>
    <t>7108162011118</t>
  </si>
  <si>
    <t>최정선</t>
  </si>
  <si>
    <t>2012M0031706</t>
  </si>
  <si>
    <t>8205162065918</t>
  </si>
  <si>
    <t>김남수</t>
  </si>
  <si>
    <t>2012M0031691</t>
  </si>
  <si>
    <t>02-996-6600</t>
  </si>
  <si>
    <t>6511051122711</t>
  </si>
  <si>
    <t>최광진</t>
  </si>
  <si>
    <t>2012M0031690</t>
  </si>
  <si>
    <t>011-288-3525</t>
  </si>
  <si>
    <t>6501111328317</t>
  </si>
  <si>
    <t>박연주</t>
  </si>
  <si>
    <t>2012M0031625</t>
  </si>
  <si>
    <t>010-9523-8736</t>
  </si>
  <si>
    <t>7511282069212</t>
  </si>
  <si>
    <t>이태희</t>
  </si>
  <si>
    <t>2012M0031591</t>
  </si>
  <si>
    <t>019-552-2172</t>
  </si>
  <si>
    <t>6301231011026</t>
  </si>
  <si>
    <t>윤강희</t>
  </si>
  <si>
    <t>2012M0031589</t>
  </si>
  <si>
    <t>018-283-1737</t>
  </si>
  <si>
    <t>7204252023715</t>
  </si>
  <si>
    <t>최혜연</t>
  </si>
  <si>
    <t>박미덕</t>
  </si>
  <si>
    <t>2012M0031543</t>
  </si>
  <si>
    <t>010-4909-1708</t>
  </si>
  <si>
    <t>4201102023615</t>
  </si>
  <si>
    <t>라인숙</t>
  </si>
  <si>
    <t>2012M0031088</t>
  </si>
  <si>
    <t>010-4668-5705</t>
  </si>
  <si>
    <t>6510092031317</t>
  </si>
  <si>
    <t>유지영</t>
  </si>
  <si>
    <t>2012M0030950</t>
  </si>
  <si>
    <t>010-9272-9258</t>
  </si>
  <si>
    <t>8308272065418</t>
  </si>
  <si>
    <t>이수진</t>
  </si>
  <si>
    <t>2012M0028034</t>
  </si>
  <si>
    <t>010-6473-1309</t>
  </si>
  <si>
    <t>7503152052228</t>
  </si>
  <si>
    <t>안광우</t>
  </si>
  <si>
    <t>2012M0028027</t>
  </si>
  <si>
    <t>010-4289-1129</t>
  </si>
  <si>
    <t>6612201392331</t>
  </si>
  <si>
    <t>반포4동성당</t>
  </si>
  <si>
    <t>2012M0027169</t>
  </si>
  <si>
    <t>2012M0026997</t>
  </si>
  <si>
    <t>010-7135-6011</t>
  </si>
  <si>
    <t>7307272123125</t>
  </si>
  <si>
    <t>유지호</t>
  </si>
  <si>
    <t>2012M0026747</t>
  </si>
  <si>
    <t>011-9723-6352</t>
  </si>
  <si>
    <t>6306161001913</t>
  </si>
  <si>
    <t>최정환</t>
  </si>
  <si>
    <t>권영실</t>
  </si>
  <si>
    <t>2012M0026358</t>
  </si>
  <si>
    <t>984-8478</t>
  </si>
  <si>
    <t>6904012388310</t>
  </si>
  <si>
    <t>최광희</t>
  </si>
  <si>
    <t>2012M0026342</t>
  </si>
  <si>
    <t>010-7134-4705</t>
  </si>
  <si>
    <t>5402202108930</t>
  </si>
  <si>
    <t>윤은호</t>
  </si>
  <si>
    <t>2012M0026262</t>
  </si>
  <si>
    <t>010-6294-6822</t>
  </si>
  <si>
    <t>7608221260813</t>
  </si>
  <si>
    <t>김영주</t>
  </si>
  <si>
    <t>2012M0026257</t>
  </si>
  <si>
    <t>02-956-2498</t>
  </si>
  <si>
    <t>8201142173519</t>
  </si>
  <si>
    <t>심수현</t>
  </si>
  <si>
    <t>2012M0026240</t>
  </si>
  <si>
    <t>010-8603-5608</t>
  </si>
  <si>
    <t>7811262041917</t>
  </si>
  <si>
    <t>이규용</t>
  </si>
  <si>
    <t>2012M0026230</t>
  </si>
  <si>
    <t>016-242-6868</t>
  </si>
  <si>
    <t>5211141047617</t>
  </si>
  <si>
    <t>윤현영</t>
  </si>
  <si>
    <t>2012M0026229</t>
  </si>
  <si>
    <t>011-9040-4945</t>
  </si>
  <si>
    <t>7810102261915</t>
  </si>
  <si>
    <t>김미옥</t>
  </si>
  <si>
    <t>2012M0026201</t>
  </si>
  <si>
    <t>016-301-2233</t>
  </si>
  <si>
    <t>7401042036913</t>
  </si>
  <si>
    <t>김천순</t>
  </si>
  <si>
    <t>임미선</t>
  </si>
  <si>
    <t>2012M0026196</t>
  </si>
  <si>
    <t>010-8224-4685</t>
  </si>
  <si>
    <t>6101172024435</t>
  </si>
  <si>
    <t>이정숙</t>
  </si>
  <si>
    <t>2012M0026194</t>
  </si>
  <si>
    <t>011-709-2046</t>
  </si>
  <si>
    <t>6508252031116</t>
  </si>
  <si>
    <t>김훈상</t>
  </si>
  <si>
    <t>2012M0026192</t>
  </si>
  <si>
    <t>011-357-6079</t>
  </si>
  <si>
    <t>6311251041810</t>
  </si>
  <si>
    <t>최정민</t>
  </si>
  <si>
    <t>2012M0026191</t>
  </si>
  <si>
    <t>011-9877-9107</t>
  </si>
  <si>
    <t>5301021009415</t>
  </si>
  <si>
    <t>황민규</t>
  </si>
  <si>
    <t>윤성흥</t>
  </si>
  <si>
    <t>2012M0026183</t>
  </si>
  <si>
    <t>6706171111030</t>
  </si>
  <si>
    <t>이상순</t>
  </si>
  <si>
    <t>2012M0026182</t>
  </si>
  <si>
    <t>010-2324-8338</t>
  </si>
  <si>
    <t>5404082245613</t>
  </si>
  <si>
    <t>이수근</t>
  </si>
  <si>
    <t>2012M0026181</t>
  </si>
  <si>
    <t>019-339-7556</t>
  </si>
  <si>
    <t>6612171030515</t>
  </si>
  <si>
    <t>신영숙</t>
  </si>
  <si>
    <t>2012M0026177</t>
  </si>
  <si>
    <t>018-221-8922</t>
  </si>
  <si>
    <t>6503132030013</t>
  </si>
  <si>
    <t>최병조</t>
  </si>
  <si>
    <t>2012M0026176</t>
  </si>
  <si>
    <t>010-7504-4438</t>
  </si>
  <si>
    <t>5402262029411</t>
  </si>
  <si>
    <t>신수경</t>
  </si>
  <si>
    <t>2012M0025632</t>
  </si>
  <si>
    <t>011-9775-6852</t>
  </si>
  <si>
    <t>6203182066915</t>
  </si>
  <si>
    <t>권륜기</t>
  </si>
  <si>
    <t>2012M0025604</t>
  </si>
  <si>
    <t>010-9492-9152</t>
  </si>
  <si>
    <t>8201251346216</t>
  </si>
  <si>
    <t>이응구</t>
  </si>
  <si>
    <t>2012M0024987</t>
  </si>
  <si>
    <t>010-4057-8391</t>
  </si>
  <si>
    <t>7311251380114</t>
  </si>
  <si>
    <t>원기복</t>
  </si>
  <si>
    <t>2012M0024234</t>
  </si>
  <si>
    <t>010-3897-7449</t>
  </si>
  <si>
    <t>5904191462522</t>
  </si>
  <si>
    <t>이태형</t>
  </si>
  <si>
    <t>2012M0024128</t>
  </si>
  <si>
    <t>01037582608</t>
  </si>
  <si>
    <t>7303121031413</t>
  </si>
  <si>
    <t>손명자</t>
  </si>
  <si>
    <t>2012M0023624</t>
  </si>
  <si>
    <t>6107062690418</t>
  </si>
  <si>
    <t>이채은</t>
  </si>
  <si>
    <t>2012M0023623</t>
  </si>
  <si>
    <t>010-9280-8776</t>
  </si>
  <si>
    <t>6302032673612</t>
  </si>
  <si>
    <t>김두찬</t>
  </si>
  <si>
    <t>2012M0023497</t>
  </si>
  <si>
    <t>019-350-7595</t>
  </si>
  <si>
    <t>7006181154927</t>
  </si>
  <si>
    <t>김나윤</t>
  </si>
  <si>
    <t>2012M0023495</t>
  </si>
  <si>
    <t>010-4448-8170</t>
  </si>
  <si>
    <t>8302022065028</t>
  </si>
  <si>
    <t>송명희</t>
  </si>
  <si>
    <t>2012M0023000</t>
  </si>
  <si>
    <t>010-2360-2663</t>
  </si>
  <si>
    <t>5502102812326</t>
  </si>
  <si>
    <t>문건희</t>
  </si>
  <si>
    <t>2012M0022952</t>
  </si>
  <si>
    <t>934-8616</t>
  </si>
  <si>
    <t>9205232030214</t>
  </si>
  <si>
    <t>최제호</t>
  </si>
  <si>
    <t>2012M0022866</t>
  </si>
  <si>
    <t>010-3344-6895</t>
  </si>
  <si>
    <t>6206141026111</t>
  </si>
  <si>
    <t>강송자</t>
  </si>
  <si>
    <t>2012M0022815</t>
  </si>
  <si>
    <t>010-3260-6387</t>
  </si>
  <si>
    <t>5612192093822</t>
  </si>
  <si>
    <t>고정석</t>
  </si>
  <si>
    <t>2012M0022784</t>
  </si>
  <si>
    <t>010-9284-0844</t>
  </si>
  <si>
    <t>5703281548411</t>
  </si>
  <si>
    <t>배상신</t>
  </si>
  <si>
    <t>2012M0022781</t>
  </si>
  <si>
    <t>794-2769</t>
  </si>
  <si>
    <t>4301041821812</t>
  </si>
  <si>
    <t>이옥형</t>
  </si>
  <si>
    <t>2012M0022522</t>
  </si>
  <si>
    <t>010-8995-8130</t>
  </si>
  <si>
    <t>6108312029715</t>
  </si>
  <si>
    <t>변용휘</t>
  </si>
  <si>
    <t>2012M0022521</t>
  </si>
  <si>
    <t>010-7298-0924</t>
  </si>
  <si>
    <t>8212151221411</t>
  </si>
  <si>
    <t>김춘득</t>
  </si>
  <si>
    <t>2012M0022510</t>
  </si>
  <si>
    <t>010-3723-8745</t>
  </si>
  <si>
    <t>5205152009813</t>
  </si>
  <si>
    <t>홍경화</t>
  </si>
  <si>
    <t>2012M0022508</t>
  </si>
  <si>
    <t>553-5646</t>
  </si>
  <si>
    <t>6601142626511</t>
  </si>
  <si>
    <t>조홍자</t>
  </si>
  <si>
    <t>2012M0022474</t>
  </si>
  <si>
    <t>016-709-8591</t>
  </si>
  <si>
    <t>4003012052415</t>
  </si>
  <si>
    <t>박상신</t>
  </si>
  <si>
    <t>2012M0022396</t>
  </si>
  <si>
    <t>011-688-2517</t>
  </si>
  <si>
    <t>4702182009710</t>
  </si>
  <si>
    <t>권금주</t>
  </si>
  <si>
    <t>2012M0022301</t>
  </si>
  <si>
    <t>010-3915-7429</t>
  </si>
  <si>
    <t>5104082547611</t>
  </si>
  <si>
    <t>김수정</t>
  </si>
  <si>
    <t>2012M0022300</t>
  </si>
  <si>
    <t>010-6237-5717</t>
  </si>
  <si>
    <t>6910182177614</t>
  </si>
  <si>
    <t>오혁</t>
  </si>
  <si>
    <t>2012M0022299</t>
  </si>
  <si>
    <t>5403251551212</t>
  </si>
  <si>
    <t>윤정희</t>
  </si>
  <si>
    <t>2012M0022295</t>
  </si>
  <si>
    <t>6275-4239</t>
  </si>
  <si>
    <t>6910232057911</t>
  </si>
  <si>
    <t>박영애</t>
  </si>
  <si>
    <t>2012M0022294</t>
  </si>
  <si>
    <t>977-4363</t>
  </si>
  <si>
    <t>맹인영</t>
  </si>
  <si>
    <t>2012M0022291</t>
  </si>
  <si>
    <t>010-3379-5259</t>
  </si>
  <si>
    <t>5603201030744</t>
  </si>
  <si>
    <t>정향순</t>
  </si>
  <si>
    <t>2012M0022188</t>
  </si>
  <si>
    <t>952-3166</t>
  </si>
  <si>
    <t>5503292002027</t>
  </si>
  <si>
    <t>신영신</t>
  </si>
  <si>
    <t>이남규</t>
  </si>
  <si>
    <t>2012M0021929</t>
  </si>
  <si>
    <t>01042904491</t>
  </si>
  <si>
    <t>3902252031214</t>
  </si>
  <si>
    <t>2012M0021789</t>
  </si>
  <si>
    <t>010-2328-6946</t>
  </si>
  <si>
    <t>6412052066824</t>
  </si>
  <si>
    <t>박경난</t>
  </si>
  <si>
    <t>2012M0021046</t>
  </si>
  <si>
    <t>718-8269</t>
  </si>
  <si>
    <t>5908172551511</t>
  </si>
  <si>
    <t>김용진</t>
  </si>
  <si>
    <t>2012M0020954</t>
  </si>
  <si>
    <t>6904031031413</t>
  </si>
  <si>
    <t>정길순</t>
  </si>
  <si>
    <t>김경란</t>
  </si>
  <si>
    <t>2012M0018213</t>
  </si>
  <si>
    <t>010-7931-1322</t>
  </si>
  <si>
    <t>이정애</t>
  </si>
  <si>
    <t>2012M0017695</t>
  </si>
  <si>
    <t>010-8751-1309</t>
  </si>
  <si>
    <t>5601182670611</t>
  </si>
  <si>
    <t>정선희</t>
  </si>
  <si>
    <t>2012M0017582</t>
  </si>
  <si>
    <t>011-267-7457</t>
  </si>
  <si>
    <t>5911072386917</t>
  </si>
  <si>
    <t>서울시사회복지관협회</t>
  </si>
  <si>
    <t>서동욱</t>
  </si>
  <si>
    <t>2012M0014964</t>
  </si>
  <si>
    <t>010-4362-5083</t>
  </si>
  <si>
    <t>6803021041319</t>
  </si>
  <si>
    <t>2012M0013752</t>
  </si>
  <si>
    <t>010-4161-0557</t>
  </si>
  <si>
    <t>7304092144511</t>
  </si>
  <si>
    <t>로데슈바르즈코리아</t>
  </si>
  <si>
    <t>2012M0011803</t>
  </si>
  <si>
    <t>02-3485-1920</t>
  </si>
  <si>
    <t>2118663706</t>
  </si>
  <si>
    <t>하계동성당</t>
  </si>
  <si>
    <t>2012M0010167</t>
  </si>
  <si>
    <t>948-6282</t>
  </si>
  <si>
    <t>한국사회복지관협회</t>
  </si>
  <si>
    <t>김정희</t>
  </si>
  <si>
    <t>2012M0005987</t>
  </si>
  <si>
    <t>016-308-2851</t>
  </si>
  <si>
    <t>5005152024018</t>
  </si>
  <si>
    <t>2012M0005884</t>
  </si>
  <si>
    <t>986-1446</t>
  </si>
  <si>
    <t>7301051474522</t>
  </si>
  <si>
    <t>오국록</t>
  </si>
  <si>
    <t>조은아</t>
  </si>
  <si>
    <t>2012M0005233</t>
  </si>
  <si>
    <t>010-3743-6919</t>
  </si>
  <si>
    <t>6101132023412</t>
  </si>
  <si>
    <t>윤종</t>
  </si>
  <si>
    <t>2012M0005120</t>
  </si>
  <si>
    <t>019-393-6872</t>
  </si>
  <si>
    <t>6804171030119</t>
  </si>
  <si>
    <t>1</t>
    <phoneticPr fontId="2" type="noConversion"/>
  </si>
  <si>
    <t>(주)씨에스케미칼</t>
  </si>
  <si>
    <t>남기철</t>
  </si>
  <si>
    <t>노원성당</t>
  </si>
  <si>
    <t>맘스터치</t>
  </si>
  <si>
    <t>미래산업</t>
    <phoneticPr fontId="4" type="noConversion"/>
  </si>
  <si>
    <t>바보의나눔</t>
  </si>
  <si>
    <t>박금옥</t>
  </si>
  <si>
    <t>박대박부대찌개상계</t>
  </si>
  <si>
    <t>박윤상</t>
  </si>
  <si>
    <t>백수정</t>
  </si>
  <si>
    <t>백승진</t>
  </si>
  <si>
    <t>상계3,4동 주민센터</t>
  </si>
  <si>
    <t>서규석</t>
  </si>
  <si>
    <t>서정애</t>
  </si>
  <si>
    <t>송규현</t>
  </si>
  <si>
    <t>수림화원</t>
  </si>
  <si>
    <t>신경혜</t>
  </si>
  <si>
    <t>신용진</t>
  </si>
  <si>
    <t>신혜경</t>
  </si>
  <si>
    <t>심진형</t>
  </si>
  <si>
    <t>이기훈</t>
  </si>
  <si>
    <t>이동수</t>
  </si>
  <si>
    <t>이동욱</t>
  </si>
  <si>
    <t>이정이</t>
  </si>
  <si>
    <t>전설의푸드</t>
    <phoneticPr fontId="4" type="noConversion"/>
  </si>
  <si>
    <t>정숙지</t>
  </si>
  <si>
    <t>제이종합주방</t>
  </si>
  <si>
    <t>종로 떡 전문점</t>
    <phoneticPr fontId="4" type="noConversion"/>
  </si>
  <si>
    <t>중소기업사랑나눔재단</t>
  </si>
  <si>
    <t>지은선</t>
  </si>
  <si>
    <t>최순화</t>
  </si>
  <si>
    <t>하지우</t>
  </si>
  <si>
    <t>르씨엘</t>
    <phoneticPr fontId="4" type="noConversion"/>
  </si>
  <si>
    <t>효우공방</t>
    <phoneticPr fontId="4" type="noConversion"/>
  </si>
  <si>
    <t>태영섬유</t>
    <phoneticPr fontId="4" type="noConversion"/>
  </si>
  <si>
    <t>맘스터치</t>
    <phoneticPr fontId="2" type="noConversion"/>
  </si>
  <si>
    <t>초록마을</t>
    <phoneticPr fontId="2" type="noConversion"/>
  </si>
  <si>
    <t>씨에스케미칼</t>
    <phoneticPr fontId="2" type="noConversion"/>
  </si>
  <si>
    <t>유채현</t>
    <phoneticPr fontId="2" type="noConversion"/>
  </si>
  <si>
    <t>강성해</t>
    <phoneticPr fontId="2" type="noConversion"/>
  </si>
  <si>
    <t>김유니</t>
    <phoneticPr fontId="2" type="noConversion"/>
  </si>
  <si>
    <t>이춘식</t>
    <phoneticPr fontId="2" type="noConversion"/>
  </si>
  <si>
    <t>김정하</t>
    <phoneticPr fontId="2" type="noConversion"/>
  </si>
  <si>
    <t>안주영</t>
    <phoneticPr fontId="2" type="noConversion"/>
  </si>
  <si>
    <t>구분</t>
    <phoneticPr fontId="2" type="noConversion"/>
  </si>
  <si>
    <t>후원품</t>
    <phoneticPr fontId="2" type="noConversion"/>
  </si>
  <si>
    <t>후원금</t>
    <phoneticPr fontId="2" type="noConversion"/>
  </si>
  <si>
    <t>비고</t>
    <phoneticPr fontId="2" type="noConversion"/>
  </si>
  <si>
    <t>서울특별시 노원구 상계로3길 38-8 4층 상계동</t>
  </si>
  <si>
    <t>강원도 강릉시 연당길 75 101동 1001호 (초당동, 초당동부아파트)</t>
  </si>
  <si>
    <t xml:space="preserve">서울특별시 노원구 덕릉로94가 21, 상계불암대림아파트 201동 601호 </t>
  </si>
  <si>
    <t>서울특별시 노원구 동일로 1229 3층 노원교육복지재단</t>
  </si>
  <si>
    <t>서울특별시 강남구 언주로 609 팍스타워 5층 ㈜로데슈바르츠코리아 상조회</t>
  </si>
  <si>
    <t>서울 노원구 상계로3길 16 2층</t>
  </si>
  <si>
    <t>경기도 남양주시 순화궁로 18-0 4110동 1302호 (별내동, 신안인스빌)</t>
  </si>
  <si>
    <t>서울특별시 노원구 중계4동  염광아파트  104-1305호</t>
  </si>
  <si>
    <t>서울특별시 중구 명동길 74 천주교서울대교구청 신관 5층 (명동2가)</t>
  </si>
  <si>
    <t>서울특별시 마포구 용강동 래미안용강A. 101-1401호</t>
  </si>
  <si>
    <t>서울특별시 노원구 노해로75길 14-12  상계동</t>
  </si>
  <si>
    <t>충남 천안시 서북구 불당동 1280 시티프라디움 3차 308동 403호</t>
  </si>
  <si>
    <t>서울특별시 강북구 번3동  주공아파트 207-606호</t>
  </si>
  <si>
    <t>서울특별시 광진구 군자동 355-12 F하우스 207호</t>
  </si>
  <si>
    <t>서울 노원구 하계2동 시영6단지장미아파트 602-1304호</t>
  </si>
  <si>
    <t>경기도 여주시 여주남로 61-0 두풍아파트 102동 201호 월송동</t>
  </si>
  <si>
    <t>서울특별시 노원구 동일로182길 6-6 대승하우징 502호 (공릉동)</t>
  </si>
  <si>
    <t>경기도 성남시 분당구 정자동  정든마을한진7단지아파트 704-1603</t>
  </si>
  <si>
    <t>서울시 도봉구 도봉산로3길 88, 2층</t>
  </si>
  <si>
    <t>서울특별시 노원구 상계동 37-7</t>
  </si>
  <si>
    <t>경기도 김포시 상미1로 7 힐스테이크 리버시티 2단지 202동 1005호 (힐스테이트 리버시티 2단지)</t>
  </si>
  <si>
    <t>서울특별시 노원구 공릉1동 492-1 대아A 101-1309</t>
  </si>
  <si>
    <t>경기도 광명시 가림일로 55-0 102-1301 하안동, 하안현대아파트</t>
  </si>
  <si>
    <t>서울특별시 노원구 상계9동  보람아파트 111-807호</t>
  </si>
  <si>
    <t>서울 노원구 하계1동 주공9단지아파트 903-1009호</t>
  </si>
  <si>
    <t>서울특별시 노원구 하계1동 청솔아파트 707동 901호</t>
  </si>
  <si>
    <t>서울시 성북구 화랑로 33가길 29 서미트빌 204호</t>
  </si>
  <si>
    <t>서울특별시 관악구 인헌동 1636-12 원당맨션 302호</t>
  </si>
  <si>
    <t>서울특별시 강북구 번3동  주공아파트 108-401</t>
  </si>
  <si>
    <t>서울특별시 노원구 상계9동  주공아파트 1212-504호</t>
  </si>
  <si>
    <t>경기도 안양시 동안구 호계2동  현대홈타운1차아파트 107-1802호</t>
  </si>
  <si>
    <t>서울특별시 종로구 구기동 56-1 (2층) 우정의원</t>
  </si>
  <si>
    <t>서울특별시 노원구 중계본동  유경백화점 2층 219호 상상아카데미</t>
  </si>
  <si>
    <t>서울 노원구 하계1동 한신청구아파트 9-1202호</t>
  </si>
  <si>
    <t>서울특별시 도봉구 마들로 770-0 102동 307호 도봉동, 서광아파트</t>
  </si>
  <si>
    <t>경기도 부천시 원미구 중동 1144-1 굿모닝위너스텍 3차 1305호</t>
  </si>
  <si>
    <t>서울특별시 노원구 중계4동  염광아파트 101-1709</t>
  </si>
  <si>
    <t>서울특별시 노원구 상계6.7동  701-1 노원구의회</t>
  </si>
  <si>
    <t>서울특별시 노원구 상계9동  주공아파트 1213-1203호</t>
  </si>
  <si>
    <t>서울특별시 노원구 중계동 364-17 유경데파트 612호</t>
  </si>
  <si>
    <t>서울특별시 강북구 삼양동  벽산라이브파크아파트 108-1501호</t>
  </si>
  <si>
    <t>서울특별시 노원구 섬밭로 139-0 111-1406 공릉동, 풍림아파트</t>
  </si>
  <si>
    <t>서울특별시 성북구 길음로 33-0 8단지 래미안아파트 812동 2602호 길음동, 길음뉴타운</t>
  </si>
  <si>
    <t>경기도 양주시 고덕로 340-12 현대아파트 101동 1006호 고읍동, 현대 아파트 101동</t>
  </si>
  <si>
    <t>서울 노원구 중계2.3동   무지개아파트 201-103호</t>
  </si>
  <si>
    <t>서울특별시 마포구 토정로 158 (하중동, 한강밤섬자이) 107동 301호 (하중동, 한강밤섬자이)</t>
  </si>
  <si>
    <t>서울특별시 강남구 역삼2동  역삼아이파크아파트 205-701호</t>
  </si>
  <si>
    <t>경기도 양주시 남면 한산리 163-2번지</t>
  </si>
  <si>
    <t>서울특별시 성동구 난계로 84-0 풍림아이원A 111-902 하왕십리동, 행당역풍림아이원</t>
  </si>
  <si>
    <t>서울특별시 노원구 동일로250길 18-0 110-901호 상계동, 미주 동방 벽운아파트</t>
  </si>
  <si>
    <t>도봉구 방학로 193 신동아1단지 아파트 16동 202호</t>
  </si>
  <si>
    <t>서울 강북구 번1동    428-15</t>
  </si>
  <si>
    <t>인천광역시 계양구 장제로 1004-0 한양A 106-1202 박촌동</t>
  </si>
  <si>
    <t>서울 종로구 구기동 56-1 우정의원</t>
  </si>
  <si>
    <t>서울 마포구 성산2동   597 동성A. 1-106호</t>
  </si>
  <si>
    <t>서울 마포구 신공덕동   1172번지 마포펜트라우스 103-1703호</t>
  </si>
  <si>
    <t>서울 노원구 하계2동 현대우성아파트 111-206호</t>
  </si>
  <si>
    <t>서울특별시 도봉구 방학로15길 40-0 신동아2단지 106동 603호 방학동, 신동아아파트</t>
  </si>
  <si>
    <t>서울특별시 광진구 광장동  청구아파트 104동 1207호</t>
  </si>
  <si>
    <t>울산 중구 서동   42-4 한라하얏트 1008호</t>
  </si>
  <si>
    <t>서대문구 성산로 16길 18</t>
  </si>
  <si>
    <t>서울특별시 용산구 청파로 213 (문배동, 이안용산프리미어) 이안프리미어 A동 1401호 (문배동, 이안용산프리미어)</t>
  </si>
  <si>
    <t>서울특별시 노원구 월계2동  월계주공1단지아파트 103-410</t>
  </si>
  <si>
    <t>서울 서대문구 홍은중앙로1길 100, 북한산 두산위부 아파트 202동 904호</t>
  </si>
  <si>
    <t>서울특별시 강서구 강서로 348-0 105동 804호 내발산동, 우장산힐스테이트</t>
  </si>
  <si>
    <t>서울 노원구 중계동    597번지 경남아너스빌 102동 805호</t>
  </si>
  <si>
    <t>서울특별시 노원구 한글비석로44길 76 (상계동, 양지빌라트) 203호 (상계동, 양지빌라트)</t>
  </si>
  <si>
    <t>서울 노원구 중계2.3동 무지개아파트 207-816</t>
  </si>
  <si>
    <t>인천 부평구 십정2동   447-21</t>
  </si>
  <si>
    <t>경기도 수원시 장안구 화산로 85 127동 603호 (천천동, 천천 푸르지오)</t>
  </si>
  <si>
    <t>서울 강북구 번1동   460-63 102호</t>
  </si>
  <si>
    <t>서울 강북구 번1동   460-4호</t>
  </si>
  <si>
    <t>서울 노원구 월계동   945 쌍용스윗닷홈아파트 104-1507</t>
  </si>
  <si>
    <t>서울 성북구 동소문동4가   103-12 양지빌라 103호</t>
  </si>
  <si>
    <t>서울특별시 노원구 상계동 주공아파트 618 1305호</t>
  </si>
  <si>
    <t>서울 강남구 신사동 554-30</t>
  </si>
  <si>
    <t>대전광역시 중구 유등천동로 428-0 307동 2103호 태평동, 파라곤아파트</t>
  </si>
  <si>
    <t>서울 노원구 중계2.3동   중계그린아파트 112-1306호</t>
  </si>
  <si>
    <t>서울 마포구 공덕동   456번지 한국사회복지관협회 10층</t>
  </si>
  <si>
    <t>서울 노원구 상계6.7동   상계주공4단지아파트 406-1104호</t>
  </si>
  <si>
    <t>서울특별시 강북구 솔샘로 174-0 SK북한산시티 131동 2103호</t>
  </si>
  <si>
    <t>서울 노원구 상계9동 보람아파트 102-1505호</t>
  </si>
  <si>
    <t>서울 강북구 번3동 주공아파트 304-1101</t>
  </si>
  <si>
    <t>서울특별시 노원구 상계로 193-14 대림아파트 105-802호</t>
  </si>
  <si>
    <t>고려아연</t>
  </si>
  <si>
    <t>서울특별시 강남구 강남대로 542  영풍빌딩 14층</t>
  </si>
  <si>
    <t>서울 노원구 노원로 214 삼익선경아파트 3-1502</t>
  </si>
  <si>
    <t>노해로 66길 21, 삼성아파트 104동 602호</t>
  </si>
  <si>
    <t>서울특별시 노원구 노원로 532, 주공아파트 908-105호</t>
  </si>
  <si>
    <t>서울특별시 마포구 와우산로29마길 15-6 304호</t>
  </si>
  <si>
    <t>서울특별시 성북구 한천로101길 18, 참누리아파트 204동 1001호</t>
  </si>
  <si>
    <t>서울특별시 노원구 덕릉로 780, 동아불암아파트 106동 1820호</t>
  </si>
  <si>
    <t>서울 노원구 덕릉로118길 29, 불암현대아파트 104-1106</t>
  </si>
  <si>
    <t>서울 도봉구 마들로 551, 쌍용아파트 104-1303</t>
  </si>
  <si>
    <t>인천 부평구 부흥로111번길 36, 우성아파트 501-802호</t>
  </si>
  <si>
    <t>인천광역시 부평구 후정동로 12, 101동 1501호( 삼산동, 인천삼산벽산블루밍)</t>
  </si>
  <si>
    <t>서울 노원구 동일로216길 92, 한양아파트 5-302호</t>
  </si>
  <si>
    <t>서울시 노원구 중계로 233, 106동 1104호</t>
  </si>
  <si>
    <t xml:space="preserve">서울시 성북구 동소문로44길 43, 성북 힐스테이트 101동 907호 </t>
  </si>
  <si>
    <t>서울 노원구 동일로 207길 18, 중계그린아파트 120-1504호</t>
  </si>
  <si>
    <t>경기 의정부시 동일로 506번길 9</t>
  </si>
  <si>
    <t>서울 도봉구 마들로 624, 대상타운현대A 203-1001호</t>
  </si>
  <si>
    <t>서울특별시 마포구 독막로 266, 108동 1002호 (대흥동, 대흥동태영아파트)</t>
  </si>
  <si>
    <t>서울 노원구 덕릉로 517, 중계건영2차아파트 104-208</t>
  </si>
  <si>
    <t>서울 노원구덕릉로 517, 중계건영2차아파트 104-208</t>
  </si>
  <si>
    <t>경기도 고양시 덕양구 화신로 47, 무원마을1단지아파트 103-803호</t>
  </si>
  <si>
    <t>서울시 노원구 공릉로59길 28, 미성아파트 3-1305호</t>
  </si>
  <si>
    <t>서울특별시 강북구 솔샘로 159, 벽산라이브파크아파트 201동 808호</t>
  </si>
  <si>
    <t>부산광역시 수영구 광안해변로 100, 311동 601호 (남천동, 비치아파트)</t>
  </si>
  <si>
    <t>서울 도봉구 덕릉로63길 20-30, 퍼스트아파트뷰 502호</t>
  </si>
  <si>
    <t>서울특별시 노원구 노원로28길 62, 102동 204호 (상계동 한일유앤아이 아파트)</t>
  </si>
  <si>
    <t>경기도 남양주시 별내5로 119, 상록리슈빌 2105동 304호</t>
  </si>
  <si>
    <t>서울 노원구 노원로 214, 삼익선경아파트 6-1103호</t>
  </si>
  <si>
    <t>서울특별시 강북구 도봉로96다길 10</t>
  </si>
  <si>
    <t>서울특별시 성북구 북악산로 844, 107-1204 돈암동, 브라운스톤 돈암 아파트</t>
  </si>
  <si>
    <t>서울특별시 노원구 한글비석로 585</t>
  </si>
  <si>
    <t>대가가마솥순대국</t>
  </si>
  <si>
    <t>서울특별시 노원구 상계로 98</t>
  </si>
  <si>
    <t>로데슈바르츠코리아</t>
  </si>
  <si>
    <t>서울 노원구 동일로215길 48, 상계주공3단지아파트 318-804</t>
  </si>
  <si>
    <t>서울특별시 성동구 행당로 79, 대림A 108-504</t>
  </si>
  <si>
    <t>서울특별시 노원구 한글비석로46가길 34, 한신3차아파트 12-302호</t>
  </si>
  <si>
    <t>미래산업</t>
  </si>
  <si>
    <t>서울특별시 노원구 한글비석로31가길 21-0</t>
  </si>
  <si>
    <t>서울특별시 노원구 덕릉로118길 29,  불암현대아파트 106동 1311호</t>
  </si>
  <si>
    <t>서울특별시 노원구 덕릉로129길 53 두성하이츠 빌라 201호 (상계동, 두성하이츠빌라)</t>
  </si>
  <si>
    <t>서울특별시 노원구 덕릉로 780, 동아불암아파트 106-112</t>
  </si>
  <si>
    <t>서울특별시 노원구 덕릉로 780, 동아불암아파트 106동 113호</t>
  </si>
  <si>
    <t>서울특별시 노원구 월계3동  월계삼호아파트  34동 1301호</t>
  </si>
  <si>
    <t>경기도 양주시 고읍로 36-10 105동 904호 (고읍동, 산내들마을 우남퍼스트빌)</t>
  </si>
  <si>
    <t>서울특별시 도봉구 마들로 646 (방학동, 방학동 삼성래미안) 104동 1103호 (방학동, 방학동 삼성래미안)</t>
  </si>
  <si>
    <t>서울시 강동구 상암로 251 고덕주공9단지 903동 304호</t>
  </si>
  <si>
    <t>서울특별시 강북구 삼양동  벽산라이브파크아파트 116-1304호</t>
  </si>
  <si>
    <t>서울가톨릭사회복지회</t>
  </si>
  <si>
    <t>서울 중구 명동길 80 가톨릭회관 4층</t>
  </si>
  <si>
    <t>서울특별시 영등포구 당산로 171 206호</t>
  </si>
  <si>
    <t>부산광역시 수영구 수영로 501  (광안동)</t>
  </si>
  <si>
    <t>서울특별시 노원구 중계동 143 우암에이스타워 1층 107</t>
  </si>
  <si>
    <t>서울시 노원구 공릉로59길 28, 미성아파트 7-602호</t>
  </si>
  <si>
    <t>서울 노원구 동일로215길 23, 상계주공2단지아파트 222-102</t>
  </si>
  <si>
    <t>대전광역시 대덕구 신탄진동로23번길 41 1호 (신탄진동)</t>
  </si>
  <si>
    <t>서울특별시 노원구 덕릉로 459-18 102-1410 (상계동, 미도아파트)</t>
  </si>
  <si>
    <t>서울특별시 동작구 사당로 272 5층 아이들과미래재단 (사당동)</t>
  </si>
  <si>
    <t>서울 노원구 동일로215길 48, 상계주공3단지아파트 312-1005</t>
  </si>
  <si>
    <t>서울 노원구  동일로213길 21, 상계주공1단지아파트 106-302</t>
  </si>
  <si>
    <t>서울특별시 노원구 하계동 354  학여울청구아파트 112동 1202호</t>
  </si>
  <si>
    <t>서울 영등포구 여의나루로 77-1</t>
  </si>
  <si>
    <t>서울특별시 노원구 덕릉로 780, 동아불암아파트 105동 402호</t>
  </si>
  <si>
    <t>서울특별시 노원구 덕릉로 780, 동아불암아파트 106동 1713호</t>
  </si>
  <si>
    <t>서울특별시 노원구 상계2동 389-234 노원아이파크 101-903</t>
  </si>
  <si>
    <t>서울특별시 노원구덕릉로 780, 동아불암아파트 105-1205</t>
  </si>
  <si>
    <t>서울 노원구 동일로 1384, 상계주공6단지아파트 609-905호</t>
  </si>
  <si>
    <t>서울 노원구 동일로215길 23, 상계주공2단지아파트 218-502호</t>
  </si>
  <si>
    <t>서울특별시 노원구 노원로 58-0 402동 703호 공릉동, 우방아파트</t>
  </si>
  <si>
    <t>전설의푸드</t>
  </si>
  <si>
    <t>서울특별시 노원구 덕릉로127길 6</t>
  </si>
  <si>
    <t>서울특별시 노원구 덕릉로 780, 동아불암아파트 106동 1318호</t>
  </si>
  <si>
    <t>서울특별시 동대문구 난계로28길 42 본건 301호</t>
  </si>
  <si>
    <t>서울 노원구 덕릉로118길 29, 불암현대아파트 105-1903</t>
  </si>
  <si>
    <t>서울 용산구 이촌1동 강촌아파트109-1703</t>
  </si>
  <si>
    <t>종로 떡 전문점</t>
  </si>
  <si>
    <t>서울특별시 노원구 한글비석로20길 21</t>
  </si>
  <si>
    <t>서울특별시 노원구 중계로12길 29 중계양업성당</t>
  </si>
  <si>
    <t>서울시 영등포구 은행로30, 중소기업중앙회 6층</t>
  </si>
  <si>
    <t>서울 도봉구 창동   주공3단지 319동 1409호</t>
  </si>
  <si>
    <t>서울특별시 도봉구 도봉로151길 108 영흥맨선 A동 202호 (방학동)</t>
  </si>
  <si>
    <t>허정희</t>
  </si>
  <si>
    <t>서울 노원구 동일로213길 21, 상계주공1단지아파트 117-511</t>
  </si>
  <si>
    <t>르씨엘</t>
  </si>
  <si>
    <t>서울특별시 종로구 사직로8길 34, 제 오피스텔 1325호</t>
  </si>
  <si>
    <t>충청북도 청주시 흥덕구 오송읍 만수길 38-9, 1층 103호</t>
  </si>
  <si>
    <t>스트레치아웃</t>
  </si>
  <si>
    <t>인천광역시 연수구 송도미래로 30 (송도동,E-1702)</t>
  </si>
  <si>
    <t>온누리약국</t>
  </si>
  <si>
    <t>서울특별시 노원구 덕릉로 780, 1층 (상계동 불암아파트 상가)</t>
  </si>
  <si>
    <t>서울특별시 노원구 한글비석로 444, 211호</t>
  </si>
  <si>
    <t>효우공방</t>
  </si>
  <si>
    <t>서울특별시 노원구 한글비석로 20길 57 4층 404호(중계동, 예담2빌딩)</t>
  </si>
  <si>
    <t>오튀떡볶이</t>
  </si>
  <si>
    <t>서울시 노원구 상계로 27길 20, 106호</t>
  </si>
  <si>
    <t>(주)트리아나</t>
  </si>
  <si>
    <t>서울특별시 강남구 논현로145길 40-8, 102호</t>
  </si>
  <si>
    <t>금강오픈케어</t>
  </si>
  <si>
    <t>서울특별시 노원구 덕릉로 863, 1층 3호</t>
  </si>
  <si>
    <t>㈜스케이터코리아</t>
  </si>
  <si>
    <t>서울특별시 강남구 선릉로 669, 12층</t>
  </si>
  <si>
    <t>서울특별시 노원구 한글비석로24라길 76-1</t>
  </si>
  <si>
    <t>㈜바로스</t>
  </si>
  <si>
    <t>경기도 용인시 처인구 양지면 남평로 111-73</t>
  </si>
  <si>
    <t>CS보틀샵</t>
  </si>
  <si>
    <t>서울특별시 노원구 상계로27길 11</t>
  </si>
  <si>
    <t>서울특별시 금천구 두산로 70, A동 1604호</t>
  </si>
  <si>
    <t>서울특별시 노원구 노원로 3, 506호</t>
  </si>
  <si>
    <t>서울특별시 노원구 덕릉로131길 29-19, 가동 1층 102호</t>
  </si>
  <si>
    <t>서울특별시 노원구 덕릉로118길 29, 106동 1층 1618호</t>
  </si>
  <si>
    <t>서울특별시 노원구 노원로27길 71, 302동 1105호</t>
  </si>
  <si>
    <t>서울특별시 노원구 덕릉로 780, 101동 2101호</t>
  </si>
  <si>
    <t>서울특별시 노원구 덕릉로112길 13, 106동 1206호</t>
  </si>
  <si>
    <t>서울특별시 노원구 덕릉로94길 6 102동 1008호</t>
  </si>
  <si>
    <t>㈜퍼시스</t>
  </si>
  <si>
    <t>서울특별시 송파구 오금로 311</t>
  </si>
  <si>
    <t>태영섬유</t>
  </si>
  <si>
    <t>서울특별시 노원구 덕릉로126길 30, 2층</t>
  </si>
  <si>
    <t>서울 노원구 노원로 214 삼익선경아파트 3-1104호</t>
    <phoneticPr fontId="2" type="noConversion"/>
  </si>
  <si>
    <t>인천광역시 미추홀구 인하로 100, 게스트 하우스 404호</t>
    <phoneticPr fontId="2" type="noConversion"/>
  </si>
  <si>
    <t>서울특별시 노원구 노원로 425-0, 102동 2206호</t>
    <phoneticPr fontId="2" type="noConversion"/>
  </si>
  <si>
    <t>서울시 노원구 초안산로1길 18, 월계주곻2단지, 213-507호</t>
    <phoneticPr fontId="2" type="noConversion"/>
  </si>
  <si>
    <t>경상북도 상주시 북천로 117, 성신여자중학교</t>
    <phoneticPr fontId="2" type="noConversion"/>
  </si>
  <si>
    <t>서울 마포구 마포대로 119, 8층 전력기술팀</t>
    <phoneticPr fontId="2" type="noConversion"/>
  </si>
  <si>
    <t>강원 춘천시 강원대학길 1, 강원대학교 행정실</t>
    <phoneticPr fontId="2" type="noConversion"/>
  </si>
  <si>
    <t>서울시 노원구 중계로8길 20, 105동 404호</t>
    <phoneticPr fontId="2" type="noConversion"/>
  </si>
  <si>
    <t>서울 서대문구 홍제내2가길 22-29, 낙원빌라 301호</t>
    <phoneticPr fontId="2" type="noConversion"/>
  </si>
  <si>
    <t>서울시 노원구 화랑로47길 38, 월계풍림아이원아파트 101동 2101호</t>
    <phoneticPr fontId="2" type="noConversion"/>
  </si>
  <si>
    <t>서울 강남구 테헤란로 152 강남파이낸스센터, 40층 AIG 생명보험</t>
    <phoneticPr fontId="2" type="noConversion"/>
  </si>
  <si>
    <t>원혜경</t>
    <phoneticPr fontId="2" type="noConversion"/>
  </si>
  <si>
    <t>서울시 도봉구 마들로 859-19, 11동 1508호</t>
    <phoneticPr fontId="2" type="noConversion"/>
  </si>
  <si>
    <t>서울 서초구 신반포로15길 18 반포성당</t>
    <phoneticPr fontId="2" type="noConversion"/>
  </si>
  <si>
    <t>서울시 동대문구 답십리로 130, 레미안위브아파트 309동 1301호</t>
    <phoneticPr fontId="2" type="noConversion"/>
  </si>
  <si>
    <t>서울시 종로구 창경궁로 265, 아남아파트 201동 103호</t>
    <phoneticPr fontId="2" type="noConversion"/>
  </si>
  <si>
    <t>서울시 노원구 상계로27길 11, CS보틀샵</t>
    <phoneticPr fontId="2" type="noConversion"/>
  </si>
  <si>
    <t xml:space="preserve">서울 노원구 공릉로 299, 청구빌라 302동 102호 </t>
    <phoneticPr fontId="2" type="noConversion"/>
  </si>
  <si>
    <t>서울시 노원구 덕릉로 863, 1층, 3호 (금강오픈케어)</t>
    <phoneticPr fontId="2" type="noConversion"/>
  </si>
  <si>
    <t>서울 용산구 이촌로87길 21, 109동 1504호 (코오롱아파트)</t>
    <phoneticPr fontId="2" type="noConversion"/>
  </si>
  <si>
    <t>서울시 노원구 한글비석로 399, 108동 1108호 (벽산아파트)</t>
    <phoneticPr fontId="2" type="noConversion"/>
  </si>
  <si>
    <t>노원구 공릉로 58나길 10</t>
    <phoneticPr fontId="2" type="noConversion"/>
  </si>
  <si>
    <t>서울시 노원구 한글비석로 245 두타빌딩 A동 101호</t>
    <phoneticPr fontId="2" type="noConversion"/>
  </si>
  <si>
    <t>서울특별시 노원구 상계로3길 38-8 4층 상계동</t>
    <phoneticPr fontId="2" type="noConversion"/>
  </si>
  <si>
    <t>후원 중단 예정</t>
    <phoneticPr fontId="2" type="noConversion"/>
  </si>
  <si>
    <t>주소</t>
    <phoneticPr fontId="2" type="noConversion"/>
  </si>
  <si>
    <t>비고</t>
    <phoneticPr fontId="2" type="noConversion"/>
  </si>
  <si>
    <t>24년 후원 중단</t>
    <phoneticPr fontId="2" type="noConversion"/>
  </si>
  <si>
    <t>010-2631-5018</t>
    <phoneticPr fontId="2" type="noConversion"/>
  </si>
  <si>
    <t>서울 동대문구 한천로58길 107, 104동 1701 (현대아파트)</t>
    <phoneticPr fontId="2" type="noConversion"/>
  </si>
  <si>
    <t>010-8833-1531</t>
    <phoneticPr fontId="2" type="noConversion"/>
  </si>
  <si>
    <t>010-7931-9930</t>
    <phoneticPr fontId="2" type="noConversion"/>
  </si>
  <si>
    <t>010-9074-4970</t>
    <phoneticPr fontId="2" type="noConversion"/>
  </si>
  <si>
    <t>010-2082-7540</t>
    <phoneticPr fontId="2" type="noConversion"/>
  </si>
  <si>
    <t>010-9258-3613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</si>
  <si>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</si>
  <si>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</si>
  <si>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</si>
  <si>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</si>
  <si>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</si>
  <si>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</si>
  <si>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</si>
  <si>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</si>
  <si>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</si>
  <si>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</si>
  <si>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</si>
  <si>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</si>
  <si>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</si>
  <si>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</si>
  <si>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</si>
  <si>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</si>
  <si>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</si>
  <si>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</si>
  <si>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</si>
  <si>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</si>
  <si>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</si>
  <si>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28</t>
    <phoneticPr fontId="2" type="noConversion"/>
  </si>
  <si>
    <t>34</t>
    <phoneticPr fontId="2" type="noConversion"/>
  </si>
  <si>
    <t>39</t>
    <phoneticPr fontId="2" type="noConversion"/>
  </si>
  <si>
    <t>44</t>
    <phoneticPr fontId="2" type="noConversion"/>
  </si>
  <si>
    <t>48</t>
    <phoneticPr fontId="2" type="noConversion"/>
  </si>
  <si>
    <t>55</t>
    <phoneticPr fontId="2" type="noConversion"/>
  </si>
  <si>
    <t>56</t>
    <phoneticPr fontId="2" type="noConversion"/>
  </si>
  <si>
    <t>58</t>
    <phoneticPr fontId="2" type="noConversion"/>
  </si>
  <si>
    <t>62</t>
    <phoneticPr fontId="2" type="noConversion"/>
  </si>
  <si>
    <t>84</t>
    <phoneticPr fontId="2" type="noConversion"/>
  </si>
  <si>
    <t>97</t>
    <phoneticPr fontId="2" type="noConversion"/>
  </si>
  <si>
    <t>102</t>
    <phoneticPr fontId="2" type="noConversion"/>
  </si>
  <si>
    <t>108</t>
    <phoneticPr fontId="2" type="noConversion"/>
  </si>
  <si>
    <t>112</t>
    <phoneticPr fontId="2" type="noConversion"/>
  </si>
  <si>
    <t>115</t>
    <phoneticPr fontId="2" type="noConversion"/>
  </si>
  <si>
    <t>117</t>
    <phoneticPr fontId="2" type="noConversion"/>
  </si>
  <si>
    <t>118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</si>
</sst>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함초롬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3"/>
      <color rgb="FF222225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444447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none">
        <fgColor rgb="FFD9E5E9"/>
      </patternFill>
    </fill>
    <fill>
      <patternFill patternType="solid">
        <fgColor rgb="FFD9E5E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1">
      <alignment vertical="center"/>
    </xf>
    <xf numFmtId="0" fontId="3" fillId="2" borderId="1">
      <alignment vertical="center"/>
    </xf>
    <xf numFmtId="0" fontId="9" fillId="2" borderId="1">
      <alignment vertical="center"/>
    </xf>
    <xf numFmtId="0" fontId="9" fillId="2" borderId="1">
      <alignment vertical="center"/>
    </xf>
  </cellStyleXfs>
  <cellXfs count="58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/>
    </xf>
    <xf numFmtId="41" fontId="6" fillId="3" borderId="2" xfId="1" applyFont="1" applyFill="1" applyBorder="1" applyAlignment="1">
      <alignment horizontal="center"/>
    </xf>
    <xf numFmtId="49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41" fontId="6" fillId="5" borderId="2" xfId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41" fontId="6" fillId="4" borderId="2" xfId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5" borderId="2" xfId="0" applyFill="1" applyBorder="1" applyAlignment="1"/>
    <xf numFmtId="49" fontId="6" fillId="3" borderId="4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1" fontId="6" fillId="0" borderId="2" xfId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7" fillId="0" borderId="2" xfId="0" applyFont="1" applyBorder="1" applyAlignment="1">
      <alignment horizontal="center" vertical="center" wrapText="1"/>
    </xf>
    <xf numFmtId="41" fontId="6" fillId="0" borderId="2" xfId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1" fontId="6" fillId="0" borderId="4" xfId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6" borderId="2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41" fontId="6" fillId="6" borderId="2" xfId="1" applyFont="1" applyFill="1" applyBorder="1" applyAlignment="1">
      <alignment horizontal="center"/>
    </xf>
    <xf numFmtId="0" fontId="0" fillId="6" borderId="2" xfId="0" applyFill="1" applyBorder="1">
      <alignment vertical="center"/>
    </xf>
    <xf numFmtId="0" fontId="0" fillId="6" borderId="0" xfId="0" applyFill="1">
      <alignment vertical="center"/>
    </xf>
    <xf numFmtId="49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/>
  </cellXfs>
  <cellStyles count="6">
    <cellStyle name="쉼표 [0]" xfId="1" builtinId="6"/>
    <cellStyle name="표준" xfId="0" builtinId="0"/>
    <cellStyle name="표준 2" xfId="4" xr:uid="{4D43F857-FB09-497E-9051-150751544E43}"/>
    <cellStyle name="표준 3 2" xfId="5" xr:uid="{5702D7EE-9F33-4DB4-997E-8091CE0BAF87}"/>
    <cellStyle name="표준 6" xfId="2" xr:uid="{FFC8A6B2-6D03-4A99-8C8F-FF4F66AC82EC}"/>
    <cellStyle name="표준 9" xfId="3" xr:uid="{76FCD4F9-7FC9-46DC-9A29-143C7FD42641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069F-2E6D-475B-9297-9817F9C90C5F}">
  <dimension ref="A1:M188"/>
  <sheetViews>
    <sheetView tabSelected="1" zoomScale="70" zoomScaleNormal="70" workbookViewId="0">
      <selection activeCell="E34" sqref="E34"/>
    </sheetView>
  </sheetViews>
  <sheetFormatPr defaultRowHeight="16.5" x14ac:dyDescent="0.3"/>
  <cols>
    <col min="3" max="3" width="18.75" customWidth="1"/>
    <col min="4" max="4" width="18.875" customWidth="1"/>
    <col min="5" max="6" width="22.125" customWidth="1"/>
    <col min="7" max="7" width="17.125" customWidth="1"/>
    <col min="8" max="8" width="15.375" customWidth="1"/>
    <col min="9" max="9" width="95.375" customWidth="1"/>
    <col min="10" max="10" width="63" style="8" customWidth="1"/>
  </cols>
  <sheetData>
    <row r="1" spans="1:13" x14ac:dyDescent="0.3">
      <c r="A1" s="14" t="s">
        <v>0</v>
      </c>
      <c r="B1" s="2" t="s">
        <v>868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1100</v>
      </c>
      <c r="J1" s="2" t="s">
        <v>1101</v>
      </c>
    </row>
    <row r="2" spans="1:13" x14ac:dyDescent="0.3">
      <c r="A2" s="35" t="s">
        <v>823</v>
      </c>
      <c r="B2" s="35" t="s">
        <v>870</v>
      </c>
      <c r="C2" s="35" t="s">
        <v>799</v>
      </c>
      <c r="D2" s="35" t="s">
        <v>800</v>
      </c>
      <c r="E2" s="35" t="s">
        <v>801</v>
      </c>
      <c r="F2" s="35" t="s">
        <v>802</v>
      </c>
      <c r="G2" s="36">
        <v>23</v>
      </c>
      <c r="H2" s="37">
        <v>23000000</v>
      </c>
      <c r="I2" s="16" t="s">
        <v>876</v>
      </c>
      <c r="J2" s="1"/>
      <c r="L2" t="s">
        <v>824</v>
      </c>
      <c r="M2" t="s">
        <v>872</v>
      </c>
    </row>
    <row r="3" spans="1:13" x14ac:dyDescent="0.3">
      <c r="A3" s="35" t="s">
        <v>9</v>
      </c>
      <c r="B3" s="35" t="s">
        <v>870</v>
      </c>
      <c r="C3" s="35" t="s">
        <v>71</v>
      </c>
      <c r="D3" s="35" t="s">
        <v>72</v>
      </c>
      <c r="E3" s="35" t="s">
        <v>73</v>
      </c>
      <c r="F3" s="35"/>
      <c r="G3" s="36">
        <v>22</v>
      </c>
      <c r="H3" s="37">
        <v>260000</v>
      </c>
      <c r="I3" s="12" t="str">
        <f t="shared" ref="I3:I12" si="0">VLOOKUP(C:C,L:M,2,FALSE)</f>
        <v>서울특별시 노원구 덕릉로112길 13, 106동 1206호</v>
      </c>
      <c r="J3" s="17"/>
      <c r="L3" t="s">
        <v>702</v>
      </c>
      <c r="M3" t="s">
        <v>873</v>
      </c>
    </row>
    <row r="4" spans="1:13" x14ac:dyDescent="0.3">
      <c r="A4" s="35" t="s">
        <v>14</v>
      </c>
      <c r="B4" s="35" t="s">
        <v>870</v>
      </c>
      <c r="C4" s="35" t="s">
        <v>76</v>
      </c>
      <c r="D4" s="35" t="s">
        <v>77</v>
      </c>
      <c r="E4" s="35" t="s">
        <v>78</v>
      </c>
      <c r="F4" s="35" t="s">
        <v>79</v>
      </c>
      <c r="G4" s="36">
        <v>22</v>
      </c>
      <c r="H4" s="37">
        <v>220000</v>
      </c>
      <c r="I4" s="12" t="str">
        <f t="shared" si="0"/>
        <v>서울특별시 노원구 덕릉로112길 13, 106동 1206호</v>
      </c>
      <c r="J4" s="17"/>
      <c r="L4" t="s">
        <v>435</v>
      </c>
      <c r="M4" t="s">
        <v>955</v>
      </c>
    </row>
    <row r="5" spans="1:13" x14ac:dyDescent="0.3">
      <c r="A5" s="35" t="s">
        <v>15</v>
      </c>
      <c r="B5" s="35" t="s">
        <v>870</v>
      </c>
      <c r="C5" s="35" t="s">
        <v>83</v>
      </c>
      <c r="D5" s="35" t="s">
        <v>84</v>
      </c>
      <c r="E5" s="35"/>
      <c r="F5" s="35"/>
      <c r="G5" s="36">
        <v>22</v>
      </c>
      <c r="H5" s="37">
        <v>4400000</v>
      </c>
      <c r="I5" s="12" t="str">
        <f t="shared" si="0"/>
        <v>서울특별시 노원구 중계로12길 29 중계양업성당</v>
      </c>
      <c r="J5" s="17"/>
      <c r="L5" t="s">
        <v>956</v>
      </c>
      <c r="M5" t="s">
        <v>957</v>
      </c>
    </row>
    <row r="6" spans="1:13" x14ac:dyDescent="0.3">
      <c r="A6" s="35" t="s">
        <v>17</v>
      </c>
      <c r="B6" s="35" t="s">
        <v>870</v>
      </c>
      <c r="C6" s="35" t="s">
        <v>90</v>
      </c>
      <c r="D6" s="35" t="s">
        <v>91</v>
      </c>
      <c r="E6" s="35" t="s">
        <v>92</v>
      </c>
      <c r="F6" s="35" t="s">
        <v>93</v>
      </c>
      <c r="G6" s="36">
        <v>22</v>
      </c>
      <c r="H6" s="37">
        <v>220000</v>
      </c>
      <c r="I6" s="12" t="str">
        <f t="shared" si="0"/>
        <v>서울시 성북구 화랑로 33가길 29 서미트빌 204호</v>
      </c>
      <c r="J6" s="17"/>
      <c r="L6" t="s">
        <v>182</v>
      </c>
      <c r="M6" t="s">
        <v>958</v>
      </c>
    </row>
    <row r="7" spans="1:13" x14ac:dyDescent="0.3">
      <c r="A7" s="4"/>
      <c r="B7" s="4" t="s">
        <v>870</v>
      </c>
      <c r="C7" s="4" t="s">
        <v>128</v>
      </c>
      <c r="D7" s="4" t="s">
        <v>129</v>
      </c>
      <c r="E7" s="4" t="s">
        <v>130</v>
      </c>
      <c r="F7" s="4"/>
      <c r="G7" s="5">
        <v>22</v>
      </c>
      <c r="H7" s="6">
        <v>510000</v>
      </c>
      <c r="I7" s="46" t="e">
        <f t="shared" si="0"/>
        <v>#N/A</v>
      </c>
      <c r="J7" s="47"/>
      <c r="L7" t="s">
        <v>144</v>
      </c>
      <c r="M7" t="s">
        <v>959</v>
      </c>
    </row>
    <row r="8" spans="1:13" x14ac:dyDescent="0.3">
      <c r="A8" s="35" t="s">
        <v>1115</v>
      </c>
      <c r="B8" s="35" t="s">
        <v>870</v>
      </c>
      <c r="C8" s="35" t="s">
        <v>144</v>
      </c>
      <c r="D8" s="35" t="s">
        <v>145</v>
      </c>
      <c r="E8" s="35" t="s">
        <v>146</v>
      </c>
      <c r="F8" s="35" t="s">
        <v>147</v>
      </c>
      <c r="G8" s="36">
        <v>22</v>
      </c>
      <c r="H8" s="37">
        <v>220000</v>
      </c>
      <c r="I8" s="12" t="str">
        <f t="shared" si="0"/>
        <v>노해로 66길 21, 삼성아파트 104동 602호</v>
      </c>
      <c r="J8" s="17"/>
      <c r="L8" t="s">
        <v>738</v>
      </c>
      <c r="M8" t="s">
        <v>960</v>
      </c>
    </row>
    <row r="9" spans="1:13" x14ac:dyDescent="0.3">
      <c r="A9" s="35" t="s">
        <v>1116</v>
      </c>
      <c r="B9" s="35" t="s">
        <v>870</v>
      </c>
      <c r="C9" s="35" t="s">
        <v>150</v>
      </c>
      <c r="D9" s="35" t="s">
        <v>151</v>
      </c>
      <c r="E9" s="35" t="s">
        <v>152</v>
      </c>
      <c r="F9" s="35" t="s">
        <v>153</v>
      </c>
      <c r="G9" s="36">
        <v>22</v>
      </c>
      <c r="H9" s="37">
        <v>110000</v>
      </c>
      <c r="I9" s="12" t="str">
        <f t="shared" si="0"/>
        <v>인천광역시 계양구 장제로 1004-0 한양A 106-1202 박촌동</v>
      </c>
      <c r="J9" s="17"/>
      <c r="L9" t="s">
        <v>463</v>
      </c>
      <c r="M9" t="s">
        <v>961</v>
      </c>
    </row>
    <row r="10" spans="1:13" x14ac:dyDescent="0.3">
      <c r="A10" s="4"/>
      <c r="B10" s="4" t="s">
        <v>870</v>
      </c>
      <c r="C10" s="4" t="s">
        <v>177</v>
      </c>
      <c r="D10" s="4" t="s">
        <v>178</v>
      </c>
      <c r="E10" s="4" t="s">
        <v>179</v>
      </c>
      <c r="F10" s="4" t="s">
        <v>180</v>
      </c>
      <c r="G10" s="5">
        <v>22</v>
      </c>
      <c r="H10" s="6">
        <v>110000</v>
      </c>
      <c r="I10" s="46" t="e">
        <f t="shared" si="0"/>
        <v>#N/A</v>
      </c>
      <c r="J10" s="47"/>
      <c r="L10" t="s">
        <v>586</v>
      </c>
      <c r="M10" t="s">
        <v>962</v>
      </c>
    </row>
    <row r="11" spans="1:13" x14ac:dyDescent="0.3">
      <c r="A11" s="35" t="s">
        <v>1117</v>
      </c>
      <c r="B11" s="35" t="s">
        <v>870</v>
      </c>
      <c r="C11" s="35" t="s">
        <v>182</v>
      </c>
      <c r="D11" s="35" t="s">
        <v>183</v>
      </c>
      <c r="E11" s="35" t="s">
        <v>184</v>
      </c>
      <c r="F11" s="35" t="s">
        <v>185</v>
      </c>
      <c r="G11" s="36">
        <v>22</v>
      </c>
      <c r="H11" s="37">
        <v>66000</v>
      </c>
      <c r="I11" s="12" t="str">
        <f t="shared" si="0"/>
        <v>서울 노원구 노원로 214 삼익선경아파트 3-1502</v>
      </c>
      <c r="J11" s="17"/>
      <c r="L11" t="s">
        <v>780</v>
      </c>
      <c r="M11" t="s">
        <v>963</v>
      </c>
    </row>
    <row r="12" spans="1:13" x14ac:dyDescent="0.3">
      <c r="A12" s="35" t="s">
        <v>1118</v>
      </c>
      <c r="B12" s="35" t="s">
        <v>870</v>
      </c>
      <c r="C12" s="35" t="s">
        <v>191</v>
      </c>
      <c r="D12" s="35" t="s">
        <v>192</v>
      </c>
      <c r="E12" s="35" t="s">
        <v>193</v>
      </c>
      <c r="F12" s="35" t="s">
        <v>194</v>
      </c>
      <c r="G12" s="36">
        <v>22</v>
      </c>
      <c r="H12" s="37">
        <v>110000</v>
      </c>
      <c r="I12" s="12" t="str">
        <f t="shared" si="0"/>
        <v>서울 노원구 노원로 214, 삼익선경아파트 6-1103호</v>
      </c>
      <c r="J12" s="17"/>
      <c r="L12" t="s">
        <v>427</v>
      </c>
      <c r="M12" t="s">
        <v>964</v>
      </c>
    </row>
    <row r="13" spans="1:13" x14ac:dyDescent="0.3">
      <c r="A13" s="35" t="s">
        <v>1119</v>
      </c>
      <c r="B13" s="35" t="s">
        <v>870</v>
      </c>
      <c r="C13" s="35" t="s">
        <v>206</v>
      </c>
      <c r="D13" s="35" t="s">
        <v>207</v>
      </c>
      <c r="E13" s="35" t="s">
        <v>208</v>
      </c>
      <c r="F13" s="35" t="s">
        <v>209</v>
      </c>
      <c r="G13" s="36">
        <v>22</v>
      </c>
      <c r="H13" s="37">
        <v>110000</v>
      </c>
      <c r="I13" s="12" t="s">
        <v>1075</v>
      </c>
      <c r="J13" s="17"/>
      <c r="L13" t="s">
        <v>535</v>
      </c>
      <c r="M13" t="s">
        <v>965</v>
      </c>
    </row>
    <row r="14" spans="1:13" x14ac:dyDescent="0.3">
      <c r="A14" s="35" t="s">
        <v>1120</v>
      </c>
      <c r="B14" s="35" t="s">
        <v>870</v>
      </c>
      <c r="C14" s="35" t="s">
        <v>215</v>
      </c>
      <c r="D14" s="35" t="s">
        <v>216</v>
      </c>
      <c r="E14" s="35" t="s">
        <v>217</v>
      </c>
      <c r="F14" s="35" t="s">
        <v>218</v>
      </c>
      <c r="G14" s="36">
        <v>22</v>
      </c>
      <c r="H14" s="37">
        <v>110000</v>
      </c>
      <c r="I14" s="12" t="str">
        <f t="shared" ref="I14:I20" si="1">VLOOKUP(C:C,L:M,2,FALSE)</f>
        <v>서울 노원구 하계2동 현대우성아파트 111-206호</v>
      </c>
      <c r="J14" s="17"/>
      <c r="L14" t="s">
        <v>682</v>
      </c>
      <c r="M14" t="s">
        <v>966</v>
      </c>
    </row>
    <row r="15" spans="1:13" x14ac:dyDescent="0.3">
      <c r="A15" s="35" t="s">
        <v>1121</v>
      </c>
      <c r="B15" s="35" t="s">
        <v>870</v>
      </c>
      <c r="C15" s="35" t="s">
        <v>220</v>
      </c>
      <c r="D15" s="35" t="s">
        <v>221</v>
      </c>
      <c r="E15" s="35" t="s">
        <v>222</v>
      </c>
      <c r="F15" s="35" t="s">
        <v>223</v>
      </c>
      <c r="G15" s="36">
        <v>22</v>
      </c>
      <c r="H15" s="37">
        <v>110000</v>
      </c>
      <c r="I15" s="12" t="str">
        <f t="shared" si="1"/>
        <v>서울시 노원구 공릉로59길 28, 미성아파트 3-1305호</v>
      </c>
      <c r="J15" s="17"/>
      <c r="L15" t="s">
        <v>614</v>
      </c>
      <c r="M15" t="s">
        <v>967</v>
      </c>
    </row>
    <row r="16" spans="1:13" x14ac:dyDescent="0.3">
      <c r="A16" s="35" t="s">
        <v>1122</v>
      </c>
      <c r="B16" s="35" t="s">
        <v>870</v>
      </c>
      <c r="C16" s="35" t="s">
        <v>225</v>
      </c>
      <c r="D16" s="35" t="s">
        <v>226</v>
      </c>
      <c r="E16" s="35" t="s">
        <v>227</v>
      </c>
      <c r="F16" s="35" t="s">
        <v>228</v>
      </c>
      <c r="G16" s="36">
        <v>22</v>
      </c>
      <c r="H16" s="37">
        <v>98000</v>
      </c>
      <c r="I16" s="12" t="str">
        <f t="shared" si="1"/>
        <v>서울 노원구 하계1동 주공9단지아파트 903-1009호</v>
      </c>
      <c r="J16" s="17"/>
      <c r="L16" t="s">
        <v>266</v>
      </c>
      <c r="M16" t="s">
        <v>968</v>
      </c>
    </row>
    <row r="17" spans="1:13" x14ac:dyDescent="0.3">
      <c r="A17" s="4"/>
      <c r="B17" s="4" t="s">
        <v>870</v>
      </c>
      <c r="C17" s="4" t="s">
        <v>238</v>
      </c>
      <c r="D17" s="4" t="s">
        <v>239</v>
      </c>
      <c r="E17" s="4" t="s">
        <v>240</v>
      </c>
      <c r="F17" s="4" t="s">
        <v>241</v>
      </c>
      <c r="G17" s="5">
        <v>22</v>
      </c>
      <c r="H17" s="6">
        <v>220000</v>
      </c>
      <c r="I17" s="46" t="e">
        <f t="shared" si="1"/>
        <v>#N/A</v>
      </c>
      <c r="J17" s="47"/>
      <c r="L17" t="s">
        <v>359</v>
      </c>
      <c r="M17" t="s">
        <v>969</v>
      </c>
    </row>
    <row r="18" spans="1:13" x14ac:dyDescent="0.3">
      <c r="A18" s="35" t="s">
        <v>1124</v>
      </c>
      <c r="B18" s="35" t="s">
        <v>870</v>
      </c>
      <c r="C18" s="35" t="s">
        <v>247</v>
      </c>
      <c r="D18" s="35" t="s">
        <v>248</v>
      </c>
      <c r="E18" s="35" t="s">
        <v>249</v>
      </c>
      <c r="F18" s="35" t="s">
        <v>250</v>
      </c>
      <c r="G18" s="36">
        <v>22</v>
      </c>
      <c r="H18" s="37">
        <v>220000</v>
      </c>
      <c r="I18" s="12" t="str">
        <f t="shared" si="1"/>
        <v>서울 서대문구 홍은중앙로1길 100, 북한산 두산위부 아파트 202동 904호</v>
      </c>
      <c r="J18" s="17"/>
      <c r="L18" t="s">
        <v>742</v>
      </c>
      <c r="M18" t="s">
        <v>970</v>
      </c>
    </row>
    <row r="19" spans="1:13" x14ac:dyDescent="0.3">
      <c r="A19" s="35" t="s">
        <v>1125</v>
      </c>
      <c r="B19" s="35" t="s">
        <v>870</v>
      </c>
      <c r="C19" s="35" t="s">
        <v>252</v>
      </c>
      <c r="D19" s="35" t="s">
        <v>253</v>
      </c>
      <c r="E19" s="35" t="s">
        <v>254</v>
      </c>
      <c r="F19" s="35" t="s">
        <v>255</v>
      </c>
      <c r="G19" s="36">
        <v>22</v>
      </c>
      <c r="H19" s="37">
        <v>220000</v>
      </c>
      <c r="I19" s="12" t="str">
        <f t="shared" si="1"/>
        <v>서울 노원구 동일로 207길 18, 중계그린아파트 120-1504호</v>
      </c>
      <c r="J19" s="17"/>
      <c r="L19" t="s">
        <v>252</v>
      </c>
      <c r="M19" t="s">
        <v>971</v>
      </c>
    </row>
    <row r="20" spans="1:13" x14ac:dyDescent="0.3">
      <c r="A20" s="35" t="s">
        <v>1126</v>
      </c>
      <c r="B20" s="35" t="s">
        <v>870</v>
      </c>
      <c r="C20" s="35" t="s">
        <v>257</v>
      </c>
      <c r="D20" s="35" t="s">
        <v>258</v>
      </c>
      <c r="E20" s="35" t="s">
        <v>259</v>
      </c>
      <c r="F20" s="35" t="s">
        <v>260</v>
      </c>
      <c r="G20" s="36">
        <v>22</v>
      </c>
      <c r="H20" s="37">
        <v>110000</v>
      </c>
      <c r="I20" s="12" t="str">
        <f t="shared" si="1"/>
        <v>충남 천안시 서북구 불당동 1280 시티프라디움 3차 308동 403호</v>
      </c>
      <c r="J20" s="17"/>
      <c r="L20" t="s">
        <v>598</v>
      </c>
      <c r="M20" t="s">
        <v>972</v>
      </c>
    </row>
    <row r="21" spans="1:13" ht="19.5" x14ac:dyDescent="0.3">
      <c r="A21" s="35" t="s">
        <v>25</v>
      </c>
      <c r="B21" s="35" t="s">
        <v>870</v>
      </c>
      <c r="C21" s="35" t="s">
        <v>270</v>
      </c>
      <c r="D21" s="35" t="s">
        <v>271</v>
      </c>
      <c r="E21" s="35" t="s">
        <v>272</v>
      </c>
      <c r="F21" s="35" t="s">
        <v>273</v>
      </c>
      <c r="G21" s="36">
        <v>22</v>
      </c>
      <c r="H21" s="37">
        <v>220000</v>
      </c>
      <c r="I21" s="18" t="s">
        <v>1076</v>
      </c>
      <c r="J21" s="19"/>
      <c r="L21" t="s">
        <v>598</v>
      </c>
      <c r="M21" t="s">
        <v>973</v>
      </c>
    </row>
    <row r="22" spans="1:13" x14ac:dyDescent="0.3">
      <c r="A22" s="35" t="s">
        <v>26</v>
      </c>
      <c r="B22" s="35" t="s">
        <v>870</v>
      </c>
      <c r="C22" s="35" t="s">
        <v>274</v>
      </c>
      <c r="D22" s="35" t="s">
        <v>275</v>
      </c>
      <c r="E22" s="35" t="s">
        <v>276</v>
      </c>
      <c r="F22" s="35" t="s">
        <v>277</v>
      </c>
      <c r="G22" s="36">
        <v>22</v>
      </c>
      <c r="H22" s="37">
        <v>110000</v>
      </c>
      <c r="I22" s="12" t="s">
        <v>1077</v>
      </c>
      <c r="J22" s="17"/>
      <c r="L22" t="s">
        <v>496</v>
      </c>
      <c r="M22" t="s">
        <v>974</v>
      </c>
    </row>
    <row r="23" spans="1:13" x14ac:dyDescent="0.3">
      <c r="A23" s="35" t="s">
        <v>27</v>
      </c>
      <c r="B23" s="35" t="s">
        <v>870</v>
      </c>
      <c r="C23" s="35" t="s">
        <v>281</v>
      </c>
      <c r="D23" s="35" t="s">
        <v>282</v>
      </c>
      <c r="E23" s="35" t="s">
        <v>283</v>
      </c>
      <c r="F23" s="35" t="s">
        <v>284</v>
      </c>
      <c r="G23" s="36">
        <v>22</v>
      </c>
      <c r="H23" s="37">
        <v>110000</v>
      </c>
      <c r="I23" s="12" t="str">
        <f>VLOOKUP(C:C,L:M,2,FALSE)</f>
        <v>도봉구 방학로 193 신동아1단지 아파트 16동 202호</v>
      </c>
      <c r="J23" s="17"/>
      <c r="L23" t="s">
        <v>324</v>
      </c>
      <c r="M23" t="s">
        <v>975</v>
      </c>
    </row>
    <row r="24" spans="1:13" x14ac:dyDescent="0.3">
      <c r="A24" s="35" t="s">
        <v>32</v>
      </c>
      <c r="B24" s="35" t="s">
        <v>870</v>
      </c>
      <c r="C24" s="35" t="s">
        <v>287</v>
      </c>
      <c r="D24" s="35" t="s">
        <v>288</v>
      </c>
      <c r="E24" s="35" t="s">
        <v>289</v>
      </c>
      <c r="F24" s="35" t="s">
        <v>290</v>
      </c>
      <c r="G24" s="36">
        <v>22</v>
      </c>
      <c r="H24" s="37">
        <v>110000</v>
      </c>
      <c r="I24" s="20" t="s">
        <v>1078</v>
      </c>
      <c r="J24" s="21"/>
      <c r="L24" t="s">
        <v>329</v>
      </c>
      <c r="M24" t="s">
        <v>976</v>
      </c>
    </row>
    <row r="25" spans="1:13" x14ac:dyDescent="0.3">
      <c r="A25" s="35" t="s">
        <v>34</v>
      </c>
      <c r="B25" s="35" t="s">
        <v>870</v>
      </c>
      <c r="C25" s="35" t="s">
        <v>292</v>
      </c>
      <c r="D25" s="35" t="s">
        <v>293</v>
      </c>
      <c r="E25" s="35" t="s">
        <v>294</v>
      </c>
      <c r="F25" s="35" t="s">
        <v>295</v>
      </c>
      <c r="G25" s="36">
        <v>22</v>
      </c>
      <c r="H25" s="37">
        <v>220000</v>
      </c>
      <c r="I25" s="12" t="str">
        <f t="shared" ref="I25:I49" si="2">VLOOKUP(C:C,L:M,2,FALSE)</f>
        <v>서울 노원구 동일로215길 48, 상계주공3단지아파트 312-1005</v>
      </c>
      <c r="J25" s="17"/>
      <c r="L25" t="s">
        <v>517</v>
      </c>
      <c r="M25" t="s">
        <v>977</v>
      </c>
    </row>
    <row r="26" spans="1:13" x14ac:dyDescent="0.3">
      <c r="A26" s="35" t="s">
        <v>35</v>
      </c>
      <c r="B26" s="35" t="s">
        <v>870</v>
      </c>
      <c r="C26" s="35" t="s">
        <v>297</v>
      </c>
      <c r="D26" s="35" t="s">
        <v>298</v>
      </c>
      <c r="E26" s="35" t="s">
        <v>299</v>
      </c>
      <c r="F26" s="35" t="s">
        <v>300</v>
      </c>
      <c r="G26" s="36">
        <v>22</v>
      </c>
      <c r="H26" s="37">
        <v>220000</v>
      </c>
      <c r="I26" s="12" t="str">
        <f t="shared" si="2"/>
        <v>경기도 수원시 장안구 화산로 85 127동 603호 (천천동, 천천 푸르지오)</v>
      </c>
      <c r="J26" s="17"/>
      <c r="L26" t="s">
        <v>220</v>
      </c>
      <c r="M26" t="s">
        <v>978</v>
      </c>
    </row>
    <row r="27" spans="1:13" x14ac:dyDescent="0.3">
      <c r="A27" s="35" t="s">
        <v>40</v>
      </c>
      <c r="B27" s="35" t="s">
        <v>870</v>
      </c>
      <c r="C27" s="35" t="s">
        <v>307</v>
      </c>
      <c r="D27" s="35" t="s">
        <v>308</v>
      </c>
      <c r="E27" s="35" t="s">
        <v>309</v>
      </c>
      <c r="F27" s="35" t="s">
        <v>310</v>
      </c>
      <c r="G27" s="36">
        <v>22</v>
      </c>
      <c r="H27" s="37">
        <v>220000</v>
      </c>
      <c r="I27" s="12" t="str">
        <f t="shared" si="2"/>
        <v>서대문구 성산로 16길 18</v>
      </c>
      <c r="J27" s="17"/>
      <c r="L27" t="s">
        <v>807</v>
      </c>
      <c r="M27" t="s">
        <v>979</v>
      </c>
    </row>
    <row r="28" spans="1:13" x14ac:dyDescent="0.3">
      <c r="A28" s="35" t="s">
        <v>41</v>
      </c>
      <c r="B28" s="35" t="s">
        <v>870</v>
      </c>
      <c r="C28" s="35" t="s">
        <v>314</v>
      </c>
      <c r="D28" s="35" t="s">
        <v>315</v>
      </c>
      <c r="E28" s="35" t="s">
        <v>316</v>
      </c>
      <c r="F28" s="35" t="s">
        <v>317</v>
      </c>
      <c r="G28" s="36">
        <v>22</v>
      </c>
      <c r="H28" s="37">
        <v>22000</v>
      </c>
      <c r="I28" s="12" t="str">
        <f t="shared" si="2"/>
        <v>서울 노원구 하계2동 시영6단지장미아파트 602-1304호</v>
      </c>
      <c r="J28" s="17"/>
      <c r="L28" t="s">
        <v>105</v>
      </c>
      <c r="M28" t="s">
        <v>980</v>
      </c>
    </row>
    <row r="29" spans="1:13" x14ac:dyDescent="0.3">
      <c r="A29" s="35" t="s">
        <v>43</v>
      </c>
      <c r="B29" s="35" t="s">
        <v>870</v>
      </c>
      <c r="C29" s="35" t="s">
        <v>319</v>
      </c>
      <c r="D29" s="35" t="s">
        <v>320</v>
      </c>
      <c r="E29" s="35" t="s">
        <v>321</v>
      </c>
      <c r="F29" s="35" t="s">
        <v>322</v>
      </c>
      <c r="G29" s="36">
        <v>22</v>
      </c>
      <c r="H29" s="37">
        <v>110000</v>
      </c>
      <c r="I29" s="12" t="str">
        <f t="shared" si="2"/>
        <v>서울 노원구  동일로213길 21, 상계주공1단지아파트 106-302</v>
      </c>
      <c r="J29" s="17"/>
      <c r="L29" t="s">
        <v>618</v>
      </c>
      <c r="M29" t="s">
        <v>981</v>
      </c>
    </row>
    <row r="30" spans="1:13" x14ac:dyDescent="0.3">
      <c r="A30" s="35" t="s">
        <v>48</v>
      </c>
      <c r="B30" s="35" t="s">
        <v>870</v>
      </c>
      <c r="C30" s="35" t="s">
        <v>324</v>
      </c>
      <c r="D30" s="35" t="s">
        <v>325</v>
      </c>
      <c r="E30" s="35" t="s">
        <v>326</v>
      </c>
      <c r="F30" s="35" t="s">
        <v>327</v>
      </c>
      <c r="G30" s="36">
        <v>22</v>
      </c>
      <c r="H30" s="37">
        <v>220000</v>
      </c>
      <c r="I30" s="12" t="str">
        <f t="shared" si="2"/>
        <v>서울 노원구 덕릉로 517, 중계건영2차아파트 104-208</v>
      </c>
      <c r="J30" s="17"/>
      <c r="L30" t="s">
        <v>279</v>
      </c>
      <c r="M30" t="s">
        <v>982</v>
      </c>
    </row>
    <row r="31" spans="1:13" x14ac:dyDescent="0.3">
      <c r="A31" s="4"/>
      <c r="B31" s="4" t="s">
        <v>870</v>
      </c>
      <c r="C31" s="4" t="s">
        <v>334</v>
      </c>
      <c r="D31" s="4" t="s">
        <v>335</v>
      </c>
      <c r="E31" s="4" t="s">
        <v>336</v>
      </c>
      <c r="F31" s="4" t="s">
        <v>337</v>
      </c>
      <c r="G31" s="5">
        <v>22</v>
      </c>
      <c r="H31" s="6">
        <v>220000</v>
      </c>
      <c r="I31" s="46" t="e">
        <f t="shared" si="2"/>
        <v>#N/A</v>
      </c>
      <c r="J31" s="47"/>
      <c r="L31" t="s">
        <v>722</v>
      </c>
      <c r="M31" t="s">
        <v>983</v>
      </c>
    </row>
    <row r="32" spans="1:13" x14ac:dyDescent="0.3">
      <c r="A32" s="4"/>
      <c r="B32" s="4" t="s">
        <v>870</v>
      </c>
      <c r="C32" s="4" t="s">
        <v>355</v>
      </c>
      <c r="D32" s="4" t="s">
        <v>356</v>
      </c>
      <c r="E32" s="4" t="s">
        <v>357</v>
      </c>
      <c r="F32" s="4" t="s">
        <v>358</v>
      </c>
      <c r="G32" s="5">
        <v>22</v>
      </c>
      <c r="H32" s="6">
        <v>220000</v>
      </c>
      <c r="I32" s="46" t="e">
        <f t="shared" si="2"/>
        <v>#N/A</v>
      </c>
      <c r="J32" s="47"/>
      <c r="L32" t="s">
        <v>387</v>
      </c>
      <c r="M32" t="s">
        <v>874</v>
      </c>
    </row>
    <row r="33" spans="1:13" x14ac:dyDescent="0.3">
      <c r="A33" s="4"/>
      <c r="B33" s="4" t="s">
        <v>870</v>
      </c>
      <c r="C33" s="4" t="s">
        <v>363</v>
      </c>
      <c r="D33" s="4" t="s">
        <v>364</v>
      </c>
      <c r="E33" s="4" t="s">
        <v>365</v>
      </c>
      <c r="F33" s="4" t="s">
        <v>366</v>
      </c>
      <c r="G33" s="5">
        <v>22</v>
      </c>
      <c r="H33" s="6">
        <v>110000</v>
      </c>
      <c r="I33" s="46" t="e">
        <f t="shared" si="2"/>
        <v>#N/A</v>
      </c>
      <c r="J33" s="47"/>
      <c r="L33" t="s">
        <v>191</v>
      </c>
      <c r="M33" t="s">
        <v>984</v>
      </c>
    </row>
    <row r="34" spans="1:13" x14ac:dyDescent="0.3">
      <c r="A34" s="4"/>
      <c r="B34" s="4" t="s">
        <v>870</v>
      </c>
      <c r="C34" s="4" t="s">
        <v>371</v>
      </c>
      <c r="D34" s="4" t="s">
        <v>372</v>
      </c>
      <c r="E34" s="4" t="s">
        <v>373</v>
      </c>
      <c r="F34" s="4" t="s">
        <v>374</v>
      </c>
      <c r="G34" s="5">
        <v>22</v>
      </c>
      <c r="H34" s="6">
        <v>110000</v>
      </c>
      <c r="I34" s="46" t="e">
        <f t="shared" si="2"/>
        <v>#N/A</v>
      </c>
      <c r="J34" s="47"/>
      <c r="L34" t="s">
        <v>627</v>
      </c>
      <c r="M34" t="s">
        <v>985</v>
      </c>
    </row>
    <row r="35" spans="1:13" x14ac:dyDescent="0.3">
      <c r="A35" s="4"/>
      <c r="B35" s="4" t="s">
        <v>870</v>
      </c>
      <c r="C35" s="4" t="s">
        <v>375</v>
      </c>
      <c r="D35" s="4" t="s">
        <v>376</v>
      </c>
      <c r="E35" s="4" t="s">
        <v>377</v>
      </c>
      <c r="F35" s="4" t="s">
        <v>378</v>
      </c>
      <c r="G35" s="5">
        <v>22</v>
      </c>
      <c r="H35" s="6">
        <v>440000</v>
      </c>
      <c r="I35" s="46" t="e">
        <f t="shared" si="2"/>
        <v>#N/A</v>
      </c>
      <c r="J35" s="47"/>
      <c r="L35" t="s">
        <v>825</v>
      </c>
      <c r="M35" t="s">
        <v>986</v>
      </c>
    </row>
    <row r="36" spans="1:13" x14ac:dyDescent="0.3">
      <c r="A36" s="4"/>
      <c r="B36" s="4" t="s">
        <v>870</v>
      </c>
      <c r="C36" s="4" t="s">
        <v>391</v>
      </c>
      <c r="D36" s="4" t="s">
        <v>392</v>
      </c>
      <c r="E36" s="4" t="s">
        <v>393</v>
      </c>
      <c r="F36" s="4" t="s">
        <v>394</v>
      </c>
      <c r="G36" s="5">
        <v>22</v>
      </c>
      <c r="H36" s="6">
        <v>220000</v>
      </c>
      <c r="I36" s="46" t="e">
        <f t="shared" si="2"/>
        <v>#N/A</v>
      </c>
      <c r="J36" s="47"/>
      <c r="L36" t="s">
        <v>174</v>
      </c>
      <c r="M36" t="s">
        <v>875</v>
      </c>
    </row>
    <row r="37" spans="1:13" x14ac:dyDescent="0.3">
      <c r="A37" s="35" t="s">
        <v>1131</v>
      </c>
      <c r="B37" s="35" t="s">
        <v>870</v>
      </c>
      <c r="C37" s="35" t="s">
        <v>399</v>
      </c>
      <c r="D37" s="35" t="s">
        <v>400</v>
      </c>
      <c r="E37" s="35" t="s">
        <v>402</v>
      </c>
      <c r="F37" s="35" t="s">
        <v>403</v>
      </c>
      <c r="G37" s="36">
        <v>22</v>
      </c>
      <c r="H37" s="37">
        <v>110000</v>
      </c>
      <c r="I37" s="12" t="str">
        <f t="shared" si="2"/>
        <v>경기도 양주시 고덕로 340-12 현대아파트 101동 1006호 고읍동, 현대 아파트 101동</v>
      </c>
      <c r="J37" s="17"/>
      <c r="L37" t="s">
        <v>826</v>
      </c>
      <c r="M37" t="s">
        <v>987</v>
      </c>
    </row>
    <row r="38" spans="1:13" x14ac:dyDescent="0.3">
      <c r="A38" s="35" t="s">
        <v>51</v>
      </c>
      <c r="B38" s="35" t="s">
        <v>870</v>
      </c>
      <c r="C38" s="35" t="s">
        <v>411</v>
      </c>
      <c r="D38" s="35" t="s">
        <v>412</v>
      </c>
      <c r="E38" s="35" t="s">
        <v>413</v>
      </c>
      <c r="F38" s="35" t="s">
        <v>414</v>
      </c>
      <c r="G38" s="36">
        <v>22</v>
      </c>
      <c r="H38" s="37">
        <v>110000</v>
      </c>
      <c r="I38" s="12" t="str">
        <f t="shared" si="2"/>
        <v>서울특별시 광진구 군자동 355-12 F하우스 207호</v>
      </c>
      <c r="J38" s="17"/>
      <c r="L38" t="s">
        <v>988</v>
      </c>
      <c r="M38" t="s">
        <v>989</v>
      </c>
    </row>
    <row r="39" spans="1:13" x14ac:dyDescent="0.3">
      <c r="A39" s="35" t="s">
        <v>52</v>
      </c>
      <c r="B39" s="35" t="s">
        <v>870</v>
      </c>
      <c r="C39" s="35" t="s">
        <v>419</v>
      </c>
      <c r="D39" s="35" t="s">
        <v>420</v>
      </c>
      <c r="E39" s="35" t="s">
        <v>421</v>
      </c>
      <c r="F39" s="35" t="s">
        <v>422</v>
      </c>
      <c r="G39" s="36">
        <v>22</v>
      </c>
      <c r="H39" s="37">
        <v>220000</v>
      </c>
      <c r="I39" s="12" t="str">
        <f t="shared" si="2"/>
        <v>서울시 도봉구 도봉산로3길 88, 2층</v>
      </c>
      <c r="J39" s="17"/>
      <c r="L39" t="s">
        <v>990</v>
      </c>
      <c r="M39" t="s">
        <v>876</v>
      </c>
    </row>
    <row r="40" spans="1:13" x14ac:dyDescent="0.3">
      <c r="A40" s="35" t="s">
        <v>53</v>
      </c>
      <c r="B40" s="35" t="s">
        <v>870</v>
      </c>
      <c r="C40" s="35" t="s">
        <v>427</v>
      </c>
      <c r="D40" s="35" t="s">
        <v>428</v>
      </c>
      <c r="E40" s="35" t="s">
        <v>429</v>
      </c>
      <c r="F40" s="35" t="s">
        <v>430</v>
      </c>
      <c r="G40" s="36">
        <v>22</v>
      </c>
      <c r="H40" s="37">
        <v>220000</v>
      </c>
      <c r="I40" s="12" t="str">
        <f t="shared" si="2"/>
        <v>서울 노원구 덕릉로118길 29, 불암현대아파트 104-1106</v>
      </c>
      <c r="J40" s="17"/>
      <c r="L40" t="s">
        <v>243</v>
      </c>
      <c r="M40" t="s">
        <v>991</v>
      </c>
    </row>
    <row r="41" spans="1:13" x14ac:dyDescent="0.3">
      <c r="A41" s="35" t="s">
        <v>54</v>
      </c>
      <c r="B41" s="35" t="s">
        <v>870</v>
      </c>
      <c r="C41" s="35" t="s">
        <v>435</v>
      </c>
      <c r="D41" s="35" t="s">
        <v>436</v>
      </c>
      <c r="E41" s="35" t="s">
        <v>437</v>
      </c>
      <c r="F41" s="35" t="s">
        <v>438</v>
      </c>
      <c r="G41" s="36">
        <v>22</v>
      </c>
      <c r="H41" s="37">
        <v>1540000</v>
      </c>
      <c r="I41" s="12" t="str">
        <f t="shared" si="2"/>
        <v>서울특별시 노원구 상계로 193-14 대림아파트 105-802호</v>
      </c>
      <c r="J41" s="17"/>
      <c r="L41" t="s">
        <v>827</v>
      </c>
      <c r="M41" t="s">
        <v>877</v>
      </c>
    </row>
    <row r="42" spans="1:13" x14ac:dyDescent="0.3">
      <c r="A42" s="35" t="s">
        <v>60</v>
      </c>
      <c r="B42" s="35" t="s">
        <v>870</v>
      </c>
      <c r="C42" s="35" t="s">
        <v>443</v>
      </c>
      <c r="D42" s="35" t="s">
        <v>444</v>
      </c>
      <c r="E42" s="35" t="s">
        <v>445</v>
      </c>
      <c r="F42" s="35" t="s">
        <v>446</v>
      </c>
      <c r="G42" s="36">
        <v>22</v>
      </c>
      <c r="H42" s="37">
        <v>320000</v>
      </c>
      <c r="I42" s="12" t="str">
        <f t="shared" si="2"/>
        <v>서울 노원구 동일로213길 21, 상계주공1단지아파트 117-511</v>
      </c>
      <c r="J42" s="17"/>
      <c r="L42" t="s">
        <v>756</v>
      </c>
      <c r="M42" t="s">
        <v>878</v>
      </c>
    </row>
    <row r="43" spans="1:13" x14ac:dyDescent="0.3">
      <c r="A43" s="4"/>
      <c r="B43" s="4" t="s">
        <v>870</v>
      </c>
      <c r="C43" s="4" t="s">
        <v>459</v>
      </c>
      <c r="D43" s="4" t="s">
        <v>460</v>
      </c>
      <c r="E43" s="4" t="s">
        <v>461</v>
      </c>
      <c r="F43" s="4" t="s">
        <v>462</v>
      </c>
      <c r="G43" s="5">
        <v>22</v>
      </c>
      <c r="H43" s="6">
        <v>66000</v>
      </c>
      <c r="I43" s="46" t="e">
        <f t="shared" si="2"/>
        <v>#N/A</v>
      </c>
      <c r="J43" s="47"/>
      <c r="L43" t="s">
        <v>464</v>
      </c>
      <c r="M43" t="s">
        <v>992</v>
      </c>
    </row>
    <row r="44" spans="1:13" x14ac:dyDescent="0.3">
      <c r="A44" s="35" t="s">
        <v>1132</v>
      </c>
      <c r="B44" s="35" t="s">
        <v>870</v>
      </c>
      <c r="C44" s="35" t="s">
        <v>464</v>
      </c>
      <c r="D44" s="35" t="s">
        <v>465</v>
      </c>
      <c r="E44" s="35" t="s">
        <v>466</v>
      </c>
      <c r="F44" s="35" t="s">
        <v>467</v>
      </c>
      <c r="G44" s="36">
        <v>22</v>
      </c>
      <c r="H44" s="37">
        <v>66000</v>
      </c>
      <c r="I44" s="12" t="str">
        <f t="shared" si="2"/>
        <v>서울특별시 성동구 행당로 79, 대림A 108-504</v>
      </c>
      <c r="J44" s="17"/>
      <c r="L44" t="s">
        <v>694</v>
      </c>
      <c r="M44" t="s">
        <v>993</v>
      </c>
    </row>
    <row r="45" spans="1:13" x14ac:dyDescent="0.3">
      <c r="A45" s="35" t="s">
        <v>64</v>
      </c>
      <c r="B45" s="35" t="s">
        <v>870</v>
      </c>
      <c r="C45" s="35" t="s">
        <v>476</v>
      </c>
      <c r="D45" s="35" t="s">
        <v>477</v>
      </c>
      <c r="E45" s="35" t="s">
        <v>478</v>
      </c>
      <c r="F45" s="35" t="s">
        <v>479</v>
      </c>
      <c r="G45" s="36">
        <v>22</v>
      </c>
      <c r="H45" s="37">
        <v>220000</v>
      </c>
      <c r="I45" s="12" t="str">
        <f t="shared" si="2"/>
        <v>서울특별시 노원구 섬밭로 139-0 111-1406 공릉동, 풍림아파트</v>
      </c>
      <c r="J45" s="17"/>
      <c r="L45" t="s">
        <v>528</v>
      </c>
      <c r="M45" t="s">
        <v>879</v>
      </c>
    </row>
    <row r="46" spans="1:13" x14ac:dyDescent="0.3">
      <c r="A46" s="35" t="s">
        <v>65</v>
      </c>
      <c r="B46" s="35" t="s">
        <v>870</v>
      </c>
      <c r="C46" s="35" t="s">
        <v>485</v>
      </c>
      <c r="D46" s="35" t="s">
        <v>486</v>
      </c>
      <c r="E46" s="35" t="s">
        <v>487</v>
      </c>
      <c r="F46" s="35" t="s">
        <v>488</v>
      </c>
      <c r="G46" s="36">
        <v>22</v>
      </c>
      <c r="H46" s="37">
        <v>66000</v>
      </c>
      <c r="I46" s="12" t="str">
        <f t="shared" si="2"/>
        <v>서울특별시 도봉구 마들로 770-0 102동 307호 도봉동, 서광아파트</v>
      </c>
      <c r="J46" s="17"/>
      <c r="L46" t="s">
        <v>994</v>
      </c>
      <c r="M46" t="s">
        <v>995</v>
      </c>
    </row>
    <row r="47" spans="1:13" x14ac:dyDescent="0.3">
      <c r="A47" s="35" t="s">
        <v>70</v>
      </c>
      <c r="B47" s="35" t="s">
        <v>870</v>
      </c>
      <c r="C47" s="35" t="s">
        <v>492</v>
      </c>
      <c r="D47" s="35" t="s">
        <v>493</v>
      </c>
      <c r="E47" s="35" t="s">
        <v>494</v>
      </c>
      <c r="F47" s="35" t="s">
        <v>495</v>
      </c>
      <c r="G47" s="36">
        <v>22</v>
      </c>
      <c r="H47" s="37">
        <v>880000</v>
      </c>
      <c r="I47" s="12" t="str">
        <f t="shared" si="2"/>
        <v>서울 노원구 상계9동 보람아파트 102-1505호</v>
      </c>
      <c r="J47" s="17"/>
      <c r="L47" t="s">
        <v>447</v>
      </c>
      <c r="M47" t="s">
        <v>996</v>
      </c>
    </row>
    <row r="48" spans="1:13" x14ac:dyDescent="0.3">
      <c r="A48" s="35" t="s">
        <v>74</v>
      </c>
      <c r="B48" s="35" t="s">
        <v>870</v>
      </c>
      <c r="C48" s="35" t="s">
        <v>496</v>
      </c>
      <c r="D48" s="35" t="s">
        <v>497</v>
      </c>
      <c r="E48" s="35" t="s">
        <v>498</v>
      </c>
      <c r="F48" s="35" t="s">
        <v>499</v>
      </c>
      <c r="G48" s="36">
        <v>22</v>
      </c>
      <c r="H48" s="37">
        <v>110000</v>
      </c>
      <c r="I48" s="12" t="str">
        <f t="shared" si="2"/>
        <v>서울특별시 마포구 독막로 266, 108동 1002호 (대흥동, 대흥동태영아파트)</v>
      </c>
      <c r="J48" s="17"/>
      <c r="L48" t="s">
        <v>829</v>
      </c>
      <c r="M48" t="s">
        <v>880</v>
      </c>
    </row>
    <row r="49" spans="1:13" x14ac:dyDescent="0.3">
      <c r="A49" s="4"/>
      <c r="B49" s="4" t="s">
        <v>870</v>
      </c>
      <c r="C49" s="4" t="s">
        <v>500</v>
      </c>
      <c r="D49" s="4" t="s">
        <v>501</v>
      </c>
      <c r="E49" s="4" t="s">
        <v>502</v>
      </c>
      <c r="F49" s="4" t="s">
        <v>503</v>
      </c>
      <c r="G49" s="5">
        <v>22</v>
      </c>
      <c r="H49" s="6">
        <v>110000</v>
      </c>
      <c r="I49" s="46" t="e">
        <f t="shared" si="2"/>
        <v>#N/A</v>
      </c>
      <c r="J49" s="47"/>
      <c r="L49" t="s">
        <v>772</v>
      </c>
      <c r="M49" t="s">
        <v>881</v>
      </c>
    </row>
    <row r="50" spans="1:13" x14ac:dyDescent="0.3">
      <c r="A50" s="35" t="s">
        <v>1133</v>
      </c>
      <c r="B50" s="35" t="s">
        <v>870</v>
      </c>
      <c r="C50" s="35" t="s">
        <v>513</v>
      </c>
      <c r="D50" s="35" t="s">
        <v>514</v>
      </c>
      <c r="E50" s="35" t="s">
        <v>515</v>
      </c>
      <c r="F50" s="35" t="s">
        <v>516</v>
      </c>
      <c r="G50" s="36">
        <v>22</v>
      </c>
      <c r="H50" s="37">
        <v>220000</v>
      </c>
      <c r="I50" s="12" t="s">
        <v>1079</v>
      </c>
      <c r="J50" s="17"/>
      <c r="L50" t="s">
        <v>830</v>
      </c>
      <c r="M50" t="s">
        <v>997</v>
      </c>
    </row>
    <row r="51" spans="1:13" x14ac:dyDescent="0.3">
      <c r="A51" s="35" t="s">
        <v>75</v>
      </c>
      <c r="B51" s="35" t="s">
        <v>870</v>
      </c>
      <c r="C51" s="35" t="s">
        <v>517</v>
      </c>
      <c r="D51" s="35" t="s">
        <v>518</v>
      </c>
      <c r="E51" s="35" t="s">
        <v>519</v>
      </c>
      <c r="F51" s="35" t="s">
        <v>520</v>
      </c>
      <c r="G51" s="36">
        <v>22</v>
      </c>
      <c r="H51" s="37">
        <v>110000</v>
      </c>
      <c r="I51" s="12" t="str">
        <f t="shared" ref="I51:I63" si="3">VLOOKUP(C:C,L:M,2,FALSE)</f>
        <v>경기도 고양시 덕양구 화신로 47, 무원마을1단지아파트 103-803호</v>
      </c>
      <c r="J51" s="17"/>
      <c r="L51" t="s">
        <v>831</v>
      </c>
      <c r="M51" t="s">
        <v>882</v>
      </c>
    </row>
    <row r="52" spans="1:13" x14ac:dyDescent="0.3">
      <c r="A52" s="35" t="s">
        <v>80</v>
      </c>
      <c r="B52" s="35" t="s">
        <v>870</v>
      </c>
      <c r="C52" s="35" t="s">
        <v>521</v>
      </c>
      <c r="D52" s="35" t="s">
        <v>522</v>
      </c>
      <c r="E52" s="35" t="s">
        <v>523</v>
      </c>
      <c r="F52" s="35" t="s">
        <v>524</v>
      </c>
      <c r="G52" s="36">
        <v>22</v>
      </c>
      <c r="H52" s="37">
        <v>110000</v>
      </c>
      <c r="I52" s="12" t="str">
        <f t="shared" si="3"/>
        <v>서울시 강동구 상암로 251 고덕주공9단지 903동 304호</v>
      </c>
      <c r="J52" s="17"/>
      <c r="L52" t="s">
        <v>556</v>
      </c>
      <c r="M52" t="s">
        <v>998</v>
      </c>
    </row>
    <row r="53" spans="1:13" x14ac:dyDescent="0.3">
      <c r="A53" s="35" t="s">
        <v>81</v>
      </c>
      <c r="B53" s="35" t="s">
        <v>870</v>
      </c>
      <c r="C53" s="35" t="s">
        <v>535</v>
      </c>
      <c r="D53" s="35" t="s">
        <v>536</v>
      </c>
      <c r="E53" s="35" t="s">
        <v>537</v>
      </c>
      <c r="F53" s="35" t="s">
        <v>538</v>
      </c>
      <c r="G53" s="36">
        <v>22</v>
      </c>
      <c r="H53" s="37">
        <v>110000</v>
      </c>
      <c r="I53" s="12" t="str">
        <f t="shared" si="3"/>
        <v>서울 도봉구 마들로 551, 쌍용아파트 104-1303</v>
      </c>
      <c r="J53" s="17"/>
      <c r="L53" t="s">
        <v>154</v>
      </c>
      <c r="M53" t="s">
        <v>999</v>
      </c>
    </row>
    <row r="54" spans="1:13" x14ac:dyDescent="0.3">
      <c r="A54" s="35" t="s">
        <v>82</v>
      </c>
      <c r="B54" s="35" t="s">
        <v>870</v>
      </c>
      <c r="C54" s="35" t="s">
        <v>543</v>
      </c>
      <c r="D54" s="35" t="s">
        <v>544</v>
      </c>
      <c r="E54" s="35" t="s">
        <v>545</v>
      </c>
      <c r="F54" s="35" t="s">
        <v>546</v>
      </c>
      <c r="G54" s="36">
        <v>22</v>
      </c>
      <c r="H54" s="37">
        <v>66000</v>
      </c>
      <c r="I54" s="12" t="str">
        <f t="shared" si="3"/>
        <v>서울특별시 강북구 번3동  주공아파트 207-606호</v>
      </c>
      <c r="J54" s="17"/>
      <c r="L54" t="s">
        <v>257</v>
      </c>
      <c r="M54" t="s">
        <v>883</v>
      </c>
    </row>
    <row r="55" spans="1:13" x14ac:dyDescent="0.3">
      <c r="A55" s="4"/>
      <c r="B55" s="4" t="s">
        <v>870</v>
      </c>
      <c r="C55" s="4" t="s">
        <v>560</v>
      </c>
      <c r="D55" s="4" t="s">
        <v>561</v>
      </c>
      <c r="E55" s="4" t="s">
        <v>562</v>
      </c>
      <c r="F55" s="4" t="s">
        <v>563</v>
      </c>
      <c r="G55" s="5">
        <v>22</v>
      </c>
      <c r="H55" s="6">
        <v>110000</v>
      </c>
      <c r="I55" s="46" t="e">
        <f t="shared" si="3"/>
        <v>#N/A</v>
      </c>
      <c r="J55" s="47"/>
      <c r="L55" t="s">
        <v>543</v>
      </c>
      <c r="M55" t="s">
        <v>884</v>
      </c>
    </row>
    <row r="56" spans="1:13" x14ac:dyDescent="0.3">
      <c r="A56" s="35" t="s">
        <v>1134</v>
      </c>
      <c r="B56" s="35" t="s">
        <v>870</v>
      </c>
      <c r="C56" s="35" t="s">
        <v>572</v>
      </c>
      <c r="D56" s="35" t="s">
        <v>573</v>
      </c>
      <c r="E56" s="35" t="s">
        <v>574</v>
      </c>
      <c r="F56" s="35" t="s">
        <v>575</v>
      </c>
      <c r="G56" s="36">
        <v>22</v>
      </c>
      <c r="H56" s="37">
        <v>220000</v>
      </c>
      <c r="I56" s="12" t="str">
        <f t="shared" si="3"/>
        <v>서울특별시 종로구 구기동 56-1 (2층) 우정의원</v>
      </c>
      <c r="J56" s="17"/>
      <c r="L56" t="s">
        <v>753</v>
      </c>
      <c r="M56" t="s">
        <v>1000</v>
      </c>
    </row>
    <row r="57" spans="1:13" x14ac:dyDescent="0.3">
      <c r="A57" s="35" t="s">
        <v>85</v>
      </c>
      <c r="B57" s="35" t="s">
        <v>870</v>
      </c>
      <c r="C57" s="35" t="s">
        <v>586</v>
      </c>
      <c r="D57" s="35" t="s">
        <v>587</v>
      </c>
      <c r="E57" s="35" t="s">
        <v>588</v>
      </c>
      <c r="F57" s="35" t="s">
        <v>589</v>
      </c>
      <c r="G57" s="36">
        <v>22</v>
      </c>
      <c r="H57" s="37">
        <v>66000</v>
      </c>
      <c r="I57" s="12" t="str">
        <f t="shared" si="3"/>
        <v>서울특별시 성북구 한천로101길 18, 참누리아파트 204동 1001호</v>
      </c>
      <c r="J57" s="17"/>
      <c r="L57" t="s">
        <v>88</v>
      </c>
      <c r="M57" t="s">
        <v>1001</v>
      </c>
    </row>
    <row r="58" spans="1:13" x14ac:dyDescent="0.3">
      <c r="A58" s="35" t="s">
        <v>87</v>
      </c>
      <c r="B58" s="35" t="s">
        <v>870</v>
      </c>
      <c r="C58" s="35" t="s">
        <v>594</v>
      </c>
      <c r="D58" s="35" t="s">
        <v>595</v>
      </c>
      <c r="E58" s="35" t="s">
        <v>596</v>
      </c>
      <c r="F58" s="35" t="s">
        <v>597</v>
      </c>
      <c r="G58" s="36">
        <v>22</v>
      </c>
      <c r="H58" s="37">
        <v>220000</v>
      </c>
      <c r="I58" s="12" t="str">
        <f t="shared" si="3"/>
        <v>서울특별시 성북구 길음로 33-0 8단지 래미안아파트 812동 2602호 길음동, 길음뉴타운</v>
      </c>
      <c r="J58" s="17"/>
      <c r="L58" t="s">
        <v>832</v>
      </c>
      <c r="M58" t="s">
        <v>1002</v>
      </c>
    </row>
    <row r="59" spans="1:13" x14ac:dyDescent="0.3">
      <c r="A59" s="35" t="s">
        <v>89</v>
      </c>
      <c r="B59" s="35" t="s">
        <v>870</v>
      </c>
      <c r="C59" s="35" t="s">
        <v>598</v>
      </c>
      <c r="D59" s="35" t="s">
        <v>599</v>
      </c>
      <c r="E59" s="35" t="s">
        <v>600</v>
      </c>
      <c r="F59" s="35" t="s">
        <v>601</v>
      </c>
      <c r="G59" s="36">
        <v>22</v>
      </c>
      <c r="H59" s="37">
        <v>66000</v>
      </c>
      <c r="I59" s="12" t="str">
        <f t="shared" si="3"/>
        <v>경기 의정부시 동일로 506번길 9</v>
      </c>
      <c r="J59" s="17"/>
      <c r="L59" t="s">
        <v>411</v>
      </c>
      <c r="M59" t="s">
        <v>885</v>
      </c>
    </row>
    <row r="60" spans="1:13" x14ac:dyDescent="0.3">
      <c r="A60" s="4"/>
      <c r="B60" s="4" t="s">
        <v>870</v>
      </c>
      <c r="C60" s="4" t="s">
        <v>619</v>
      </c>
      <c r="D60" s="4" t="s">
        <v>620</v>
      </c>
      <c r="E60" s="4" t="s">
        <v>621</v>
      </c>
      <c r="F60" s="4" t="s">
        <v>622</v>
      </c>
      <c r="G60" s="5">
        <v>22</v>
      </c>
      <c r="H60" s="6">
        <v>66000</v>
      </c>
      <c r="I60" s="46" t="e">
        <f t="shared" si="3"/>
        <v>#N/A</v>
      </c>
      <c r="J60" s="47"/>
      <c r="L60" t="s">
        <v>314</v>
      </c>
      <c r="M60" t="s">
        <v>886</v>
      </c>
    </row>
    <row r="61" spans="1:13" x14ac:dyDescent="0.3">
      <c r="A61" s="35" t="s">
        <v>1135</v>
      </c>
      <c r="B61" s="35" t="s">
        <v>870</v>
      </c>
      <c r="C61" s="35" t="s">
        <v>627</v>
      </c>
      <c r="D61" s="35" t="s">
        <v>628</v>
      </c>
      <c r="E61" s="35" t="s">
        <v>629</v>
      </c>
      <c r="F61" s="35" t="s">
        <v>630</v>
      </c>
      <c r="G61" s="36">
        <v>22</v>
      </c>
      <c r="H61" s="37">
        <v>220000</v>
      </c>
      <c r="I61" s="12" t="str">
        <f t="shared" si="3"/>
        <v>서울특별시 강북구 도봉로96다길 10</v>
      </c>
      <c r="J61" s="17"/>
      <c r="L61" t="s">
        <v>521</v>
      </c>
      <c r="M61" t="s">
        <v>1003</v>
      </c>
    </row>
    <row r="62" spans="1:13" x14ac:dyDescent="0.3">
      <c r="A62" s="35" t="s">
        <v>94</v>
      </c>
      <c r="B62" s="35" t="s">
        <v>870</v>
      </c>
      <c r="C62" s="35" t="s">
        <v>639</v>
      </c>
      <c r="D62" s="35" t="s">
        <v>640</v>
      </c>
      <c r="E62" s="35" t="s">
        <v>641</v>
      </c>
      <c r="F62" s="35" t="s">
        <v>642</v>
      </c>
      <c r="G62" s="36">
        <v>22</v>
      </c>
      <c r="H62" s="37">
        <v>66000</v>
      </c>
      <c r="I62" s="12" t="str">
        <f t="shared" si="3"/>
        <v>서울 강북구 번1동    428-15</v>
      </c>
      <c r="J62" s="17"/>
      <c r="L62" t="s">
        <v>833</v>
      </c>
      <c r="M62" t="s">
        <v>887</v>
      </c>
    </row>
    <row r="63" spans="1:13" x14ac:dyDescent="0.3">
      <c r="A63" s="35" t="s">
        <v>95</v>
      </c>
      <c r="B63" s="35" t="s">
        <v>870</v>
      </c>
      <c r="C63" s="35" t="s">
        <v>651</v>
      </c>
      <c r="D63" s="35" t="s">
        <v>652</v>
      </c>
      <c r="E63" s="35" t="s">
        <v>653</v>
      </c>
      <c r="F63" s="35" t="s">
        <v>654</v>
      </c>
      <c r="G63" s="36">
        <v>22</v>
      </c>
      <c r="H63" s="37">
        <v>110000</v>
      </c>
      <c r="I63" s="12" t="str">
        <f t="shared" si="3"/>
        <v>서울특별시 도봉구 도봉로151길 108 영흥맨선 A동 202호 (방학동)</v>
      </c>
      <c r="J63" s="17"/>
      <c r="L63" t="s">
        <v>834</v>
      </c>
      <c r="M63" t="s">
        <v>887</v>
      </c>
    </row>
    <row r="64" spans="1:13" ht="17.25" x14ac:dyDescent="0.3">
      <c r="A64" s="35" t="s">
        <v>97</v>
      </c>
      <c r="B64" s="35" t="s">
        <v>870</v>
      </c>
      <c r="C64" s="35" t="s">
        <v>659</v>
      </c>
      <c r="D64" s="35" t="s">
        <v>660</v>
      </c>
      <c r="E64" s="35" t="s">
        <v>661</v>
      </c>
      <c r="F64" s="35" t="s">
        <v>662</v>
      </c>
      <c r="G64" s="36">
        <v>22</v>
      </c>
      <c r="H64" s="37">
        <v>110000</v>
      </c>
      <c r="I64" s="22" t="s">
        <v>1080</v>
      </c>
      <c r="J64" s="23"/>
      <c r="L64" t="s">
        <v>312</v>
      </c>
      <c r="M64" t="s">
        <v>888</v>
      </c>
    </row>
    <row r="65" spans="1:13" x14ac:dyDescent="0.3">
      <c r="A65" s="35" t="s">
        <v>102</v>
      </c>
      <c r="B65" s="35" t="s">
        <v>870</v>
      </c>
      <c r="C65" s="35" t="s">
        <v>663</v>
      </c>
      <c r="D65" s="35" t="s">
        <v>664</v>
      </c>
      <c r="E65" s="35" t="s">
        <v>665</v>
      </c>
      <c r="F65" s="35" t="s">
        <v>666</v>
      </c>
      <c r="G65" s="36">
        <v>22</v>
      </c>
      <c r="H65" s="37">
        <v>1100000</v>
      </c>
      <c r="I65" s="12" t="str">
        <f>VLOOKUP(C:C,L:M,2,FALSE)</f>
        <v>서울특별시 도봉구 방학로15길 40-0 신동아2단지 106동 603호 방학동, 신동아아파트</v>
      </c>
      <c r="J65" s="17"/>
      <c r="L65" t="s">
        <v>718</v>
      </c>
      <c r="M65" t="s">
        <v>889</v>
      </c>
    </row>
    <row r="66" spans="1:13" x14ac:dyDescent="0.3">
      <c r="A66" s="35" t="s">
        <v>103</v>
      </c>
      <c r="B66" s="35" t="s">
        <v>870</v>
      </c>
      <c r="C66" s="35" t="s">
        <v>667</v>
      </c>
      <c r="D66" s="35" t="s">
        <v>668</v>
      </c>
      <c r="E66" s="35" t="s">
        <v>669</v>
      </c>
      <c r="F66" s="35" t="s">
        <v>670</v>
      </c>
      <c r="G66" s="36">
        <v>22</v>
      </c>
      <c r="H66" s="37">
        <v>220000</v>
      </c>
      <c r="I66" s="12" t="str">
        <f>VLOOKUP(C:C,L:M,2,FALSE)</f>
        <v>서울특별시 노원구 상계6.7동  701-1 노원구의회</v>
      </c>
      <c r="J66" s="17"/>
      <c r="L66" t="s">
        <v>419</v>
      </c>
      <c r="M66" t="s">
        <v>890</v>
      </c>
    </row>
    <row r="67" spans="1:13" ht="17.25" x14ac:dyDescent="0.3">
      <c r="A67" s="35" t="s">
        <v>104</v>
      </c>
      <c r="B67" s="35" t="s">
        <v>870</v>
      </c>
      <c r="C67" s="35" t="s">
        <v>671</v>
      </c>
      <c r="D67" s="35" t="s">
        <v>672</v>
      </c>
      <c r="E67" s="35" t="s">
        <v>673</v>
      </c>
      <c r="F67" s="35" t="s">
        <v>674</v>
      </c>
      <c r="G67" s="36">
        <v>22</v>
      </c>
      <c r="H67" s="37">
        <v>660000</v>
      </c>
      <c r="I67" s="22" t="s">
        <v>1081</v>
      </c>
      <c r="J67" s="23"/>
      <c r="L67" t="s">
        <v>835</v>
      </c>
      <c r="M67" t="s">
        <v>891</v>
      </c>
    </row>
    <row r="68" spans="1:13" x14ac:dyDescent="0.3">
      <c r="A68" s="4"/>
      <c r="B68" s="4" t="s">
        <v>870</v>
      </c>
      <c r="C68" s="4" t="s">
        <v>686</v>
      </c>
      <c r="D68" s="4" t="s">
        <v>687</v>
      </c>
      <c r="E68" s="4" t="s">
        <v>688</v>
      </c>
      <c r="F68" s="4" t="s">
        <v>689</v>
      </c>
      <c r="G68" s="5">
        <v>22</v>
      </c>
      <c r="H68" s="6">
        <v>220000</v>
      </c>
      <c r="I68" s="46" t="e">
        <f t="shared" ref="I68:I81" si="4">VLOOKUP(C:C,L:M,2,FALSE)</f>
        <v>#N/A</v>
      </c>
      <c r="J68" s="47"/>
      <c r="L68" t="s">
        <v>836</v>
      </c>
      <c r="M68" t="s">
        <v>1004</v>
      </c>
    </row>
    <row r="69" spans="1:13" x14ac:dyDescent="0.3">
      <c r="A69" s="35" t="s">
        <v>1136</v>
      </c>
      <c r="B69" s="35" t="s">
        <v>870</v>
      </c>
      <c r="C69" s="35" t="s">
        <v>690</v>
      </c>
      <c r="D69" s="35" t="s">
        <v>691</v>
      </c>
      <c r="E69" s="35" t="s">
        <v>692</v>
      </c>
      <c r="F69" s="35" t="s">
        <v>693</v>
      </c>
      <c r="G69" s="36">
        <v>22</v>
      </c>
      <c r="H69" s="37">
        <v>110000</v>
      </c>
      <c r="I69" s="12" t="str">
        <f t="shared" si="4"/>
        <v>서울특별시 노원구 상계9동  보람아파트 111-807호</v>
      </c>
      <c r="J69" s="17"/>
      <c r="L69" t="s">
        <v>1005</v>
      </c>
      <c r="M69" t="s">
        <v>1006</v>
      </c>
    </row>
    <row r="70" spans="1:13" x14ac:dyDescent="0.3">
      <c r="A70" s="35" t="s">
        <v>1137</v>
      </c>
      <c r="B70" s="35" t="s">
        <v>870</v>
      </c>
      <c r="C70" s="35" t="s">
        <v>698</v>
      </c>
      <c r="D70" s="35" t="s">
        <v>699</v>
      </c>
      <c r="E70" s="35" t="s">
        <v>700</v>
      </c>
      <c r="F70" s="35" t="s">
        <v>701</v>
      </c>
      <c r="G70" s="36">
        <v>22</v>
      </c>
      <c r="H70" s="37">
        <v>220000</v>
      </c>
      <c r="I70" s="12" t="str">
        <f t="shared" si="4"/>
        <v>서울 강남구 신사동 554-30</v>
      </c>
      <c r="J70" s="17"/>
      <c r="L70" t="s">
        <v>791</v>
      </c>
      <c r="M70" t="s">
        <v>1007</v>
      </c>
    </row>
    <row r="71" spans="1:13" x14ac:dyDescent="0.3">
      <c r="A71" s="35" t="s">
        <v>106</v>
      </c>
      <c r="B71" s="35" t="s">
        <v>870</v>
      </c>
      <c r="C71" s="35" t="s">
        <v>702</v>
      </c>
      <c r="D71" s="35" t="s">
        <v>703</v>
      </c>
      <c r="E71" s="35" t="s">
        <v>704</v>
      </c>
      <c r="F71" s="35" t="s">
        <v>705</v>
      </c>
      <c r="G71" s="36">
        <v>22</v>
      </c>
      <c r="H71" s="37">
        <v>220000</v>
      </c>
      <c r="I71" s="12" t="str">
        <f t="shared" si="4"/>
        <v>강원도 강릉시 연당길 75 101동 1001호 (초당동, 초당동부아파트)</v>
      </c>
      <c r="J71" s="17"/>
      <c r="L71" t="s">
        <v>837</v>
      </c>
      <c r="M71" t="s">
        <v>892</v>
      </c>
    </row>
    <row r="72" spans="1:13" x14ac:dyDescent="0.3">
      <c r="A72" s="4"/>
      <c r="B72" s="4" t="s">
        <v>870</v>
      </c>
      <c r="C72" s="4" t="s">
        <v>706</v>
      </c>
      <c r="D72" s="4" t="s">
        <v>707</v>
      </c>
      <c r="E72" s="4" t="s">
        <v>708</v>
      </c>
      <c r="F72" s="4" t="s">
        <v>709</v>
      </c>
      <c r="G72" s="5">
        <v>22</v>
      </c>
      <c r="H72" s="6">
        <v>220000</v>
      </c>
      <c r="I72" s="46" t="e">
        <f t="shared" si="4"/>
        <v>#N/A</v>
      </c>
      <c r="J72" s="47"/>
      <c r="L72" t="s">
        <v>86</v>
      </c>
      <c r="M72" t="s">
        <v>1008</v>
      </c>
    </row>
    <row r="73" spans="1:13" x14ac:dyDescent="0.3">
      <c r="A73" s="35" t="s">
        <v>1138</v>
      </c>
      <c r="B73" s="35" t="s">
        <v>870</v>
      </c>
      <c r="C73" s="35" t="s">
        <v>714</v>
      </c>
      <c r="D73" s="35" t="s">
        <v>715</v>
      </c>
      <c r="E73" s="35" t="s">
        <v>716</v>
      </c>
      <c r="F73" s="35" t="s">
        <v>717</v>
      </c>
      <c r="G73" s="36">
        <v>22</v>
      </c>
      <c r="H73" s="37">
        <v>440000</v>
      </c>
      <c r="I73" s="12" t="str">
        <f t="shared" si="4"/>
        <v>서울 마포구 신공덕동   1172번지 마포펜트라우스 103-1703호</v>
      </c>
      <c r="J73" s="17"/>
      <c r="L73" t="s">
        <v>439</v>
      </c>
      <c r="M73" t="s">
        <v>893</v>
      </c>
    </row>
    <row r="74" spans="1:13" x14ac:dyDescent="0.3">
      <c r="A74" s="35" t="s">
        <v>107</v>
      </c>
      <c r="B74" s="35" t="s">
        <v>870</v>
      </c>
      <c r="C74" s="35" t="s">
        <v>722</v>
      </c>
      <c r="D74" s="35" t="s">
        <v>723</v>
      </c>
      <c r="E74" s="35" t="s">
        <v>724</v>
      </c>
      <c r="F74" s="35" t="s">
        <v>725</v>
      </c>
      <c r="G74" s="36">
        <v>22</v>
      </c>
      <c r="H74" s="37">
        <v>220000</v>
      </c>
      <c r="I74" s="12" t="str">
        <f t="shared" si="4"/>
        <v>경기도 남양주시 별내5로 119, 상록리슈빌 2105동 304호</v>
      </c>
      <c r="J74" s="17"/>
      <c r="L74" t="s">
        <v>838</v>
      </c>
      <c r="M74" t="s">
        <v>894</v>
      </c>
    </row>
    <row r="75" spans="1:13" x14ac:dyDescent="0.3">
      <c r="A75" s="35" t="s">
        <v>108</v>
      </c>
      <c r="B75" s="35" t="s">
        <v>870</v>
      </c>
      <c r="C75" s="35" t="s">
        <v>738</v>
      </c>
      <c r="D75" s="35" t="s">
        <v>739</v>
      </c>
      <c r="E75" s="35" t="s">
        <v>740</v>
      </c>
      <c r="F75" s="35" t="s">
        <v>741</v>
      </c>
      <c r="G75" s="36">
        <v>22</v>
      </c>
      <c r="H75" s="37">
        <v>110000</v>
      </c>
      <c r="I75" s="12" t="str">
        <f t="shared" si="4"/>
        <v>서울특별시 노원구 노원로 532, 주공아파트 908-105호</v>
      </c>
      <c r="J75" s="17"/>
      <c r="L75" t="s">
        <v>690</v>
      </c>
      <c r="M75" t="s">
        <v>895</v>
      </c>
    </row>
    <row r="76" spans="1:13" x14ac:dyDescent="0.3">
      <c r="A76" s="35" t="s">
        <v>109</v>
      </c>
      <c r="B76" s="35" t="s">
        <v>870</v>
      </c>
      <c r="C76" s="35" t="s">
        <v>742</v>
      </c>
      <c r="D76" s="35" t="s">
        <v>743</v>
      </c>
      <c r="E76" s="35" t="s">
        <v>744</v>
      </c>
      <c r="F76" s="35" t="s">
        <v>745</v>
      </c>
      <c r="G76" s="36">
        <v>22</v>
      </c>
      <c r="H76" s="37">
        <v>110000</v>
      </c>
      <c r="I76" s="12" t="str">
        <f t="shared" si="4"/>
        <v xml:space="preserve">서울시 성북구 동소문로44길 43, 성북 힐스테이트 101동 907호 </v>
      </c>
      <c r="J76" s="17"/>
      <c r="L76" t="s">
        <v>225</v>
      </c>
      <c r="M76" t="s">
        <v>896</v>
      </c>
    </row>
    <row r="77" spans="1:13" x14ac:dyDescent="0.3">
      <c r="A77" s="4"/>
      <c r="B77" s="4" t="s">
        <v>870</v>
      </c>
      <c r="C77" s="4" t="s">
        <v>749</v>
      </c>
      <c r="D77" s="4" t="s">
        <v>750</v>
      </c>
      <c r="E77" s="4" t="s">
        <v>751</v>
      </c>
      <c r="F77" s="4" t="s">
        <v>752</v>
      </c>
      <c r="G77" s="5">
        <v>22</v>
      </c>
      <c r="H77" s="6">
        <v>220000</v>
      </c>
      <c r="I77" s="46" t="e">
        <f t="shared" si="4"/>
        <v>#N/A</v>
      </c>
      <c r="J77" s="47"/>
      <c r="L77" t="s">
        <v>839</v>
      </c>
      <c r="M77" t="s">
        <v>1009</v>
      </c>
    </row>
    <row r="78" spans="1:13" x14ac:dyDescent="0.3">
      <c r="A78" s="35" t="s">
        <v>1139</v>
      </c>
      <c r="B78" s="35" t="s">
        <v>870</v>
      </c>
      <c r="C78" s="35" t="s">
        <v>753</v>
      </c>
      <c r="D78" s="35" t="s">
        <v>754</v>
      </c>
      <c r="E78" s="35" t="s">
        <v>755</v>
      </c>
      <c r="F78" s="35"/>
      <c r="G78" s="36">
        <v>22</v>
      </c>
      <c r="H78" s="37">
        <v>110000</v>
      </c>
      <c r="I78" s="12" t="str">
        <f t="shared" si="4"/>
        <v>서울특별시 노원구 월계3동  월계삼호아파트  34동 1301호</v>
      </c>
      <c r="J78" s="17"/>
      <c r="L78" t="s">
        <v>840</v>
      </c>
      <c r="M78" t="s">
        <v>1010</v>
      </c>
    </row>
    <row r="79" spans="1:13" x14ac:dyDescent="0.3">
      <c r="A79" s="35" t="s">
        <v>110</v>
      </c>
      <c r="B79" s="35" t="s">
        <v>870</v>
      </c>
      <c r="C79" s="35" t="s">
        <v>756</v>
      </c>
      <c r="D79" s="35" t="s">
        <v>757</v>
      </c>
      <c r="E79" s="35" t="s">
        <v>758</v>
      </c>
      <c r="F79" s="35" t="s">
        <v>759</v>
      </c>
      <c r="G79" s="36">
        <v>22</v>
      </c>
      <c r="H79" s="37">
        <v>66000</v>
      </c>
      <c r="I79" s="12" t="str">
        <f t="shared" si="4"/>
        <v>경기도 남양주시 순화궁로 18-0 4110동 1302호 (별내동, 신안인스빌)</v>
      </c>
      <c r="J79" s="17"/>
      <c r="L79" t="s">
        <v>407</v>
      </c>
      <c r="M79" t="s">
        <v>897</v>
      </c>
    </row>
    <row r="80" spans="1:13" x14ac:dyDescent="0.3">
      <c r="A80" s="35" t="s">
        <v>111</v>
      </c>
      <c r="B80" s="35" t="s">
        <v>870</v>
      </c>
      <c r="C80" s="35" t="s">
        <v>760</v>
      </c>
      <c r="D80" s="35" t="s">
        <v>761</v>
      </c>
      <c r="E80" s="35" t="s">
        <v>762</v>
      </c>
      <c r="F80" s="35" t="s">
        <v>763</v>
      </c>
      <c r="G80" s="36">
        <v>22</v>
      </c>
      <c r="H80" s="37">
        <v>66000</v>
      </c>
      <c r="I80" s="12" t="str">
        <f t="shared" si="4"/>
        <v>서울특별시 강서구 강서로 348-0 105동 804호 내발산동, 우장산힐스테이트</v>
      </c>
      <c r="J80" s="17"/>
      <c r="L80" t="s">
        <v>90</v>
      </c>
      <c r="M80" t="s">
        <v>898</v>
      </c>
    </row>
    <row r="81" spans="1:13" x14ac:dyDescent="0.3">
      <c r="A81" s="35" t="s">
        <v>112</v>
      </c>
      <c r="B81" s="35" t="s">
        <v>870</v>
      </c>
      <c r="C81" s="35" t="s">
        <v>765</v>
      </c>
      <c r="D81" s="35" t="s">
        <v>766</v>
      </c>
      <c r="E81" s="35" t="s">
        <v>767</v>
      </c>
      <c r="F81" s="35" t="s">
        <v>768</v>
      </c>
      <c r="G81" s="36">
        <v>22</v>
      </c>
      <c r="H81" s="37">
        <v>220000</v>
      </c>
      <c r="I81" s="12" t="str">
        <f t="shared" si="4"/>
        <v>서울특별시 노원구 덕릉로 780, 동아불암아파트 106동 1713호</v>
      </c>
      <c r="J81" s="17"/>
      <c r="L81" t="s">
        <v>347</v>
      </c>
      <c r="M81" t="s">
        <v>1011</v>
      </c>
    </row>
    <row r="82" spans="1:13" ht="17.25" x14ac:dyDescent="0.3">
      <c r="A82" s="35" t="s">
        <v>113</v>
      </c>
      <c r="B82" s="35" t="s">
        <v>870</v>
      </c>
      <c r="C82" s="35" t="s">
        <v>401</v>
      </c>
      <c r="D82" s="35" t="s">
        <v>769</v>
      </c>
      <c r="E82" s="35" t="s">
        <v>770</v>
      </c>
      <c r="F82" s="35" t="s">
        <v>771</v>
      </c>
      <c r="G82" s="36">
        <v>22</v>
      </c>
      <c r="H82" s="37">
        <v>220000</v>
      </c>
      <c r="I82" s="24" t="s">
        <v>1082</v>
      </c>
      <c r="J82" s="25"/>
      <c r="L82" t="s">
        <v>655</v>
      </c>
      <c r="M82" t="s">
        <v>899</v>
      </c>
    </row>
    <row r="83" spans="1:13" x14ac:dyDescent="0.3">
      <c r="A83" s="35" t="s">
        <v>114</v>
      </c>
      <c r="B83" s="35" t="s">
        <v>870</v>
      </c>
      <c r="C83" s="35" t="s">
        <v>772</v>
      </c>
      <c r="D83" s="35" t="s">
        <v>773</v>
      </c>
      <c r="E83" s="35" t="s">
        <v>774</v>
      </c>
      <c r="F83" s="35" t="s">
        <v>775</v>
      </c>
      <c r="G83" s="36">
        <v>22</v>
      </c>
      <c r="H83" s="37">
        <v>220000</v>
      </c>
      <c r="I83" s="12" t="str">
        <f>VLOOKUP(C:C,L:M,2,FALSE)</f>
        <v>서울특별시 마포구 용강동 래미안용강A. 101-1401호</v>
      </c>
      <c r="J83" s="17"/>
      <c r="L83" t="s">
        <v>647</v>
      </c>
      <c r="M83" t="s">
        <v>900</v>
      </c>
    </row>
    <row r="84" spans="1:13" x14ac:dyDescent="0.3">
      <c r="A84" s="35" t="s">
        <v>115</v>
      </c>
      <c r="B84" s="35" t="s">
        <v>870</v>
      </c>
      <c r="C84" s="35" t="s">
        <v>780</v>
      </c>
      <c r="D84" s="35" t="s">
        <v>781</v>
      </c>
      <c r="E84" s="35" t="s">
        <v>782</v>
      </c>
      <c r="F84" s="35"/>
      <c r="G84" s="36">
        <v>22</v>
      </c>
      <c r="H84" s="37">
        <v>220000</v>
      </c>
      <c r="I84" s="12" t="str">
        <f>VLOOKUP(C:C,L:M,2,FALSE)</f>
        <v>서울특별시 노원구 덕릉로 780, 동아불암아파트 106동 1820호</v>
      </c>
      <c r="J84" s="17"/>
      <c r="L84" t="s">
        <v>764</v>
      </c>
      <c r="M84" t="s">
        <v>901</v>
      </c>
    </row>
    <row r="85" spans="1:13" x14ac:dyDescent="0.3">
      <c r="A85" s="35" t="s">
        <v>116</v>
      </c>
      <c r="B85" s="35" t="s">
        <v>870</v>
      </c>
      <c r="C85" s="35" t="s">
        <v>783</v>
      </c>
      <c r="D85" s="35" t="s">
        <v>784</v>
      </c>
      <c r="E85" s="35" t="s">
        <v>785</v>
      </c>
      <c r="F85" s="35" t="s">
        <v>786</v>
      </c>
      <c r="G85" s="36">
        <v>22</v>
      </c>
      <c r="H85" s="37">
        <v>220000</v>
      </c>
      <c r="I85" s="26" t="s">
        <v>1084</v>
      </c>
      <c r="J85" s="27"/>
      <c r="L85" t="s">
        <v>841</v>
      </c>
      <c r="M85" t="s">
        <v>1012</v>
      </c>
    </row>
    <row r="86" spans="1:13" ht="17.25" x14ac:dyDescent="0.3">
      <c r="A86" s="35" t="s">
        <v>121</v>
      </c>
      <c r="B86" s="35" t="s">
        <v>870</v>
      </c>
      <c r="C86" s="35" t="s">
        <v>792</v>
      </c>
      <c r="D86" s="35" t="s">
        <v>793</v>
      </c>
      <c r="E86" s="35" t="s">
        <v>794</v>
      </c>
      <c r="F86" s="35" t="s">
        <v>795</v>
      </c>
      <c r="G86" s="36">
        <v>22</v>
      </c>
      <c r="H86" s="37">
        <v>110000</v>
      </c>
      <c r="I86" s="22" t="s">
        <v>1083</v>
      </c>
      <c r="J86" s="23"/>
      <c r="L86" t="s">
        <v>842</v>
      </c>
      <c r="M86" t="s">
        <v>902</v>
      </c>
    </row>
    <row r="87" spans="1:13" x14ac:dyDescent="0.3">
      <c r="A87" s="35" t="s">
        <v>125</v>
      </c>
      <c r="B87" s="35" t="s">
        <v>870</v>
      </c>
      <c r="C87" s="35" t="s">
        <v>807</v>
      </c>
      <c r="D87" s="35" t="s">
        <v>808</v>
      </c>
      <c r="E87" s="35" t="s">
        <v>809</v>
      </c>
      <c r="F87" s="35" t="s">
        <v>810</v>
      </c>
      <c r="G87" s="36">
        <v>22</v>
      </c>
      <c r="H87" s="37">
        <v>66000</v>
      </c>
      <c r="I87" s="12" t="str">
        <f t="shared" ref="I87:I93" si="5">VLOOKUP(C:C,L:M,2,FALSE)</f>
        <v>서울특별시 강북구 솔샘로 159, 벽산라이브파크아파트 201동 808호</v>
      </c>
      <c r="J87" s="17"/>
      <c r="L87" t="s">
        <v>843</v>
      </c>
      <c r="M87" t="s">
        <v>1013</v>
      </c>
    </row>
    <row r="88" spans="1:13" x14ac:dyDescent="0.3">
      <c r="A88" s="35" t="s">
        <v>127</v>
      </c>
      <c r="B88" s="35" t="s">
        <v>870</v>
      </c>
      <c r="C88" s="35" t="s">
        <v>779</v>
      </c>
      <c r="D88" s="35" t="s">
        <v>811</v>
      </c>
      <c r="E88" s="35" t="s">
        <v>812</v>
      </c>
      <c r="F88" s="35" t="s">
        <v>813</v>
      </c>
      <c r="G88" s="36">
        <v>22</v>
      </c>
      <c r="H88" s="37">
        <v>220000</v>
      </c>
      <c r="I88" s="12" t="str">
        <f t="shared" si="5"/>
        <v>서울특별시 강북구 삼양동  벽산라이브파크아파트 116-1304호</v>
      </c>
      <c r="J88" s="17"/>
      <c r="L88" t="s">
        <v>96</v>
      </c>
      <c r="M88" t="s">
        <v>1014</v>
      </c>
    </row>
    <row r="89" spans="1:13" x14ac:dyDescent="0.3">
      <c r="A89" s="35" t="s">
        <v>131</v>
      </c>
      <c r="B89" s="35" t="s">
        <v>870</v>
      </c>
      <c r="C89" s="35" t="s">
        <v>815</v>
      </c>
      <c r="D89" s="35" t="s">
        <v>816</v>
      </c>
      <c r="E89" s="35" t="s">
        <v>817</v>
      </c>
      <c r="F89" s="35" t="s">
        <v>818</v>
      </c>
      <c r="G89" s="36">
        <v>22</v>
      </c>
      <c r="H89" s="37">
        <v>220000</v>
      </c>
      <c r="I89" s="12" t="str">
        <f t="shared" si="5"/>
        <v>서울 노원구 중계동    597번지 경남아너스빌 102동 805호</v>
      </c>
      <c r="J89" s="17"/>
      <c r="L89" t="s">
        <v>292</v>
      </c>
      <c r="M89" t="s">
        <v>1015</v>
      </c>
    </row>
    <row r="90" spans="1:13" x14ac:dyDescent="0.3">
      <c r="A90" s="35" t="s">
        <v>132</v>
      </c>
      <c r="B90" s="35" t="s">
        <v>870</v>
      </c>
      <c r="C90" s="35" t="s">
        <v>55</v>
      </c>
      <c r="D90" s="35" t="s">
        <v>56</v>
      </c>
      <c r="E90" s="35" t="s">
        <v>58</v>
      </c>
      <c r="F90" s="35" t="s">
        <v>59</v>
      </c>
      <c r="G90" s="36">
        <v>21</v>
      </c>
      <c r="H90" s="37">
        <v>210000</v>
      </c>
      <c r="I90" s="12" t="str">
        <f t="shared" si="5"/>
        <v>서울특별시 노원구 덕릉로131길 29-19, 가동 1층 102호</v>
      </c>
      <c r="J90" s="17"/>
      <c r="L90" t="s">
        <v>572</v>
      </c>
      <c r="M90" t="s">
        <v>903</v>
      </c>
    </row>
    <row r="91" spans="1:13" x14ac:dyDescent="0.3">
      <c r="A91" s="35" t="s">
        <v>133</v>
      </c>
      <c r="B91" s="35" t="s">
        <v>870</v>
      </c>
      <c r="C91" s="35" t="s">
        <v>57</v>
      </c>
      <c r="D91" s="35" t="s">
        <v>61</v>
      </c>
      <c r="E91" s="35" t="s">
        <v>62</v>
      </c>
      <c r="F91" s="35" t="s">
        <v>63</v>
      </c>
      <c r="G91" s="36">
        <v>21</v>
      </c>
      <c r="H91" s="37">
        <v>210000</v>
      </c>
      <c r="I91" s="12" t="str">
        <f t="shared" si="5"/>
        <v>서울특별시 노원구 덕릉로118길 29, 106동 1층 1618호</v>
      </c>
      <c r="J91" s="17"/>
      <c r="L91" t="s">
        <v>319</v>
      </c>
      <c r="M91" t="s">
        <v>1016</v>
      </c>
    </row>
    <row r="92" spans="1:13" x14ac:dyDescent="0.3">
      <c r="A92" s="35" t="s">
        <v>134</v>
      </c>
      <c r="B92" s="35" t="s">
        <v>870</v>
      </c>
      <c r="C92" s="35" t="s">
        <v>117</v>
      </c>
      <c r="D92" s="35" t="s">
        <v>118</v>
      </c>
      <c r="E92" s="35" t="s">
        <v>119</v>
      </c>
      <c r="F92" s="35" t="s">
        <v>120</v>
      </c>
      <c r="G92" s="36">
        <v>21</v>
      </c>
      <c r="H92" s="37">
        <v>610000</v>
      </c>
      <c r="I92" s="12" t="str">
        <f t="shared" si="5"/>
        <v>서울특별시 노원구 덕릉로94길 6 102동 1008호</v>
      </c>
      <c r="J92" s="17"/>
      <c r="L92" t="s">
        <v>423</v>
      </c>
      <c r="M92" t="s">
        <v>904</v>
      </c>
    </row>
    <row r="93" spans="1:13" x14ac:dyDescent="0.3">
      <c r="A93" s="35" t="s">
        <v>135</v>
      </c>
      <c r="B93" s="35" t="s">
        <v>870</v>
      </c>
      <c r="C93" s="35" t="s">
        <v>122</v>
      </c>
      <c r="D93" s="35" t="s">
        <v>123</v>
      </c>
      <c r="E93" s="35" t="s">
        <v>124</v>
      </c>
      <c r="F93" s="35"/>
      <c r="G93" s="36">
        <v>21</v>
      </c>
      <c r="H93" s="37">
        <v>210000</v>
      </c>
      <c r="I93" s="12" t="str">
        <f t="shared" si="5"/>
        <v>서울특별시 노원구 덕릉로 780, 동아불암아파트 106동 1318호</v>
      </c>
      <c r="J93" s="17"/>
      <c r="L93" t="s">
        <v>211</v>
      </c>
      <c r="M93" t="s">
        <v>905</v>
      </c>
    </row>
    <row r="94" spans="1:13" x14ac:dyDescent="0.3">
      <c r="A94" s="35" t="s">
        <v>136</v>
      </c>
      <c r="B94" s="35" t="s">
        <v>870</v>
      </c>
      <c r="C94" s="35" t="s">
        <v>159</v>
      </c>
      <c r="D94" s="35" t="s">
        <v>160</v>
      </c>
      <c r="E94" s="35" t="s">
        <v>161</v>
      </c>
      <c r="F94" s="35" t="s">
        <v>162</v>
      </c>
      <c r="G94" s="36">
        <v>21</v>
      </c>
      <c r="H94" s="37">
        <v>420000</v>
      </c>
      <c r="I94" s="12" t="s">
        <v>1099</v>
      </c>
      <c r="J94" s="17"/>
      <c r="L94" t="s">
        <v>485</v>
      </c>
      <c r="M94" t="s">
        <v>906</v>
      </c>
    </row>
    <row r="95" spans="1:13" x14ac:dyDescent="0.3">
      <c r="A95" s="35" t="s">
        <v>141</v>
      </c>
      <c r="B95" s="35" t="s">
        <v>870</v>
      </c>
      <c r="C95" s="35" t="s">
        <v>243</v>
      </c>
      <c r="D95" s="35" t="s">
        <v>244</v>
      </c>
      <c r="E95" s="35" t="s">
        <v>245</v>
      </c>
      <c r="F95" s="35" t="s">
        <v>246</v>
      </c>
      <c r="G95" s="36">
        <v>21</v>
      </c>
      <c r="H95" s="37">
        <v>210000</v>
      </c>
      <c r="I95" s="12" t="str">
        <f t="shared" ref="I95:I103" si="6">VLOOKUP(C:C,L:M,2,FALSE)</f>
        <v>서울 노원구 동일로215길 48, 상계주공3단지아파트 318-804</v>
      </c>
      <c r="J95" s="17"/>
      <c r="L95" t="s">
        <v>814</v>
      </c>
      <c r="M95" t="s">
        <v>1017</v>
      </c>
    </row>
    <row r="96" spans="1:13" x14ac:dyDescent="0.3">
      <c r="A96" s="35" t="s">
        <v>142</v>
      </c>
      <c r="B96" s="35" t="s">
        <v>870</v>
      </c>
      <c r="C96" s="35" t="s">
        <v>261</v>
      </c>
      <c r="D96" s="35" t="s">
        <v>262</v>
      </c>
      <c r="E96" s="35" t="s">
        <v>263</v>
      </c>
      <c r="F96" s="35" t="s">
        <v>264</v>
      </c>
      <c r="G96" s="36">
        <v>21</v>
      </c>
      <c r="H96" s="37">
        <v>105000</v>
      </c>
      <c r="I96" s="12" t="str">
        <f t="shared" si="6"/>
        <v>서울 노원구 중계2.3동 무지개아파트 207-816</v>
      </c>
      <c r="J96" s="17"/>
      <c r="L96" t="s">
        <v>504</v>
      </c>
      <c r="M96" t="s">
        <v>907</v>
      </c>
    </row>
    <row r="97" spans="1:13" x14ac:dyDescent="0.3">
      <c r="A97" s="35" t="s">
        <v>143</v>
      </c>
      <c r="B97" s="35" t="s">
        <v>870</v>
      </c>
      <c r="C97" s="35" t="s">
        <v>266</v>
      </c>
      <c r="D97" s="35" t="s">
        <v>267</v>
      </c>
      <c r="E97" s="35" t="s">
        <v>268</v>
      </c>
      <c r="F97" s="35" t="s">
        <v>269</v>
      </c>
      <c r="G97" s="36">
        <v>21</v>
      </c>
      <c r="H97" s="37">
        <v>105000</v>
      </c>
      <c r="I97" s="12" t="str">
        <f t="shared" si="6"/>
        <v>서울 노원구 동일로216길 92, 한양아파트 5-302호</v>
      </c>
      <c r="J97" s="17"/>
      <c r="L97" t="s">
        <v>746</v>
      </c>
      <c r="M97" t="s">
        <v>908</v>
      </c>
    </row>
    <row r="98" spans="1:13" x14ac:dyDescent="0.3">
      <c r="A98" s="35" t="s">
        <v>148</v>
      </c>
      <c r="B98" s="35" t="s">
        <v>870</v>
      </c>
      <c r="C98" s="35" t="s">
        <v>302</v>
      </c>
      <c r="D98" s="35" t="s">
        <v>303</v>
      </c>
      <c r="E98" s="35" t="s">
        <v>304</v>
      </c>
      <c r="F98" s="35" t="s">
        <v>305</v>
      </c>
      <c r="G98" s="36">
        <v>21</v>
      </c>
      <c r="H98" s="37">
        <v>63000</v>
      </c>
      <c r="I98" s="12" t="str">
        <f t="shared" si="6"/>
        <v>서울 노원구 동일로215길 23, 상계주공2단지아파트 218-502호</v>
      </c>
      <c r="J98" s="17"/>
      <c r="L98" t="s">
        <v>667</v>
      </c>
      <c r="M98" t="s">
        <v>909</v>
      </c>
    </row>
    <row r="99" spans="1:13" x14ac:dyDescent="0.3">
      <c r="A99" s="35" t="s">
        <v>149</v>
      </c>
      <c r="B99" s="35" t="s">
        <v>870</v>
      </c>
      <c r="C99" s="35" t="s">
        <v>329</v>
      </c>
      <c r="D99" s="35" t="s">
        <v>330</v>
      </c>
      <c r="E99" s="35" t="s">
        <v>331</v>
      </c>
      <c r="F99" s="35" t="s">
        <v>332</v>
      </c>
      <c r="G99" s="36">
        <v>21</v>
      </c>
      <c r="H99" s="37">
        <v>105000</v>
      </c>
      <c r="I99" s="12" t="str">
        <f t="shared" si="6"/>
        <v>서울 노원구덕릉로 517, 중계건영2차아파트 104-208</v>
      </c>
      <c r="J99" s="17"/>
      <c r="L99" t="s">
        <v>236</v>
      </c>
      <c r="M99" t="s">
        <v>1018</v>
      </c>
    </row>
    <row r="100" spans="1:13" x14ac:dyDescent="0.3">
      <c r="A100" s="4"/>
      <c r="B100" s="4" t="s">
        <v>870</v>
      </c>
      <c r="C100" s="4" t="s">
        <v>339</v>
      </c>
      <c r="D100" s="4" t="s">
        <v>340</v>
      </c>
      <c r="E100" s="4" t="s">
        <v>341</v>
      </c>
      <c r="F100" s="4" t="s">
        <v>342</v>
      </c>
      <c r="G100" s="5">
        <v>21</v>
      </c>
      <c r="H100" s="6">
        <v>103000</v>
      </c>
      <c r="I100" s="46" t="e">
        <f t="shared" si="6"/>
        <v>#N/A</v>
      </c>
      <c r="J100" s="47"/>
      <c r="L100" t="s">
        <v>564</v>
      </c>
      <c r="M100" t="s">
        <v>910</v>
      </c>
    </row>
    <row r="101" spans="1:13" x14ac:dyDescent="0.3">
      <c r="A101" s="35" t="s">
        <v>1140</v>
      </c>
      <c r="B101" s="35" t="s">
        <v>870</v>
      </c>
      <c r="C101" s="35" t="s">
        <v>347</v>
      </c>
      <c r="D101" s="35" t="s">
        <v>348</v>
      </c>
      <c r="E101" s="35" t="s">
        <v>349</v>
      </c>
      <c r="F101" s="35" t="s">
        <v>350</v>
      </c>
      <c r="G101" s="36">
        <v>21</v>
      </c>
      <c r="H101" s="37">
        <v>105000</v>
      </c>
      <c r="I101" s="12" t="str">
        <f t="shared" si="6"/>
        <v>서울 노원구 동일로215길 23, 상계주공2단지아파트 222-102</v>
      </c>
      <c r="J101" s="17"/>
      <c r="L101" t="s">
        <v>581</v>
      </c>
      <c r="M101" t="s">
        <v>911</v>
      </c>
    </row>
    <row r="102" spans="1:13" x14ac:dyDescent="0.3">
      <c r="A102" s="35" t="s">
        <v>155</v>
      </c>
      <c r="B102" s="35" t="s">
        <v>870</v>
      </c>
      <c r="C102" s="35" t="s">
        <v>359</v>
      </c>
      <c r="D102" s="35" t="s">
        <v>360</v>
      </c>
      <c r="E102" s="35" t="s">
        <v>361</v>
      </c>
      <c r="F102" s="35" t="s">
        <v>362</v>
      </c>
      <c r="G102" s="36">
        <v>21</v>
      </c>
      <c r="H102" s="37">
        <v>210000</v>
      </c>
      <c r="I102" s="12" t="str">
        <f t="shared" si="6"/>
        <v>서울시 노원구 중계로 233, 106동 1104호</v>
      </c>
      <c r="J102" s="17"/>
      <c r="L102" t="s">
        <v>551</v>
      </c>
      <c r="M102" t="s">
        <v>912</v>
      </c>
    </row>
    <row r="103" spans="1:13" x14ac:dyDescent="0.3">
      <c r="A103" s="35" t="s">
        <v>156</v>
      </c>
      <c r="B103" s="35" t="s">
        <v>870</v>
      </c>
      <c r="C103" s="35" t="s">
        <v>387</v>
      </c>
      <c r="D103" s="35" t="s">
        <v>388</v>
      </c>
      <c r="E103" s="35" t="s">
        <v>389</v>
      </c>
      <c r="F103" s="35" t="s">
        <v>390</v>
      </c>
      <c r="G103" s="36">
        <v>21</v>
      </c>
      <c r="H103" s="37">
        <v>210000</v>
      </c>
      <c r="I103" s="12" t="str">
        <f t="shared" si="6"/>
        <v xml:space="preserve">서울특별시 노원구 덕릉로94가 21, 상계불암대림아파트 201동 601호 </v>
      </c>
      <c r="J103" s="17"/>
      <c r="L103" t="s">
        <v>476</v>
      </c>
      <c r="M103" t="s">
        <v>913</v>
      </c>
    </row>
    <row r="104" spans="1:13" ht="17.25" x14ac:dyDescent="0.3">
      <c r="A104" s="35" t="s">
        <v>157</v>
      </c>
      <c r="B104" s="35" t="s">
        <v>870</v>
      </c>
      <c r="C104" s="35" t="s">
        <v>468</v>
      </c>
      <c r="D104" s="35" t="s">
        <v>469</v>
      </c>
      <c r="E104" s="35" t="s">
        <v>470</v>
      </c>
      <c r="F104" s="35" t="s">
        <v>471</v>
      </c>
      <c r="G104" s="36">
        <v>21</v>
      </c>
      <c r="H104" s="37">
        <v>63000</v>
      </c>
      <c r="I104" s="22" t="s">
        <v>1085</v>
      </c>
      <c r="J104" s="23"/>
      <c r="L104" t="s">
        <v>455</v>
      </c>
      <c r="M104" t="s">
        <v>1019</v>
      </c>
    </row>
    <row r="105" spans="1:13" x14ac:dyDescent="0.3">
      <c r="A105" s="35" t="s">
        <v>158</v>
      </c>
      <c r="B105" s="35" t="s">
        <v>870</v>
      </c>
      <c r="C105" s="35" t="s">
        <v>472</v>
      </c>
      <c r="D105" s="35" t="s">
        <v>473</v>
      </c>
      <c r="E105" s="35" t="s">
        <v>474</v>
      </c>
      <c r="F105" s="35" t="s">
        <v>475</v>
      </c>
      <c r="G105" s="36">
        <v>21</v>
      </c>
      <c r="H105" s="37">
        <v>231000</v>
      </c>
      <c r="I105" s="12" t="str">
        <f t="shared" ref="I105:I114" si="7">VLOOKUP(C:C,L:M,2,FALSE)</f>
        <v>서울 마포구 성산2동   597 동성A. 1-106호</v>
      </c>
      <c r="J105" s="17"/>
      <c r="L105" t="s">
        <v>594</v>
      </c>
      <c r="M105" t="s">
        <v>914</v>
      </c>
    </row>
    <row r="106" spans="1:13" x14ac:dyDescent="0.3">
      <c r="A106" s="35" t="s">
        <v>163</v>
      </c>
      <c r="B106" s="35" t="s">
        <v>870</v>
      </c>
      <c r="C106" s="35" t="s">
        <v>551</v>
      </c>
      <c r="D106" s="35" t="s">
        <v>552</v>
      </c>
      <c r="E106" s="35" t="s">
        <v>553</v>
      </c>
      <c r="F106" s="35" t="s">
        <v>554</v>
      </c>
      <c r="G106" s="36">
        <v>21</v>
      </c>
      <c r="H106" s="37">
        <v>105000</v>
      </c>
      <c r="I106" s="12" t="str">
        <f t="shared" si="7"/>
        <v>서울특별시 강북구 삼양동  벽산라이브파크아파트 108-1501호</v>
      </c>
      <c r="J106" s="17"/>
      <c r="L106" t="s">
        <v>399</v>
      </c>
      <c r="M106" t="s">
        <v>915</v>
      </c>
    </row>
    <row r="107" spans="1:13" x14ac:dyDescent="0.3">
      <c r="A107" s="35" t="s">
        <v>164</v>
      </c>
      <c r="B107" s="35" t="s">
        <v>870</v>
      </c>
      <c r="C107" s="35" t="s">
        <v>606</v>
      </c>
      <c r="D107" s="35" t="s">
        <v>607</v>
      </c>
      <c r="E107" s="35" t="s">
        <v>608</v>
      </c>
      <c r="F107" s="35" t="s">
        <v>609</v>
      </c>
      <c r="G107" s="36">
        <v>21</v>
      </c>
      <c r="H107" s="37">
        <v>63000</v>
      </c>
      <c r="I107" s="12" t="str">
        <f t="shared" si="7"/>
        <v>경기도 양주시 남면 한산리 163-2번지</v>
      </c>
      <c r="J107" s="17"/>
      <c r="L107" t="s">
        <v>404</v>
      </c>
      <c r="M107" t="s">
        <v>915</v>
      </c>
    </row>
    <row r="108" spans="1:13" x14ac:dyDescent="0.3">
      <c r="A108" s="35" t="s">
        <v>169</v>
      </c>
      <c r="B108" s="35" t="s">
        <v>870</v>
      </c>
      <c r="C108" s="35" t="s">
        <v>614</v>
      </c>
      <c r="D108" s="35" t="s">
        <v>615</v>
      </c>
      <c r="E108" s="35" t="s">
        <v>616</v>
      </c>
      <c r="F108" s="35" t="s">
        <v>617</v>
      </c>
      <c r="G108" s="36">
        <v>21</v>
      </c>
      <c r="H108" s="37">
        <v>210000</v>
      </c>
      <c r="I108" s="12" t="str">
        <f t="shared" si="7"/>
        <v>인천광역시 부평구 후정동로 12, 101동 1501호( 삼산동, 인천삼산벽산블루밍)</v>
      </c>
      <c r="J108" s="17"/>
      <c r="L108" t="s">
        <v>351</v>
      </c>
      <c r="M108" t="s">
        <v>916</v>
      </c>
    </row>
    <row r="109" spans="1:13" x14ac:dyDescent="0.3">
      <c r="A109" s="35" t="s">
        <v>173</v>
      </c>
      <c r="B109" s="35" t="s">
        <v>870</v>
      </c>
      <c r="C109" s="35" t="s">
        <v>647</v>
      </c>
      <c r="D109" s="35" t="s">
        <v>648</v>
      </c>
      <c r="E109" s="35" t="s">
        <v>649</v>
      </c>
      <c r="F109" s="35" t="s">
        <v>650</v>
      </c>
      <c r="G109" s="36">
        <v>21</v>
      </c>
      <c r="H109" s="37">
        <v>105000</v>
      </c>
      <c r="I109" s="12" t="str">
        <f t="shared" si="7"/>
        <v>서울특별시 강북구 번3동  주공아파트 108-401</v>
      </c>
      <c r="J109" s="17"/>
      <c r="L109" t="s">
        <v>610</v>
      </c>
      <c r="M109" t="s">
        <v>917</v>
      </c>
    </row>
    <row r="110" spans="1:13" x14ac:dyDescent="0.3">
      <c r="A110" s="35" t="s">
        <v>175</v>
      </c>
      <c r="B110" s="35" t="s">
        <v>870</v>
      </c>
      <c r="C110" s="35" t="s">
        <v>694</v>
      </c>
      <c r="D110" s="35" t="s">
        <v>695</v>
      </c>
      <c r="E110" s="35" t="s">
        <v>696</v>
      </c>
      <c r="F110" s="35" t="s">
        <v>697</v>
      </c>
      <c r="G110" s="36">
        <v>21</v>
      </c>
      <c r="H110" s="37">
        <v>105000</v>
      </c>
      <c r="I110" s="12" t="str">
        <f t="shared" si="7"/>
        <v>서울특별시 노원구 한글비석로46가길 34, 한신3차아파트 12-302호</v>
      </c>
      <c r="J110" s="17"/>
      <c r="L110" t="s">
        <v>480</v>
      </c>
      <c r="M110" t="s">
        <v>918</v>
      </c>
    </row>
    <row r="111" spans="1:13" x14ac:dyDescent="0.3">
      <c r="A111" s="35" t="s">
        <v>176</v>
      </c>
      <c r="B111" s="35" t="s">
        <v>870</v>
      </c>
      <c r="C111" s="35" t="s">
        <v>718</v>
      </c>
      <c r="D111" s="35" t="s">
        <v>719</v>
      </c>
      <c r="E111" s="35" t="s">
        <v>720</v>
      </c>
      <c r="F111" s="35" t="s">
        <v>721</v>
      </c>
      <c r="G111" s="36">
        <v>21</v>
      </c>
      <c r="H111" s="37">
        <v>210000</v>
      </c>
      <c r="I111" s="12" t="str">
        <f t="shared" si="7"/>
        <v>경기도 성남시 분당구 정자동  정든마을한진7단지아파트 704-1603</v>
      </c>
      <c r="J111" s="17"/>
      <c r="L111" t="s">
        <v>606</v>
      </c>
      <c r="M111" t="s">
        <v>919</v>
      </c>
    </row>
    <row r="112" spans="1:13" x14ac:dyDescent="0.3">
      <c r="A112" s="35" t="s">
        <v>181</v>
      </c>
      <c r="B112" s="35" t="s">
        <v>870</v>
      </c>
      <c r="C112" s="35" t="s">
        <v>730</v>
      </c>
      <c r="D112" s="35" t="s">
        <v>731</v>
      </c>
      <c r="E112" s="35" t="s">
        <v>732</v>
      </c>
      <c r="F112" s="35" t="s">
        <v>733</v>
      </c>
      <c r="G112" s="36">
        <v>21</v>
      </c>
      <c r="H112" s="37">
        <v>105000</v>
      </c>
      <c r="I112" s="12" t="str">
        <f t="shared" si="7"/>
        <v>서울 용산구 이촌1동 강촌아파트109-1703</v>
      </c>
      <c r="J112" s="17"/>
      <c r="L112" t="s">
        <v>844</v>
      </c>
      <c r="M112" t="s">
        <v>920</v>
      </c>
    </row>
    <row r="113" spans="1:13" x14ac:dyDescent="0.3">
      <c r="A113" s="35" t="s">
        <v>186</v>
      </c>
      <c r="B113" s="35" t="s">
        <v>870</v>
      </c>
      <c r="C113" s="35" t="s">
        <v>787</v>
      </c>
      <c r="D113" s="35" t="s">
        <v>788</v>
      </c>
      <c r="E113" s="35" t="s">
        <v>789</v>
      </c>
      <c r="F113" s="35" t="s">
        <v>790</v>
      </c>
      <c r="G113" s="36">
        <v>21</v>
      </c>
      <c r="H113" s="37">
        <v>210000</v>
      </c>
      <c r="I113" s="12" t="str">
        <f t="shared" si="7"/>
        <v>서울특별시 용산구 청파로 213 (문배동, 이안용산프리미어) 이안프리미어 A동 1401호 (문배동, 이안용산프리미어)</v>
      </c>
      <c r="J113" s="17"/>
      <c r="L113" t="s">
        <v>765</v>
      </c>
      <c r="M113" t="s">
        <v>1020</v>
      </c>
    </row>
    <row r="114" spans="1:13" x14ac:dyDescent="0.3">
      <c r="A114" s="4"/>
      <c r="B114" s="4" t="s">
        <v>870</v>
      </c>
      <c r="C114" s="4" t="s">
        <v>1086</v>
      </c>
      <c r="D114" s="4" t="s">
        <v>232</v>
      </c>
      <c r="E114" s="4" t="s">
        <v>233</v>
      </c>
      <c r="F114" s="4" t="s">
        <v>234</v>
      </c>
      <c r="G114" s="5">
        <v>20</v>
      </c>
      <c r="H114" s="6">
        <v>400000</v>
      </c>
      <c r="I114" s="46" t="e">
        <f t="shared" si="7"/>
        <v>#N/A</v>
      </c>
      <c r="J114" s="47"/>
      <c r="L114" t="s">
        <v>845</v>
      </c>
      <c r="M114" t="s">
        <v>1021</v>
      </c>
    </row>
    <row r="115" spans="1:13" x14ac:dyDescent="0.3">
      <c r="A115" s="35" t="s">
        <v>1141</v>
      </c>
      <c r="B115" s="35" t="s">
        <v>870</v>
      </c>
      <c r="C115" s="35" t="s">
        <v>379</v>
      </c>
      <c r="D115" s="35" t="s">
        <v>380</v>
      </c>
      <c r="E115" s="35" t="s">
        <v>381</v>
      </c>
      <c r="F115" s="35" t="s">
        <v>382</v>
      </c>
      <c r="G115" s="36">
        <v>20</v>
      </c>
      <c r="H115" s="37">
        <v>100000</v>
      </c>
      <c r="I115" s="20" t="s">
        <v>1087</v>
      </c>
      <c r="J115" s="21"/>
      <c r="L115" t="s">
        <v>846</v>
      </c>
      <c r="M115" t="s">
        <v>921</v>
      </c>
    </row>
    <row r="116" spans="1:13" x14ac:dyDescent="0.3">
      <c r="A116" s="35" t="s">
        <v>195</v>
      </c>
      <c r="B116" s="35" t="s">
        <v>870</v>
      </c>
      <c r="C116" s="35" t="s">
        <v>407</v>
      </c>
      <c r="D116" s="35" t="s">
        <v>408</v>
      </c>
      <c r="E116" s="35" t="s">
        <v>409</v>
      </c>
      <c r="F116" s="35" t="s">
        <v>410</v>
      </c>
      <c r="G116" s="36">
        <v>20</v>
      </c>
      <c r="H116" s="37">
        <v>100000</v>
      </c>
      <c r="I116" s="12" t="str">
        <f>VLOOKUP(C:C,L:M,2,FALSE)</f>
        <v>서울특별시 노원구 하계1동 청솔아파트 707동 901호</v>
      </c>
      <c r="J116" s="17"/>
      <c r="L116" t="s">
        <v>50</v>
      </c>
      <c r="M116" t="s">
        <v>1022</v>
      </c>
    </row>
    <row r="117" spans="1:13" x14ac:dyDescent="0.3">
      <c r="A117" s="35" t="s">
        <v>200</v>
      </c>
      <c r="B117" s="35" t="s">
        <v>870</v>
      </c>
      <c r="C117" s="35" t="s">
        <v>447</v>
      </c>
      <c r="D117" s="35" t="s">
        <v>448</v>
      </c>
      <c r="E117" s="35" t="s">
        <v>449</v>
      </c>
      <c r="F117" s="35" t="s">
        <v>450</v>
      </c>
      <c r="G117" s="36">
        <v>20</v>
      </c>
      <c r="H117" s="37">
        <v>200000</v>
      </c>
      <c r="I117" s="12" t="str">
        <f>VLOOKUP(C:C,L:M,2,FALSE)</f>
        <v>서울특별시 노원구 덕릉로118길 29,  불암현대아파트 106동 1311호</v>
      </c>
      <c r="J117" s="17"/>
      <c r="L117" t="s">
        <v>281</v>
      </c>
      <c r="M117" t="s">
        <v>922</v>
      </c>
    </row>
    <row r="118" spans="1:13" x14ac:dyDescent="0.3">
      <c r="A118" s="35" t="s">
        <v>205</v>
      </c>
      <c r="B118" s="35" t="s">
        <v>870</v>
      </c>
      <c r="C118" s="35" t="s">
        <v>455</v>
      </c>
      <c r="D118" s="35" t="s">
        <v>456</v>
      </c>
      <c r="E118" s="35" t="s">
        <v>457</v>
      </c>
      <c r="F118" s="35" t="s">
        <v>458</v>
      </c>
      <c r="G118" s="36">
        <v>20</v>
      </c>
      <c r="H118" s="37">
        <v>6000000</v>
      </c>
      <c r="I118" s="12" t="str">
        <f>VLOOKUP(C:C,L:M,2,FALSE)</f>
        <v>서울특별시 노원구 덕릉로 780, 동아불암아파트 105동 402호</v>
      </c>
      <c r="J118" s="17"/>
      <c r="L118" t="s">
        <v>639</v>
      </c>
      <c r="M118" t="s">
        <v>923</v>
      </c>
    </row>
    <row r="119" spans="1:13" x14ac:dyDescent="0.3">
      <c r="A119" s="35" t="s">
        <v>210</v>
      </c>
      <c r="B119" s="35" t="s">
        <v>870</v>
      </c>
      <c r="C119" s="35" t="s">
        <v>576</v>
      </c>
      <c r="D119" s="35" t="s">
        <v>577</v>
      </c>
      <c r="E119" s="35"/>
      <c r="F119" s="35"/>
      <c r="G119" s="36">
        <v>20</v>
      </c>
      <c r="H119" s="37">
        <v>2200000</v>
      </c>
      <c r="I119" s="12" t="s">
        <v>1088</v>
      </c>
      <c r="J119" s="17"/>
      <c r="L119" t="s">
        <v>150</v>
      </c>
      <c r="M119" t="s">
        <v>924</v>
      </c>
    </row>
    <row r="120" spans="1:13" x14ac:dyDescent="0.3">
      <c r="A120" s="4"/>
      <c r="B120" s="4" t="s">
        <v>870</v>
      </c>
      <c r="C120" s="4" t="s">
        <v>343</v>
      </c>
      <c r="D120" s="4" t="s">
        <v>344</v>
      </c>
      <c r="E120" s="4" t="s">
        <v>345</v>
      </c>
      <c r="F120" s="4" t="s">
        <v>346</v>
      </c>
      <c r="G120" s="5">
        <v>19</v>
      </c>
      <c r="H120" s="6">
        <v>95000</v>
      </c>
      <c r="I120" s="46" t="e">
        <f t="shared" ref="I120:I129" si="8">VLOOKUP(C:C,L:M,2,FALSE)</f>
        <v>#N/A</v>
      </c>
      <c r="J120" s="47"/>
      <c r="L120" t="s">
        <v>568</v>
      </c>
      <c r="M120" t="s">
        <v>925</v>
      </c>
    </row>
    <row r="121" spans="1:13" x14ac:dyDescent="0.3">
      <c r="A121" s="35" t="s">
        <v>1142</v>
      </c>
      <c r="B121" s="35" t="s">
        <v>870</v>
      </c>
      <c r="C121" s="35" t="s">
        <v>556</v>
      </c>
      <c r="D121" s="35" t="s">
        <v>557</v>
      </c>
      <c r="E121" s="35" t="s">
        <v>558</v>
      </c>
      <c r="F121" s="35" t="s">
        <v>559</v>
      </c>
      <c r="G121" s="36">
        <v>19</v>
      </c>
      <c r="H121" s="37">
        <v>590000</v>
      </c>
      <c r="I121" s="12" t="str">
        <f t="shared" si="8"/>
        <v>서울특별시 노원구 덕릉로 780, 동아불암아파트 106-112</v>
      </c>
      <c r="J121" s="17"/>
      <c r="L121" t="s">
        <v>472</v>
      </c>
      <c r="M121" t="s">
        <v>926</v>
      </c>
    </row>
    <row r="122" spans="1:13" x14ac:dyDescent="0.3">
      <c r="A122" s="35" t="s">
        <v>219</v>
      </c>
      <c r="B122" s="35" t="s">
        <v>870</v>
      </c>
      <c r="C122" s="35" t="s">
        <v>564</v>
      </c>
      <c r="D122" s="35" t="s">
        <v>565</v>
      </c>
      <c r="E122" s="35" t="s">
        <v>566</v>
      </c>
      <c r="F122" s="35" t="s">
        <v>567</v>
      </c>
      <c r="G122" s="36">
        <v>19</v>
      </c>
      <c r="H122" s="37">
        <v>95000</v>
      </c>
      <c r="I122" s="12" t="str">
        <f t="shared" si="8"/>
        <v>서울특별시 노원구 상계9동  주공아파트 1213-1203호</v>
      </c>
      <c r="J122" s="17"/>
      <c r="L122" t="s">
        <v>714</v>
      </c>
      <c r="M122" t="s">
        <v>927</v>
      </c>
    </row>
    <row r="123" spans="1:13" x14ac:dyDescent="0.3">
      <c r="A123" s="35" t="s">
        <v>224</v>
      </c>
      <c r="B123" s="35" t="s">
        <v>870</v>
      </c>
      <c r="C123" s="35" t="s">
        <v>504</v>
      </c>
      <c r="D123" s="35" t="s">
        <v>505</v>
      </c>
      <c r="E123" s="35" t="s">
        <v>506</v>
      </c>
      <c r="F123" s="35" t="s">
        <v>507</v>
      </c>
      <c r="G123" s="36">
        <v>18</v>
      </c>
      <c r="H123" s="37">
        <v>90000</v>
      </c>
      <c r="I123" s="12" t="str">
        <f t="shared" si="8"/>
        <v>경기도 부천시 원미구 중동 1144-1 굿모닝위너스텍 3차 1305호</v>
      </c>
      <c r="J123" s="17"/>
      <c r="L123" t="s">
        <v>215</v>
      </c>
      <c r="M123" t="s">
        <v>928</v>
      </c>
    </row>
    <row r="124" spans="1:13" x14ac:dyDescent="0.3">
      <c r="A124" s="35" t="s">
        <v>229</v>
      </c>
      <c r="B124" s="35" t="s">
        <v>870</v>
      </c>
      <c r="C124" s="35" t="s">
        <v>678</v>
      </c>
      <c r="D124" s="35" t="s">
        <v>679</v>
      </c>
      <c r="E124" s="35" t="s">
        <v>680</v>
      </c>
      <c r="F124" s="35" t="s">
        <v>681</v>
      </c>
      <c r="G124" s="36">
        <v>18</v>
      </c>
      <c r="H124" s="37">
        <v>90000</v>
      </c>
      <c r="I124" s="12" t="str">
        <f t="shared" si="8"/>
        <v>서울특별시 광진구 광장동  청구아파트 104동 1207호</v>
      </c>
      <c r="J124" s="17"/>
      <c r="L124" t="s">
        <v>663</v>
      </c>
      <c r="M124" t="s">
        <v>929</v>
      </c>
    </row>
    <row r="125" spans="1:13" x14ac:dyDescent="0.3">
      <c r="A125" s="35" t="s">
        <v>230</v>
      </c>
      <c r="B125" s="35" t="s">
        <v>870</v>
      </c>
      <c r="C125" s="35" t="s">
        <v>36</v>
      </c>
      <c r="D125" s="35" t="s">
        <v>37</v>
      </c>
      <c r="E125" s="35" t="s">
        <v>38</v>
      </c>
      <c r="F125" s="35" t="s">
        <v>39</v>
      </c>
      <c r="G125" s="36">
        <v>17</v>
      </c>
      <c r="H125" s="37">
        <v>170000</v>
      </c>
      <c r="I125" s="12" t="str">
        <f t="shared" si="8"/>
        <v>서울특별시 노원구 노원로27길 71, 302동 1105호</v>
      </c>
      <c r="J125" s="17"/>
      <c r="L125" t="s">
        <v>847</v>
      </c>
      <c r="M125" t="s">
        <v>1023</v>
      </c>
    </row>
    <row r="126" spans="1:13" x14ac:dyDescent="0.3">
      <c r="A126" s="35" t="s">
        <v>231</v>
      </c>
      <c r="B126" s="35" t="s">
        <v>870</v>
      </c>
      <c r="C126" s="35" t="s">
        <v>44</v>
      </c>
      <c r="D126" s="35" t="s">
        <v>45</v>
      </c>
      <c r="E126" s="35" t="s">
        <v>46</v>
      </c>
      <c r="F126" s="35" t="s">
        <v>47</v>
      </c>
      <c r="G126" s="36">
        <v>17</v>
      </c>
      <c r="H126" s="37">
        <v>170000</v>
      </c>
      <c r="I126" s="12" t="str">
        <f t="shared" si="8"/>
        <v>서울특별시 노원구 덕릉로 780, 101동 2101호</v>
      </c>
      <c r="J126" s="17"/>
      <c r="L126" t="s">
        <v>302</v>
      </c>
      <c r="M126" t="s">
        <v>1024</v>
      </c>
    </row>
    <row r="127" spans="1:13" x14ac:dyDescent="0.3">
      <c r="A127" s="9"/>
      <c r="B127" s="9" t="s">
        <v>870</v>
      </c>
      <c r="C127" s="9" t="s">
        <v>351</v>
      </c>
      <c r="D127" s="9" t="s">
        <v>352</v>
      </c>
      <c r="E127" s="9" t="s">
        <v>353</v>
      </c>
      <c r="F127" s="9" t="s">
        <v>354</v>
      </c>
      <c r="G127" s="10">
        <v>17</v>
      </c>
      <c r="H127" s="11">
        <v>85000</v>
      </c>
      <c r="I127" s="28" t="str">
        <f t="shared" si="8"/>
        <v>서울 노원구 중계2.3동   무지개아파트 201-103호</v>
      </c>
      <c r="J127" s="29" t="s">
        <v>1102</v>
      </c>
      <c r="L127" t="s">
        <v>126</v>
      </c>
      <c r="M127" t="s">
        <v>1025</v>
      </c>
    </row>
    <row r="128" spans="1:13" x14ac:dyDescent="0.3">
      <c r="A128" s="4"/>
      <c r="B128" s="4" t="s">
        <v>870</v>
      </c>
      <c r="C128" s="4" t="s">
        <v>367</v>
      </c>
      <c r="D128" s="4" t="s">
        <v>368</v>
      </c>
      <c r="E128" s="4" t="s">
        <v>369</v>
      </c>
      <c r="F128" s="4" t="s">
        <v>370</v>
      </c>
      <c r="G128" s="5">
        <v>17</v>
      </c>
      <c r="H128" s="6">
        <v>170000</v>
      </c>
      <c r="I128" s="46" t="e">
        <f t="shared" si="8"/>
        <v>#N/A</v>
      </c>
      <c r="J128" s="47"/>
      <c r="L128" t="s">
        <v>678</v>
      </c>
      <c r="M128" t="s">
        <v>930</v>
      </c>
    </row>
    <row r="129" spans="1:13" x14ac:dyDescent="0.3">
      <c r="A129" s="35" t="s">
        <v>1143</v>
      </c>
      <c r="B129" s="35" t="s">
        <v>870</v>
      </c>
      <c r="C129" s="35" t="s">
        <v>568</v>
      </c>
      <c r="D129" s="35" t="s">
        <v>569</v>
      </c>
      <c r="E129" s="35" t="s">
        <v>570</v>
      </c>
      <c r="F129" s="35" t="s">
        <v>571</v>
      </c>
      <c r="G129" s="36">
        <v>17</v>
      </c>
      <c r="H129" s="37">
        <v>85000</v>
      </c>
      <c r="I129" s="12" t="str">
        <f t="shared" si="8"/>
        <v>서울 종로구 구기동 56-1 우정의원</v>
      </c>
      <c r="J129" s="17"/>
      <c r="L129" t="s">
        <v>547</v>
      </c>
      <c r="M129" t="s">
        <v>931</v>
      </c>
    </row>
    <row r="130" spans="1:13" x14ac:dyDescent="0.3">
      <c r="A130" s="35" t="s">
        <v>235</v>
      </c>
      <c r="B130" s="35" t="s">
        <v>870</v>
      </c>
      <c r="C130" s="35" t="s">
        <v>602</v>
      </c>
      <c r="D130" s="35" t="s">
        <v>603</v>
      </c>
      <c r="E130" s="35" t="s">
        <v>604</v>
      </c>
      <c r="F130" s="35" t="s">
        <v>605</v>
      </c>
      <c r="G130" s="36">
        <v>17</v>
      </c>
      <c r="H130" s="37">
        <v>170000</v>
      </c>
      <c r="I130" s="30" t="s">
        <v>1089</v>
      </c>
      <c r="J130" s="31"/>
      <c r="L130" t="s">
        <v>1026</v>
      </c>
      <c r="M130" t="s">
        <v>1027</v>
      </c>
    </row>
    <row r="131" spans="1:13" x14ac:dyDescent="0.3">
      <c r="A131" s="35" t="s">
        <v>237</v>
      </c>
      <c r="B131" s="35" t="s">
        <v>870</v>
      </c>
      <c r="C131" s="35" t="s">
        <v>423</v>
      </c>
      <c r="D131" s="35" t="s">
        <v>424</v>
      </c>
      <c r="E131" s="35" t="s">
        <v>425</v>
      </c>
      <c r="F131" s="35" t="s">
        <v>426</v>
      </c>
      <c r="G131" s="36">
        <v>16</v>
      </c>
      <c r="H131" s="37">
        <v>80000</v>
      </c>
      <c r="I131" s="12" t="str">
        <f>VLOOKUP(C:C,L:M,2,FALSE)</f>
        <v>서울특별시 노원구 중계본동  유경백화점 2층 219호 상상아카데미</v>
      </c>
      <c r="J131" s="17"/>
      <c r="L131" t="s">
        <v>122</v>
      </c>
      <c r="M131" t="s">
        <v>1028</v>
      </c>
    </row>
    <row r="132" spans="1:13" x14ac:dyDescent="0.3">
      <c r="A132" s="35" t="s">
        <v>242</v>
      </c>
      <c r="B132" s="35" t="s">
        <v>870</v>
      </c>
      <c r="C132" s="35" t="s">
        <v>105</v>
      </c>
      <c r="D132" s="35" t="s">
        <v>578</v>
      </c>
      <c r="E132" s="35" t="s">
        <v>579</v>
      </c>
      <c r="F132" s="35" t="s">
        <v>580</v>
      </c>
      <c r="G132" s="36">
        <v>16</v>
      </c>
      <c r="H132" s="37">
        <v>160000</v>
      </c>
      <c r="I132" s="12" t="str">
        <f>VLOOKUP(C:C,L:M,2,FALSE)</f>
        <v>부산광역시 수영구 광안해변로 100, 311동 601호 (남천동, 비치아파트)</v>
      </c>
      <c r="J132" s="17"/>
      <c r="L132" t="s">
        <v>307</v>
      </c>
      <c r="M132" t="s">
        <v>932</v>
      </c>
    </row>
    <row r="133" spans="1:13" x14ac:dyDescent="0.3">
      <c r="A133" s="9"/>
      <c r="B133" s="9" t="s">
        <v>870</v>
      </c>
      <c r="C133" s="9" t="s">
        <v>590</v>
      </c>
      <c r="D133" s="9" t="s">
        <v>591</v>
      </c>
      <c r="E133" s="9" t="s">
        <v>592</v>
      </c>
      <c r="F133" s="9" t="s">
        <v>593</v>
      </c>
      <c r="G133" s="10">
        <v>16</v>
      </c>
      <c r="H133" s="11">
        <v>160000</v>
      </c>
      <c r="I133" s="28" t="str">
        <f>VLOOKUP(C:C,L:M,2,FALSE)</f>
        <v>서울 강북구 번1동   460-63 102호</v>
      </c>
      <c r="J133" s="29" t="s">
        <v>1102</v>
      </c>
      <c r="L133" t="s">
        <v>779</v>
      </c>
      <c r="M133" t="s">
        <v>1004</v>
      </c>
    </row>
    <row r="134" spans="1:13" x14ac:dyDescent="0.3">
      <c r="A134" s="4"/>
      <c r="B134" s="4" t="s">
        <v>870</v>
      </c>
      <c r="C134" s="4" t="s">
        <v>510</v>
      </c>
      <c r="D134" s="4" t="s">
        <v>796</v>
      </c>
      <c r="E134" s="4" t="s">
        <v>797</v>
      </c>
      <c r="F134" s="4" t="s">
        <v>798</v>
      </c>
      <c r="G134" s="5">
        <v>16</v>
      </c>
      <c r="H134" s="6">
        <v>160000</v>
      </c>
      <c r="I134" s="46" t="e">
        <f>VLOOKUP(C:C,L:M,2,FALSE)</f>
        <v>#N/A</v>
      </c>
      <c r="J134" s="47"/>
      <c r="L134" t="s">
        <v>787</v>
      </c>
      <c r="M134" t="s">
        <v>933</v>
      </c>
    </row>
    <row r="135" spans="1:13" x14ac:dyDescent="0.3">
      <c r="A135" s="35" t="s">
        <v>1144</v>
      </c>
      <c r="B135" s="35" t="s">
        <v>870</v>
      </c>
      <c r="C135" s="35" t="s">
        <v>165</v>
      </c>
      <c r="D135" s="35" t="s">
        <v>166</v>
      </c>
      <c r="E135" s="35" t="s">
        <v>167</v>
      </c>
      <c r="F135" s="35" t="s">
        <v>168</v>
      </c>
      <c r="G135" s="36">
        <v>15</v>
      </c>
      <c r="H135" s="37">
        <v>150000</v>
      </c>
      <c r="I135" s="20" t="s">
        <v>1090</v>
      </c>
      <c r="J135" s="21"/>
      <c r="L135" t="s">
        <v>849</v>
      </c>
      <c r="M135" t="s">
        <v>934</v>
      </c>
    </row>
    <row r="136" spans="1:13" x14ac:dyDescent="0.3">
      <c r="A136" s="35" t="s">
        <v>251</v>
      </c>
      <c r="B136" s="35" t="s">
        <v>870</v>
      </c>
      <c r="C136" s="35" t="s">
        <v>28</v>
      </c>
      <c r="D136" s="35" t="s">
        <v>29</v>
      </c>
      <c r="E136" s="35" t="s">
        <v>30</v>
      </c>
      <c r="F136" s="35" t="s">
        <v>31</v>
      </c>
      <c r="G136" s="36">
        <v>14</v>
      </c>
      <c r="H136" s="37">
        <v>700000</v>
      </c>
      <c r="I136" s="12" t="s">
        <v>1091</v>
      </c>
      <c r="J136" s="17"/>
      <c r="L136" t="s">
        <v>247</v>
      </c>
      <c r="M136" t="s">
        <v>935</v>
      </c>
    </row>
    <row r="137" spans="1:13" x14ac:dyDescent="0.3">
      <c r="A137" s="35" t="s">
        <v>256</v>
      </c>
      <c r="B137" s="35" t="s">
        <v>870</v>
      </c>
      <c r="C137" s="35" t="s">
        <v>170</v>
      </c>
      <c r="D137" s="35" t="s">
        <v>171</v>
      </c>
      <c r="E137" s="35" t="s">
        <v>172</v>
      </c>
      <c r="F137" s="35"/>
      <c r="G137" s="36">
        <v>14</v>
      </c>
      <c r="H137" s="37">
        <v>700000</v>
      </c>
      <c r="I137" s="32" t="s">
        <v>1092</v>
      </c>
      <c r="J137" s="33"/>
      <c r="L137" t="s">
        <v>760</v>
      </c>
      <c r="M137" t="s">
        <v>936</v>
      </c>
    </row>
    <row r="138" spans="1:13" x14ac:dyDescent="0.3">
      <c r="A138" s="9"/>
      <c r="B138" s="9" t="s">
        <v>870</v>
      </c>
      <c r="C138" s="9" t="s">
        <v>98</v>
      </c>
      <c r="D138" s="9" t="s">
        <v>99</v>
      </c>
      <c r="E138" s="9" t="s">
        <v>100</v>
      </c>
      <c r="F138" s="9" t="s">
        <v>101</v>
      </c>
      <c r="G138" s="10">
        <v>13</v>
      </c>
      <c r="H138" s="11">
        <v>650000</v>
      </c>
      <c r="I138" s="28" t="e">
        <f>VLOOKUP(C:C,L:M,2,FALSE)</f>
        <v>#N/A</v>
      </c>
      <c r="J138" s="29" t="s">
        <v>1102</v>
      </c>
      <c r="L138" t="s">
        <v>850</v>
      </c>
      <c r="M138" t="s">
        <v>1029</v>
      </c>
    </row>
    <row r="139" spans="1:13" x14ac:dyDescent="0.3">
      <c r="A139" s="9"/>
      <c r="B139" s="9" t="s">
        <v>870</v>
      </c>
      <c r="C139" s="9" t="s">
        <v>404</v>
      </c>
      <c r="D139" s="9" t="s">
        <v>405</v>
      </c>
      <c r="E139" s="9" t="s">
        <v>402</v>
      </c>
      <c r="F139" s="9" t="s">
        <v>406</v>
      </c>
      <c r="G139" s="10">
        <v>13</v>
      </c>
      <c r="H139" s="11">
        <v>65000</v>
      </c>
      <c r="I139" s="28" t="str">
        <f>VLOOKUP(C:C,L:M,2,FALSE)</f>
        <v>경기도 양주시 고덕로 340-12 현대아파트 101동 1006호 고읍동, 현대 아파트 101동</v>
      </c>
      <c r="J139" s="29" t="s">
        <v>1102</v>
      </c>
      <c r="L139" t="s">
        <v>815</v>
      </c>
      <c r="M139" t="s">
        <v>937</v>
      </c>
    </row>
    <row r="140" spans="1:13" x14ac:dyDescent="0.3">
      <c r="A140" s="35" t="s">
        <v>1145</v>
      </c>
      <c r="B140" s="35" t="s">
        <v>870</v>
      </c>
      <c r="C140" s="35" t="s">
        <v>18</v>
      </c>
      <c r="D140" s="35" t="s">
        <v>19</v>
      </c>
      <c r="E140" s="35" t="s">
        <v>20</v>
      </c>
      <c r="F140" s="35" t="s">
        <v>21</v>
      </c>
      <c r="G140" s="36">
        <v>9</v>
      </c>
      <c r="H140" s="37">
        <v>270000</v>
      </c>
      <c r="I140" s="12" t="s">
        <v>1093</v>
      </c>
      <c r="J140" s="17"/>
      <c r="L140" t="s">
        <v>451</v>
      </c>
      <c r="M140" t="s">
        <v>1030</v>
      </c>
    </row>
    <row r="141" spans="1:13" x14ac:dyDescent="0.3">
      <c r="A141" s="35" t="s">
        <v>265</v>
      </c>
      <c r="B141" s="35" t="s">
        <v>870</v>
      </c>
      <c r="C141" s="35" t="s">
        <v>451</v>
      </c>
      <c r="D141" s="35" t="s">
        <v>452</v>
      </c>
      <c r="E141" s="35" t="s">
        <v>453</v>
      </c>
      <c r="F141" s="35" t="s">
        <v>454</v>
      </c>
      <c r="G141" s="36">
        <v>5</v>
      </c>
      <c r="H141" s="37">
        <v>11500000</v>
      </c>
      <c r="I141" s="12" t="str">
        <f>VLOOKUP(C:C,L:M,2,FALSE)</f>
        <v>서울 노원구 덕릉로118길 29, 불암현대아파트 105-1903</v>
      </c>
      <c r="J141" s="17"/>
      <c r="L141" t="s">
        <v>730</v>
      </c>
      <c r="M141" t="s">
        <v>1031</v>
      </c>
    </row>
    <row r="142" spans="1:13" x14ac:dyDescent="0.3">
      <c r="A142" s="4"/>
      <c r="B142" s="4" t="s">
        <v>870</v>
      </c>
      <c r="C142" s="4" t="s">
        <v>66</v>
      </c>
      <c r="D142" s="4" t="s">
        <v>67</v>
      </c>
      <c r="E142" s="4" t="s">
        <v>68</v>
      </c>
      <c r="F142" s="4" t="s">
        <v>69</v>
      </c>
      <c r="G142" s="5">
        <v>1</v>
      </c>
      <c r="H142" s="6">
        <v>760000</v>
      </c>
      <c r="I142" s="46" t="e">
        <f>VLOOKUP(C:C,L:M,2,FALSE)</f>
        <v>#N/A</v>
      </c>
      <c r="J142" s="47"/>
      <c r="L142" t="s">
        <v>1032</v>
      </c>
      <c r="M142" t="s">
        <v>1033</v>
      </c>
    </row>
    <row r="143" spans="1:13" x14ac:dyDescent="0.3">
      <c r="A143" s="4"/>
      <c r="B143" s="4" t="s">
        <v>870</v>
      </c>
      <c r="C143" s="7" t="s">
        <v>862</v>
      </c>
      <c r="D143" s="46"/>
      <c r="E143" s="47" t="s">
        <v>1103</v>
      </c>
      <c r="F143" s="46"/>
      <c r="G143" s="46"/>
      <c r="H143" s="46"/>
      <c r="I143" s="46" t="e">
        <f>VLOOKUP(C:C,L:M,2,FALSE)</f>
        <v>#N/A</v>
      </c>
      <c r="J143" s="47"/>
      <c r="L143" t="s">
        <v>83</v>
      </c>
      <c r="M143" t="s">
        <v>1034</v>
      </c>
    </row>
    <row r="144" spans="1:13" x14ac:dyDescent="0.3">
      <c r="A144" s="4"/>
      <c r="B144" s="4" t="s">
        <v>870</v>
      </c>
      <c r="C144" s="7" t="s">
        <v>863</v>
      </c>
      <c r="D144" s="46"/>
      <c r="E144" s="47" t="s">
        <v>1106</v>
      </c>
      <c r="F144" s="46"/>
      <c r="G144" s="46"/>
      <c r="H144" s="46"/>
      <c r="I144" s="46" t="e">
        <f>VLOOKUP(C:C,L:M,2,FALSE)</f>
        <v>#N/A</v>
      </c>
      <c r="J144" s="47"/>
      <c r="L144" t="s">
        <v>852</v>
      </c>
      <c r="M144" t="s">
        <v>1035</v>
      </c>
    </row>
    <row r="145" spans="1:13" x14ac:dyDescent="0.3">
      <c r="A145" s="35" t="s">
        <v>1146</v>
      </c>
      <c r="B145" s="35" t="s">
        <v>870</v>
      </c>
      <c r="C145" s="38" t="s">
        <v>864</v>
      </c>
      <c r="D145" s="12"/>
      <c r="E145" s="17" t="s">
        <v>1105</v>
      </c>
      <c r="F145" s="12"/>
      <c r="G145" s="12"/>
      <c r="H145" s="12"/>
      <c r="I145" s="34" t="s">
        <v>1104</v>
      </c>
      <c r="J145" s="17"/>
      <c r="L145" t="s">
        <v>853</v>
      </c>
      <c r="M145" t="s">
        <v>938</v>
      </c>
    </row>
    <row r="146" spans="1:13" x14ac:dyDescent="0.3">
      <c r="A146" s="4"/>
      <c r="B146" s="4" t="s">
        <v>870</v>
      </c>
      <c r="C146" s="7" t="s">
        <v>865</v>
      </c>
      <c r="D146" s="46"/>
      <c r="E146" s="47" t="s">
        <v>1107</v>
      </c>
      <c r="F146" s="46"/>
      <c r="G146" s="46"/>
      <c r="H146" s="46"/>
      <c r="I146" s="46" t="e">
        <f t="shared" ref="I146:I152" si="9">VLOOKUP(C:C,L:M,2,FALSE)</f>
        <v>#N/A</v>
      </c>
      <c r="J146" s="47"/>
      <c r="L146" t="s">
        <v>261</v>
      </c>
      <c r="M146" t="s">
        <v>939</v>
      </c>
    </row>
    <row r="147" spans="1:13" x14ac:dyDescent="0.3">
      <c r="A147" s="4"/>
      <c r="B147" s="4" t="s">
        <v>870</v>
      </c>
      <c r="C147" s="7" t="s">
        <v>866</v>
      </c>
      <c r="D147" s="46"/>
      <c r="E147" s="47" t="s">
        <v>1108</v>
      </c>
      <c r="F147" s="46"/>
      <c r="G147" s="46"/>
      <c r="H147" s="46"/>
      <c r="I147" s="46" t="e">
        <f t="shared" si="9"/>
        <v>#N/A</v>
      </c>
      <c r="J147" s="47"/>
      <c r="L147" t="s">
        <v>508</v>
      </c>
      <c r="M147" t="s">
        <v>940</v>
      </c>
    </row>
    <row r="148" spans="1:13" x14ac:dyDescent="0.3">
      <c r="A148" s="4"/>
      <c r="B148" s="4" t="s">
        <v>870</v>
      </c>
      <c r="C148" s="7" t="s">
        <v>867</v>
      </c>
      <c r="D148" s="46"/>
      <c r="E148" s="47" t="s">
        <v>1109</v>
      </c>
      <c r="F148" s="46"/>
      <c r="G148" s="46"/>
      <c r="H148" s="46"/>
      <c r="I148" s="46" t="e">
        <f t="shared" si="9"/>
        <v>#N/A</v>
      </c>
      <c r="J148" s="47"/>
      <c r="L148" t="s">
        <v>297</v>
      </c>
      <c r="M148" t="s">
        <v>941</v>
      </c>
    </row>
    <row r="149" spans="1:13" x14ac:dyDescent="0.3">
      <c r="A149" s="4"/>
      <c r="B149" s="4" t="s">
        <v>870</v>
      </c>
      <c r="C149" s="15" t="s">
        <v>137</v>
      </c>
      <c r="D149" s="15" t="s">
        <v>138</v>
      </c>
      <c r="E149" s="15" t="s">
        <v>139</v>
      </c>
      <c r="F149" s="15" t="s">
        <v>140</v>
      </c>
      <c r="G149" s="13">
        <v>3</v>
      </c>
      <c r="H149" s="13">
        <v>30000</v>
      </c>
      <c r="I149" s="46" t="e">
        <f t="shared" si="9"/>
        <v>#N/A</v>
      </c>
      <c r="J149" s="47"/>
      <c r="L149" t="s">
        <v>539</v>
      </c>
      <c r="M149" t="s">
        <v>1036</v>
      </c>
    </row>
    <row r="150" spans="1:13" x14ac:dyDescent="0.3">
      <c r="A150" s="4"/>
      <c r="B150" s="4" t="s">
        <v>870</v>
      </c>
      <c r="C150" s="15" t="s">
        <v>196</v>
      </c>
      <c r="D150" s="15" t="s">
        <v>197</v>
      </c>
      <c r="E150" s="15" t="s">
        <v>198</v>
      </c>
      <c r="F150" s="15" t="s">
        <v>199</v>
      </c>
      <c r="G150" s="13">
        <v>3</v>
      </c>
      <c r="H150" s="13">
        <v>6000</v>
      </c>
      <c r="I150" s="46" t="e">
        <f t="shared" si="9"/>
        <v>#N/A</v>
      </c>
      <c r="J150" s="47"/>
      <c r="L150" t="s">
        <v>590</v>
      </c>
      <c r="M150" t="s">
        <v>942</v>
      </c>
    </row>
    <row r="151" spans="1:13" x14ac:dyDescent="0.3">
      <c r="A151" s="4"/>
      <c r="B151" s="4" t="s">
        <v>870</v>
      </c>
      <c r="C151" s="15" t="s">
        <v>710</v>
      </c>
      <c r="D151" s="15" t="s">
        <v>711</v>
      </c>
      <c r="E151" s="15" t="s">
        <v>712</v>
      </c>
      <c r="F151" s="15" t="s">
        <v>713</v>
      </c>
      <c r="G151" s="13">
        <v>3</v>
      </c>
      <c r="H151" s="13">
        <v>15000</v>
      </c>
      <c r="I151" s="46" t="e">
        <f t="shared" si="9"/>
        <v>#N/A</v>
      </c>
      <c r="J151" s="47"/>
      <c r="L151" t="s">
        <v>651</v>
      </c>
      <c r="M151" t="s">
        <v>1037</v>
      </c>
    </row>
    <row r="152" spans="1:13" x14ac:dyDescent="0.3">
      <c r="A152" s="4"/>
      <c r="B152" s="4" t="s">
        <v>870</v>
      </c>
      <c r="C152" s="15" t="s">
        <v>726</v>
      </c>
      <c r="D152" s="15" t="s">
        <v>727</v>
      </c>
      <c r="E152" s="15" t="s">
        <v>728</v>
      </c>
      <c r="F152" s="15" t="s">
        <v>729</v>
      </c>
      <c r="G152" s="13">
        <v>3</v>
      </c>
      <c r="H152" s="13">
        <v>30000</v>
      </c>
      <c r="I152" s="46" t="e">
        <f t="shared" si="9"/>
        <v>#N/A</v>
      </c>
      <c r="J152" s="47"/>
      <c r="L152" t="s">
        <v>854</v>
      </c>
      <c r="M152" t="s">
        <v>943</v>
      </c>
    </row>
    <row r="153" spans="1:13" x14ac:dyDescent="0.3">
      <c r="A153" s="35" t="s">
        <v>1147</v>
      </c>
      <c r="B153" s="35" t="s">
        <v>870</v>
      </c>
      <c r="C153" s="39" t="s">
        <v>734</v>
      </c>
      <c r="D153" s="39" t="s">
        <v>735</v>
      </c>
      <c r="E153" s="39" t="s">
        <v>736</v>
      </c>
      <c r="F153" s="39" t="s">
        <v>737</v>
      </c>
      <c r="G153" s="40">
        <v>3</v>
      </c>
      <c r="H153" s="40">
        <v>30000</v>
      </c>
      <c r="I153" s="20" t="s">
        <v>1094</v>
      </c>
      <c r="J153" s="21"/>
      <c r="L153" t="s">
        <v>631</v>
      </c>
      <c r="M153" t="s">
        <v>944</v>
      </c>
    </row>
    <row r="154" spans="1:13" x14ac:dyDescent="0.3">
      <c r="A154" s="35" t="s">
        <v>278</v>
      </c>
      <c r="B154" s="35" t="s">
        <v>870</v>
      </c>
      <c r="C154" s="39" t="s">
        <v>10</v>
      </c>
      <c r="D154" s="39" t="s">
        <v>11</v>
      </c>
      <c r="E154" s="39" t="s">
        <v>12</v>
      </c>
      <c r="F154" s="39" t="s">
        <v>13</v>
      </c>
      <c r="G154" s="40">
        <v>1</v>
      </c>
      <c r="H154" s="40">
        <v>10000</v>
      </c>
      <c r="I154" s="12" t="s">
        <v>1095</v>
      </c>
      <c r="J154" s="17"/>
      <c r="L154" t="s">
        <v>532</v>
      </c>
      <c r="M154" t="s">
        <v>945</v>
      </c>
    </row>
    <row r="155" spans="1:13" x14ac:dyDescent="0.3">
      <c r="A155" s="35" t="s">
        <v>280</v>
      </c>
      <c r="B155" s="35" t="s">
        <v>870</v>
      </c>
      <c r="C155" s="39" t="s">
        <v>22</v>
      </c>
      <c r="D155" s="39" t="s">
        <v>23</v>
      </c>
      <c r="E155" s="39" t="s">
        <v>24</v>
      </c>
      <c r="F155" s="39"/>
      <c r="G155" s="40">
        <v>1</v>
      </c>
      <c r="H155" s="40">
        <v>350000</v>
      </c>
      <c r="I155" s="12" t="str">
        <f>VLOOKUP(C:C,L:M,2,FALSE)</f>
        <v>서울특별시 노원구 한글비석로24라길 76-1</v>
      </c>
      <c r="J155" s="17"/>
      <c r="L155" t="s">
        <v>585</v>
      </c>
      <c r="M155" t="s">
        <v>946</v>
      </c>
    </row>
    <row r="156" spans="1:13" x14ac:dyDescent="0.3">
      <c r="A156" s="35" t="s">
        <v>285</v>
      </c>
      <c r="B156" s="35" t="s">
        <v>870</v>
      </c>
      <c r="C156" s="39" t="s">
        <v>539</v>
      </c>
      <c r="D156" s="39" t="s">
        <v>540</v>
      </c>
      <c r="E156" s="39" t="s">
        <v>541</v>
      </c>
      <c r="F156" s="39" t="s">
        <v>542</v>
      </c>
      <c r="G156" s="40">
        <v>1</v>
      </c>
      <c r="H156" s="40">
        <v>10000</v>
      </c>
      <c r="I156" s="12" t="str">
        <f>VLOOKUP(C:C,L:M,2,FALSE)</f>
        <v>서울 도봉구 창동   주공3단지 319동 1409호</v>
      </c>
      <c r="J156" s="17"/>
      <c r="L156" t="s">
        <v>698</v>
      </c>
      <c r="M156" t="s">
        <v>947</v>
      </c>
    </row>
    <row r="157" spans="1:13" x14ac:dyDescent="0.3">
      <c r="A157" s="35" t="s">
        <v>286</v>
      </c>
      <c r="B157" s="35" t="s">
        <v>870</v>
      </c>
      <c r="C157" s="39" t="s">
        <v>803</v>
      </c>
      <c r="D157" s="39" t="s">
        <v>804</v>
      </c>
      <c r="E157" s="39" t="s">
        <v>805</v>
      </c>
      <c r="F157" s="39"/>
      <c r="G157" s="40">
        <v>1</v>
      </c>
      <c r="H157" s="40">
        <v>1000000</v>
      </c>
      <c r="I157" s="12" t="s">
        <v>1096</v>
      </c>
      <c r="J157" s="17"/>
      <c r="L157" t="s">
        <v>555</v>
      </c>
      <c r="M157" t="s">
        <v>948</v>
      </c>
    </row>
    <row r="158" spans="1:13" x14ac:dyDescent="0.3">
      <c r="A158" s="35" t="s">
        <v>291</v>
      </c>
      <c r="B158" s="35" t="s">
        <v>869</v>
      </c>
      <c r="C158" s="41" t="s">
        <v>828</v>
      </c>
      <c r="D158" s="38"/>
      <c r="E158" s="38"/>
      <c r="F158" s="38"/>
      <c r="G158" s="38"/>
      <c r="H158" s="42"/>
      <c r="I158" s="12" t="str">
        <f t="shared" ref="I158:I165" si="10">VLOOKUP(C:C,L:M,2,FALSE)</f>
        <v>서울특별시 노원구 한글비석로31가길 21-0</v>
      </c>
      <c r="J158" s="17"/>
      <c r="L158" t="s">
        <v>855</v>
      </c>
      <c r="M158" t="s">
        <v>949</v>
      </c>
    </row>
    <row r="159" spans="1:13" x14ac:dyDescent="0.3">
      <c r="A159" s="35" t="s">
        <v>296</v>
      </c>
      <c r="B159" s="35" t="s">
        <v>869</v>
      </c>
      <c r="C159" s="43" t="s">
        <v>831</v>
      </c>
      <c r="D159" s="38"/>
      <c r="E159" s="38"/>
      <c r="F159" s="38"/>
      <c r="G159" s="38"/>
      <c r="H159" s="42"/>
      <c r="I159" s="12" t="str">
        <f t="shared" si="10"/>
        <v>서울특별시 노원구 노해로75길 14-12  상계동</v>
      </c>
      <c r="J159" s="17"/>
      <c r="L159" t="s">
        <v>806</v>
      </c>
      <c r="M159" t="s">
        <v>950</v>
      </c>
    </row>
    <row r="160" spans="1:13" x14ac:dyDescent="0.3">
      <c r="A160" s="35" t="s">
        <v>301</v>
      </c>
      <c r="B160" s="35" t="s">
        <v>869</v>
      </c>
      <c r="C160" s="43" t="s">
        <v>839</v>
      </c>
      <c r="D160" s="38"/>
      <c r="E160" s="38"/>
      <c r="F160" s="38"/>
      <c r="G160" s="38"/>
      <c r="H160" s="42"/>
      <c r="I160" s="12" t="str">
        <f t="shared" si="10"/>
        <v>서울특별시 노원구 중계동 143 우암에이스타워 1층 107</v>
      </c>
      <c r="J160" s="17"/>
      <c r="L160" t="s">
        <v>1038</v>
      </c>
      <c r="M160" t="s">
        <v>951</v>
      </c>
    </row>
    <row r="161" spans="1:13" x14ac:dyDescent="0.3">
      <c r="A161" s="35" t="s">
        <v>306</v>
      </c>
      <c r="B161" s="35" t="s">
        <v>869</v>
      </c>
      <c r="C161" s="41" t="s">
        <v>848</v>
      </c>
      <c r="D161" s="38"/>
      <c r="E161" s="38"/>
      <c r="F161" s="38"/>
      <c r="G161" s="38"/>
      <c r="H161" s="42"/>
      <c r="I161" s="12" t="str">
        <f t="shared" si="10"/>
        <v>서울특별시 노원구 덕릉로127길 6</v>
      </c>
      <c r="J161" s="17"/>
      <c r="L161" t="s">
        <v>187</v>
      </c>
      <c r="M161" t="s">
        <v>952</v>
      </c>
    </row>
    <row r="162" spans="1:13" x14ac:dyDescent="0.3">
      <c r="A162" s="35" t="s">
        <v>311</v>
      </c>
      <c r="B162" s="35" t="s">
        <v>869</v>
      </c>
      <c r="C162" s="41" t="s">
        <v>851</v>
      </c>
      <c r="D162" s="38"/>
      <c r="E162" s="38"/>
      <c r="F162" s="38"/>
      <c r="G162" s="38"/>
      <c r="H162" s="42"/>
      <c r="I162" s="12" t="str">
        <f t="shared" si="10"/>
        <v>서울특별시 노원구 한글비석로20길 21</v>
      </c>
      <c r="J162" s="17"/>
      <c r="L162" t="s">
        <v>492</v>
      </c>
      <c r="M162" t="s">
        <v>953</v>
      </c>
    </row>
    <row r="163" spans="1:13" x14ac:dyDescent="0.3">
      <c r="A163" s="35" t="s">
        <v>313</v>
      </c>
      <c r="B163" s="35" t="s">
        <v>869</v>
      </c>
      <c r="C163" s="44" t="s">
        <v>856</v>
      </c>
      <c r="D163" s="38"/>
      <c r="E163" s="38"/>
      <c r="F163" s="38"/>
      <c r="G163" s="38"/>
      <c r="H163" s="42"/>
      <c r="I163" s="12" t="str">
        <f t="shared" si="10"/>
        <v>서울특별시 종로구 사직로8길 34, 제 오피스텔 1325호</v>
      </c>
      <c r="J163" s="17"/>
      <c r="L163" t="s">
        <v>635</v>
      </c>
      <c r="M163" t="s">
        <v>954</v>
      </c>
    </row>
    <row r="164" spans="1:13" x14ac:dyDescent="0.3">
      <c r="A164" s="35" t="s">
        <v>318</v>
      </c>
      <c r="B164" s="35" t="s">
        <v>869</v>
      </c>
      <c r="C164" s="44" t="s">
        <v>857</v>
      </c>
      <c r="D164" s="38"/>
      <c r="E164" s="38"/>
      <c r="F164" s="38"/>
      <c r="G164" s="38"/>
      <c r="H164" s="42"/>
      <c r="I164" s="12" t="str">
        <f t="shared" si="10"/>
        <v>서울특별시 노원구 한글비석로 20길 57 4층 404호(중계동, 예담2빌딩)</v>
      </c>
      <c r="J164" s="17"/>
      <c r="L164" t="s">
        <v>443</v>
      </c>
      <c r="M164" t="s">
        <v>1039</v>
      </c>
    </row>
    <row r="165" spans="1:13" x14ac:dyDescent="0.3">
      <c r="A165" s="35" t="s">
        <v>323</v>
      </c>
      <c r="B165" s="35" t="s">
        <v>869</v>
      </c>
      <c r="C165" s="45" t="s">
        <v>858</v>
      </c>
      <c r="D165" s="38"/>
      <c r="E165" s="38"/>
      <c r="F165" s="38"/>
      <c r="G165" s="38"/>
      <c r="H165" s="42"/>
      <c r="I165" s="12" t="str">
        <f t="shared" si="10"/>
        <v>서울특별시 노원구 덕릉로126길 30, 2층</v>
      </c>
      <c r="J165" s="17"/>
      <c r="L165" t="s">
        <v>1040</v>
      </c>
      <c r="M165" t="s">
        <v>1041</v>
      </c>
    </row>
    <row r="166" spans="1:13" x14ac:dyDescent="0.3">
      <c r="A166" s="35" t="s">
        <v>328</v>
      </c>
      <c r="B166" s="35" t="s">
        <v>869</v>
      </c>
      <c r="C166" s="38" t="s">
        <v>860</v>
      </c>
      <c r="D166" s="38"/>
      <c r="E166" s="38"/>
      <c r="F166" s="38"/>
      <c r="G166" s="38"/>
      <c r="H166" s="42"/>
      <c r="I166" s="12" t="s">
        <v>1097</v>
      </c>
      <c r="J166" s="17"/>
      <c r="L166" t="s">
        <v>49</v>
      </c>
      <c r="M166" t="s">
        <v>1042</v>
      </c>
    </row>
    <row r="167" spans="1:13" x14ac:dyDescent="0.3">
      <c r="A167" s="35" t="s">
        <v>333</v>
      </c>
      <c r="B167" s="35" t="s">
        <v>869</v>
      </c>
      <c r="C167" s="38" t="s">
        <v>859</v>
      </c>
      <c r="D167" s="38"/>
      <c r="E167" s="38"/>
      <c r="F167" s="38"/>
      <c r="G167" s="38"/>
      <c r="H167" s="42"/>
      <c r="I167" s="12" t="str">
        <f>VLOOKUP(C:C,L:M,2,FALSE)</f>
        <v>서울 노원구 상계로3길 16 2층</v>
      </c>
      <c r="J167" s="17"/>
      <c r="L167" t="s">
        <v>1043</v>
      </c>
      <c r="M167" t="s">
        <v>1044</v>
      </c>
    </row>
    <row r="168" spans="1:13" x14ac:dyDescent="0.3">
      <c r="A168" s="35" t="s">
        <v>338</v>
      </c>
      <c r="B168" s="35" t="s">
        <v>869</v>
      </c>
      <c r="C168" s="38" t="s">
        <v>861</v>
      </c>
      <c r="D168" s="38"/>
      <c r="E168" s="38"/>
      <c r="F168" s="38"/>
      <c r="G168" s="38"/>
      <c r="H168" s="42"/>
      <c r="I168" s="12" t="s">
        <v>1098</v>
      </c>
      <c r="J168" s="17"/>
      <c r="L168" t="s">
        <v>1045</v>
      </c>
      <c r="M168" t="s">
        <v>1046</v>
      </c>
    </row>
    <row r="169" spans="1:13" x14ac:dyDescent="0.3">
      <c r="L169" t="s">
        <v>42</v>
      </c>
      <c r="M169" t="s">
        <v>1047</v>
      </c>
    </row>
    <row r="170" spans="1:13" x14ac:dyDescent="0.3">
      <c r="L170" t="s">
        <v>1048</v>
      </c>
      <c r="M170" t="s">
        <v>1049</v>
      </c>
    </row>
    <row r="171" spans="1:13" x14ac:dyDescent="0.3">
      <c r="L171" t="s">
        <v>1050</v>
      </c>
      <c r="M171" t="s">
        <v>1051</v>
      </c>
    </row>
    <row r="172" spans="1:13" x14ac:dyDescent="0.3">
      <c r="L172" t="s">
        <v>1052</v>
      </c>
      <c r="M172" t="s">
        <v>1053</v>
      </c>
    </row>
    <row r="173" spans="1:13" x14ac:dyDescent="0.3">
      <c r="L173" t="s">
        <v>1054</v>
      </c>
      <c r="M173" t="s">
        <v>1055</v>
      </c>
    </row>
    <row r="174" spans="1:13" x14ac:dyDescent="0.3">
      <c r="L174" t="s">
        <v>1056</v>
      </c>
      <c r="M174" t="s">
        <v>1057</v>
      </c>
    </row>
    <row r="175" spans="1:13" x14ac:dyDescent="0.3">
      <c r="L175" t="s">
        <v>22</v>
      </c>
      <c r="M175" t="s">
        <v>1058</v>
      </c>
    </row>
    <row r="176" spans="1:13" x14ac:dyDescent="0.3">
      <c r="L176" t="s">
        <v>1059</v>
      </c>
      <c r="M176" t="s">
        <v>1060</v>
      </c>
    </row>
    <row r="177" spans="12:13" x14ac:dyDescent="0.3">
      <c r="L177" t="s">
        <v>1061</v>
      </c>
      <c r="M177" t="s">
        <v>1062</v>
      </c>
    </row>
    <row r="178" spans="12:13" x14ac:dyDescent="0.3">
      <c r="L178" t="s">
        <v>33</v>
      </c>
      <c r="M178" t="s">
        <v>1063</v>
      </c>
    </row>
    <row r="179" spans="12:13" x14ac:dyDescent="0.3">
      <c r="L179" t="s">
        <v>16</v>
      </c>
      <c r="M179" t="s">
        <v>1064</v>
      </c>
    </row>
    <row r="180" spans="12:13" x14ac:dyDescent="0.3">
      <c r="L180" t="s">
        <v>55</v>
      </c>
      <c r="M180" t="s">
        <v>1065</v>
      </c>
    </row>
    <row r="181" spans="12:13" x14ac:dyDescent="0.3">
      <c r="L181" t="s">
        <v>57</v>
      </c>
      <c r="M181" t="s">
        <v>1066</v>
      </c>
    </row>
    <row r="182" spans="12:13" x14ac:dyDescent="0.3">
      <c r="L182" t="s">
        <v>36</v>
      </c>
      <c r="M182" t="s">
        <v>1067</v>
      </c>
    </row>
    <row r="183" spans="12:13" x14ac:dyDescent="0.3">
      <c r="L183" t="s">
        <v>44</v>
      </c>
      <c r="M183" t="s">
        <v>1068</v>
      </c>
    </row>
    <row r="184" spans="12:13" x14ac:dyDescent="0.3">
      <c r="L184" t="s">
        <v>71</v>
      </c>
      <c r="M184" t="s">
        <v>1069</v>
      </c>
    </row>
    <row r="185" spans="12:13" x14ac:dyDescent="0.3">
      <c r="L185" t="s">
        <v>76</v>
      </c>
      <c r="M185" t="s">
        <v>1069</v>
      </c>
    </row>
    <row r="186" spans="12:13" x14ac:dyDescent="0.3">
      <c r="L186" t="s">
        <v>117</v>
      </c>
      <c r="M186" t="s">
        <v>1070</v>
      </c>
    </row>
    <row r="187" spans="12:13" x14ac:dyDescent="0.3">
      <c r="L187" t="s">
        <v>1071</v>
      </c>
      <c r="M187" t="s">
        <v>1072</v>
      </c>
    </row>
    <row r="188" spans="12:13" x14ac:dyDescent="0.3">
      <c r="L188" t="s">
        <v>1073</v>
      </c>
      <c r="M188" t="s">
        <v>1074</v>
      </c>
    </row>
  </sheetData>
  <autoFilter ref="A1:J1" xr:uid="{F1901FFC-6D5C-499F-B6DB-C30650D6D74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041-3C1D-4C56-A711-A3F0D08561D2}">
  <dimension ref="A1:O188"/>
  <sheetViews>
    <sheetView topLeftCell="A4" workbookViewId="0">
      <selection activeCell="I20" sqref="I20"/>
    </sheetView>
  </sheetViews>
  <sheetFormatPr defaultRowHeight="16.5" x14ac:dyDescent="0.3"/>
  <cols>
    <col min="3" max="3" width="19.375" customWidth="1"/>
    <col min="4" max="4" width="19.125" customWidth="1"/>
    <col min="5" max="5" width="26" customWidth="1"/>
    <col min="6" max="6" width="19.5" customWidth="1"/>
    <col min="10" max="10" width="9.25" customWidth="1"/>
    <col min="11" max="11" width="69.125" customWidth="1"/>
    <col min="12" max="12" width="28" customWidth="1"/>
    <col min="14" max="14" width="21.5" customWidth="1"/>
  </cols>
  <sheetData>
    <row r="1" spans="1:15" x14ac:dyDescent="0.3">
      <c r="A1" s="48" t="s">
        <v>0</v>
      </c>
      <c r="B1" s="48" t="s">
        <v>868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9" t="s">
        <v>6</v>
      </c>
      <c r="I1" s="50" t="s">
        <v>871</v>
      </c>
    </row>
    <row r="2" spans="1:15" x14ac:dyDescent="0.3">
      <c r="A2" s="35" t="s">
        <v>1110</v>
      </c>
      <c r="B2" s="35" t="s">
        <v>870</v>
      </c>
      <c r="C2" s="35" t="s">
        <v>187</v>
      </c>
      <c r="D2" s="35" t="s">
        <v>188</v>
      </c>
      <c r="E2" s="35" t="s">
        <v>189</v>
      </c>
      <c r="F2" s="35" t="s">
        <v>190</v>
      </c>
      <c r="G2" s="36">
        <v>22</v>
      </c>
      <c r="H2" s="37">
        <v>110000</v>
      </c>
      <c r="I2" s="12"/>
      <c r="K2" t="str">
        <f>VLOOKUP(C:C,N:O,2,FALSE)</f>
        <v>서울특별시 강북구 솔샘로 174-0 SK북한산시티 131동 2103호</v>
      </c>
      <c r="N2" t="s">
        <v>824</v>
      </c>
      <c r="O2" t="s">
        <v>872</v>
      </c>
    </row>
    <row r="3" spans="1:15" x14ac:dyDescent="0.3">
      <c r="A3" s="35" t="s">
        <v>1111</v>
      </c>
      <c r="B3" s="35" t="s">
        <v>870</v>
      </c>
      <c r="C3" s="35" t="s">
        <v>211</v>
      </c>
      <c r="D3" s="35" t="s">
        <v>212</v>
      </c>
      <c r="E3" s="35" t="s">
        <v>213</v>
      </c>
      <c r="F3" s="35" t="s">
        <v>214</v>
      </c>
      <c r="G3" s="36">
        <v>22</v>
      </c>
      <c r="H3" s="37">
        <v>110000</v>
      </c>
      <c r="I3" s="12"/>
      <c r="K3" t="str">
        <f t="shared" ref="K3:K38" si="0">VLOOKUP(C:C,N:O,2,FALSE)</f>
        <v>서울 노원구 하계1동 한신청구아파트 9-1202호</v>
      </c>
      <c r="N3" t="s">
        <v>702</v>
      </c>
      <c r="O3" t="s">
        <v>873</v>
      </c>
    </row>
    <row r="4" spans="1:15" s="55" customFormat="1" x14ac:dyDescent="0.3">
      <c r="A4" s="51"/>
      <c r="B4" s="51" t="s">
        <v>870</v>
      </c>
      <c r="C4" s="51" t="s">
        <v>395</v>
      </c>
      <c r="D4" s="51" t="s">
        <v>396</v>
      </c>
      <c r="E4" s="51" t="s">
        <v>397</v>
      </c>
      <c r="F4" s="51" t="s">
        <v>398</v>
      </c>
      <c r="G4" s="52">
        <v>22</v>
      </c>
      <c r="H4" s="53">
        <v>66000</v>
      </c>
      <c r="I4" s="54"/>
      <c r="K4" s="55" t="e">
        <f t="shared" si="0"/>
        <v>#N/A</v>
      </c>
      <c r="N4" s="55" t="s">
        <v>435</v>
      </c>
      <c r="O4" s="55" t="s">
        <v>955</v>
      </c>
    </row>
    <row r="5" spans="1:15" x14ac:dyDescent="0.3">
      <c r="A5" s="35" t="s">
        <v>1112</v>
      </c>
      <c r="B5" s="35" t="s">
        <v>870</v>
      </c>
      <c r="C5" s="35" t="s">
        <v>439</v>
      </c>
      <c r="D5" s="35" t="s">
        <v>440</v>
      </c>
      <c r="E5" s="35" t="s">
        <v>441</v>
      </c>
      <c r="F5" s="35" t="s">
        <v>442</v>
      </c>
      <c r="G5" s="36">
        <v>22</v>
      </c>
      <c r="H5" s="37">
        <v>220000</v>
      </c>
      <c r="I5" s="12"/>
      <c r="K5" t="str">
        <f t="shared" si="0"/>
        <v>서울특별시 노원구 공릉1동 492-1 대아A 101-1309</v>
      </c>
      <c r="N5" t="s">
        <v>956</v>
      </c>
      <c r="O5" t="s">
        <v>957</v>
      </c>
    </row>
    <row r="6" spans="1:15" s="55" customFormat="1" x14ac:dyDescent="0.3">
      <c r="A6" s="51"/>
      <c r="B6" s="51" t="s">
        <v>870</v>
      </c>
      <c r="C6" s="51" t="s">
        <v>481</v>
      </c>
      <c r="D6" s="51" t="s">
        <v>482</v>
      </c>
      <c r="E6" s="51" t="s">
        <v>483</v>
      </c>
      <c r="F6" s="51" t="s">
        <v>484</v>
      </c>
      <c r="G6" s="52">
        <v>22</v>
      </c>
      <c r="H6" s="53">
        <v>110000</v>
      </c>
      <c r="I6" s="54"/>
      <c r="K6" s="55" t="e">
        <f t="shared" si="0"/>
        <v>#N/A</v>
      </c>
      <c r="N6" s="55" t="s">
        <v>182</v>
      </c>
      <c r="O6" s="55" t="s">
        <v>958</v>
      </c>
    </row>
    <row r="7" spans="1:15" x14ac:dyDescent="0.3">
      <c r="A7" s="35" t="s">
        <v>1113</v>
      </c>
      <c r="B7" s="35" t="s">
        <v>870</v>
      </c>
      <c r="C7" s="35" t="s">
        <v>508</v>
      </c>
      <c r="D7" s="35" t="s">
        <v>509</v>
      </c>
      <c r="E7" s="35" t="s">
        <v>511</v>
      </c>
      <c r="F7" s="35" t="s">
        <v>512</v>
      </c>
      <c r="G7" s="36">
        <v>22</v>
      </c>
      <c r="H7" s="37">
        <v>110000</v>
      </c>
      <c r="I7" s="12"/>
      <c r="K7" t="str">
        <f t="shared" si="0"/>
        <v>인천 부평구 십정2동   447-21</v>
      </c>
      <c r="N7" t="s">
        <v>144</v>
      </c>
      <c r="O7" t="s">
        <v>959</v>
      </c>
    </row>
    <row r="8" spans="1:15" x14ac:dyDescent="0.3">
      <c r="A8" s="35" t="s">
        <v>1114</v>
      </c>
      <c r="B8" s="35" t="s">
        <v>870</v>
      </c>
      <c r="C8" s="35" t="s">
        <v>528</v>
      </c>
      <c r="D8" s="35" t="s">
        <v>529</v>
      </c>
      <c r="E8" s="35" t="s">
        <v>530</v>
      </c>
      <c r="F8" s="35" t="s">
        <v>531</v>
      </c>
      <c r="G8" s="36">
        <v>22</v>
      </c>
      <c r="H8" s="37">
        <v>110000</v>
      </c>
      <c r="I8" s="12"/>
      <c r="K8" t="str">
        <f t="shared" si="0"/>
        <v>서울특별시 노원구 중계4동  염광아파트  104-1305호</v>
      </c>
      <c r="N8" t="s">
        <v>738</v>
      </c>
      <c r="O8" t="s">
        <v>960</v>
      </c>
    </row>
    <row r="9" spans="1:15" x14ac:dyDescent="0.3">
      <c r="A9" s="35" t="s">
        <v>1115</v>
      </c>
      <c r="B9" s="35" t="s">
        <v>870</v>
      </c>
      <c r="C9" s="35" t="s">
        <v>532</v>
      </c>
      <c r="D9" s="35" t="s">
        <v>533</v>
      </c>
      <c r="E9" s="35"/>
      <c r="F9" s="35" t="s">
        <v>534</v>
      </c>
      <c r="G9" s="36">
        <v>22</v>
      </c>
      <c r="H9" s="37">
        <v>440000</v>
      </c>
      <c r="I9" s="12"/>
      <c r="K9" t="str">
        <f t="shared" si="0"/>
        <v>서울 성북구 동소문동4가   103-12 양지빌라 103호</v>
      </c>
      <c r="N9" t="s">
        <v>463</v>
      </c>
      <c r="O9" t="s">
        <v>961</v>
      </c>
    </row>
    <row r="10" spans="1:15" x14ac:dyDescent="0.3">
      <c r="A10" s="35" t="s">
        <v>1116</v>
      </c>
      <c r="B10" s="35" t="s">
        <v>870</v>
      </c>
      <c r="C10" s="35" t="s">
        <v>547</v>
      </c>
      <c r="D10" s="35" t="s">
        <v>548</v>
      </c>
      <c r="E10" s="35" t="s">
        <v>549</v>
      </c>
      <c r="F10" s="35" t="s">
        <v>550</v>
      </c>
      <c r="G10" s="36">
        <v>22</v>
      </c>
      <c r="H10" s="37">
        <v>66000</v>
      </c>
      <c r="I10" s="12"/>
      <c r="K10" t="str">
        <f t="shared" si="0"/>
        <v>울산 중구 서동   42-4 한라하얏트 1008호</v>
      </c>
      <c r="N10" t="s">
        <v>586</v>
      </c>
      <c r="O10" t="s">
        <v>962</v>
      </c>
    </row>
    <row r="11" spans="1:15" x14ac:dyDescent="0.3">
      <c r="A11" s="35" t="s">
        <v>1117</v>
      </c>
      <c r="B11" s="35" t="s">
        <v>870</v>
      </c>
      <c r="C11" s="35" t="s">
        <v>581</v>
      </c>
      <c r="D11" s="35" t="s">
        <v>582</v>
      </c>
      <c r="E11" s="35" t="s">
        <v>583</v>
      </c>
      <c r="F11" s="35" t="s">
        <v>584</v>
      </c>
      <c r="G11" s="36">
        <v>22</v>
      </c>
      <c r="H11" s="37">
        <v>220000</v>
      </c>
      <c r="I11" s="12"/>
      <c r="K11" t="str">
        <f t="shared" si="0"/>
        <v>서울특별시 노원구 중계동 364-17 유경데파트 612호</v>
      </c>
      <c r="N11" t="s">
        <v>780</v>
      </c>
      <c r="O11" t="s">
        <v>963</v>
      </c>
    </row>
    <row r="12" spans="1:15" x14ac:dyDescent="0.3">
      <c r="A12" s="35" t="s">
        <v>1118</v>
      </c>
      <c r="B12" s="35" t="s">
        <v>870</v>
      </c>
      <c r="C12" s="35" t="s">
        <v>610</v>
      </c>
      <c r="D12" s="35" t="s">
        <v>611</v>
      </c>
      <c r="E12" s="35" t="s">
        <v>612</v>
      </c>
      <c r="F12" s="35" t="s">
        <v>613</v>
      </c>
      <c r="G12" s="36">
        <v>22</v>
      </c>
      <c r="H12" s="37">
        <v>220000</v>
      </c>
      <c r="I12" s="12"/>
      <c r="K12" t="str">
        <f t="shared" si="0"/>
        <v>서울특별시 마포구 토정로 158 (하중동, 한강밤섬자이) 107동 301호 (하중동, 한강밤섬자이)</v>
      </c>
      <c r="N12" t="s">
        <v>427</v>
      </c>
      <c r="O12" t="s">
        <v>964</v>
      </c>
    </row>
    <row r="13" spans="1:15" x14ac:dyDescent="0.3">
      <c r="A13" s="35" t="s">
        <v>1119</v>
      </c>
      <c r="B13" s="35" t="s">
        <v>870</v>
      </c>
      <c r="C13" s="35" t="s">
        <v>631</v>
      </c>
      <c r="D13" s="35" t="s">
        <v>632</v>
      </c>
      <c r="E13" s="35" t="s">
        <v>633</v>
      </c>
      <c r="F13" s="35" t="s">
        <v>634</v>
      </c>
      <c r="G13" s="36">
        <v>22</v>
      </c>
      <c r="H13" s="37">
        <v>220000</v>
      </c>
      <c r="I13" s="12"/>
      <c r="K13" t="str">
        <f t="shared" si="0"/>
        <v>서울 노원구 월계동   945 쌍용스윗닷홈아파트 104-1507</v>
      </c>
      <c r="N13" t="s">
        <v>535</v>
      </c>
      <c r="O13" t="s">
        <v>965</v>
      </c>
    </row>
    <row r="14" spans="1:15" x14ac:dyDescent="0.3">
      <c r="A14" s="35" t="s">
        <v>1120</v>
      </c>
      <c r="B14" s="35" t="s">
        <v>870</v>
      </c>
      <c r="C14" s="35" t="s">
        <v>655</v>
      </c>
      <c r="D14" s="35" t="s">
        <v>656</v>
      </c>
      <c r="E14" s="35" t="s">
        <v>657</v>
      </c>
      <c r="F14" s="35" t="s">
        <v>658</v>
      </c>
      <c r="G14" s="36">
        <v>22</v>
      </c>
      <c r="H14" s="37">
        <v>66000</v>
      </c>
      <c r="I14" s="12"/>
      <c r="K14" t="str">
        <f t="shared" si="0"/>
        <v>서울특별시 관악구 인헌동 1636-12 원당맨션 302호</v>
      </c>
      <c r="N14" t="s">
        <v>682</v>
      </c>
      <c r="O14" t="s">
        <v>966</v>
      </c>
    </row>
    <row r="15" spans="1:15" x14ac:dyDescent="0.3">
      <c r="A15" s="35" t="s">
        <v>1121</v>
      </c>
      <c r="B15" s="35" t="s">
        <v>870</v>
      </c>
      <c r="C15" s="35" t="s">
        <v>682</v>
      </c>
      <c r="D15" s="35" t="s">
        <v>683</v>
      </c>
      <c r="E15" s="35" t="s">
        <v>684</v>
      </c>
      <c r="F15" s="35" t="s">
        <v>685</v>
      </c>
      <c r="G15" s="36">
        <v>22</v>
      </c>
      <c r="H15" s="37">
        <v>110000</v>
      </c>
      <c r="I15" s="12"/>
      <c r="K15" t="str">
        <f t="shared" si="0"/>
        <v>인천 부평구 부흥로111번길 36, 우성아파트 501-802호</v>
      </c>
      <c r="N15" t="s">
        <v>614</v>
      </c>
      <c r="O15" t="s">
        <v>967</v>
      </c>
    </row>
    <row r="16" spans="1:15" x14ac:dyDescent="0.3">
      <c r="A16" s="35" t="s">
        <v>1122</v>
      </c>
      <c r="B16" s="35" t="s">
        <v>870</v>
      </c>
      <c r="C16" s="35" t="s">
        <v>746</v>
      </c>
      <c r="D16" s="35" t="s">
        <v>747</v>
      </c>
      <c r="E16" s="35"/>
      <c r="F16" s="35" t="s">
        <v>748</v>
      </c>
      <c r="G16" s="36">
        <v>22</v>
      </c>
      <c r="H16" s="37">
        <v>110000</v>
      </c>
      <c r="I16" s="12"/>
      <c r="K16" t="str">
        <f t="shared" si="0"/>
        <v>서울특별시 노원구 중계4동  염광아파트 101-1709</v>
      </c>
      <c r="N16" t="s">
        <v>266</v>
      </c>
      <c r="O16" t="s">
        <v>968</v>
      </c>
    </row>
    <row r="17" spans="1:15" s="55" customFormat="1" x14ac:dyDescent="0.3">
      <c r="A17" s="51"/>
      <c r="B17" s="51" t="s">
        <v>870</v>
      </c>
      <c r="C17" s="51" t="s">
        <v>776</v>
      </c>
      <c r="D17" s="51" t="s">
        <v>777</v>
      </c>
      <c r="E17" s="51"/>
      <c r="F17" s="51" t="s">
        <v>778</v>
      </c>
      <c r="G17" s="52">
        <v>22</v>
      </c>
      <c r="H17" s="53">
        <v>440000</v>
      </c>
      <c r="I17" s="54"/>
      <c r="K17" s="55" t="e">
        <f t="shared" si="0"/>
        <v>#N/A</v>
      </c>
      <c r="N17" s="55" t="s">
        <v>359</v>
      </c>
      <c r="O17" s="55" t="s">
        <v>969</v>
      </c>
    </row>
    <row r="18" spans="1:15" s="55" customFormat="1" x14ac:dyDescent="0.3">
      <c r="A18" s="51"/>
      <c r="B18" s="51" t="s">
        <v>870</v>
      </c>
      <c r="C18" s="51" t="s">
        <v>819</v>
      </c>
      <c r="D18" s="51" t="s">
        <v>820</v>
      </c>
      <c r="E18" s="51" t="s">
        <v>821</v>
      </c>
      <c r="F18" s="51" t="s">
        <v>822</v>
      </c>
      <c r="G18" s="52">
        <v>22</v>
      </c>
      <c r="H18" s="53">
        <v>220000</v>
      </c>
      <c r="I18" s="54"/>
      <c r="K18" s="55" t="e">
        <f t="shared" si="0"/>
        <v>#N/A</v>
      </c>
      <c r="N18" s="55" t="s">
        <v>742</v>
      </c>
      <c r="O18" s="55" t="s">
        <v>970</v>
      </c>
    </row>
    <row r="19" spans="1:15" x14ac:dyDescent="0.3">
      <c r="A19" s="35" t="s">
        <v>1123</v>
      </c>
      <c r="B19" s="35" t="s">
        <v>870</v>
      </c>
      <c r="C19" s="35" t="s">
        <v>472</v>
      </c>
      <c r="D19" s="35" t="s">
        <v>473</v>
      </c>
      <c r="E19" s="35" t="s">
        <v>474</v>
      </c>
      <c r="F19" s="35" t="s">
        <v>475</v>
      </c>
      <c r="G19" s="36">
        <v>21</v>
      </c>
      <c r="H19" s="37">
        <v>231000</v>
      </c>
      <c r="I19" s="12"/>
      <c r="K19" t="str">
        <f t="shared" si="0"/>
        <v>서울 마포구 성산2동   597 동성A. 1-106호</v>
      </c>
      <c r="N19" t="s">
        <v>252</v>
      </c>
      <c r="O19" t="s">
        <v>971</v>
      </c>
    </row>
    <row r="20" spans="1:15" x14ac:dyDescent="0.3">
      <c r="A20" s="35" t="s">
        <v>1124</v>
      </c>
      <c r="B20" s="35" t="s">
        <v>870</v>
      </c>
      <c r="C20" s="35" t="s">
        <v>551</v>
      </c>
      <c r="D20" s="35" t="s">
        <v>552</v>
      </c>
      <c r="E20" s="35" t="s">
        <v>553</v>
      </c>
      <c r="F20" s="35" t="s">
        <v>554</v>
      </c>
      <c r="G20" s="36">
        <v>21</v>
      </c>
      <c r="H20" s="37">
        <v>105000</v>
      </c>
      <c r="I20" s="12"/>
      <c r="K20" t="str">
        <f t="shared" si="0"/>
        <v>서울특별시 강북구 삼양동  벽산라이브파크아파트 108-1501호</v>
      </c>
      <c r="N20" t="s">
        <v>598</v>
      </c>
      <c r="O20" t="s">
        <v>972</v>
      </c>
    </row>
    <row r="21" spans="1:15" x14ac:dyDescent="0.3">
      <c r="A21" s="35" t="s">
        <v>1125</v>
      </c>
      <c r="B21" s="35" t="s">
        <v>870</v>
      </c>
      <c r="C21" s="35" t="s">
        <v>606</v>
      </c>
      <c r="D21" s="35" t="s">
        <v>607</v>
      </c>
      <c r="E21" s="35" t="s">
        <v>608</v>
      </c>
      <c r="F21" s="35" t="s">
        <v>609</v>
      </c>
      <c r="G21" s="36">
        <v>21</v>
      </c>
      <c r="H21" s="37">
        <v>63000</v>
      </c>
      <c r="I21" s="12"/>
      <c r="K21" t="str">
        <f t="shared" si="0"/>
        <v>경기도 양주시 남면 한산리 163-2번지</v>
      </c>
      <c r="N21" t="s">
        <v>598</v>
      </c>
      <c r="O21" t="s">
        <v>973</v>
      </c>
    </row>
    <row r="22" spans="1:15" x14ac:dyDescent="0.3">
      <c r="A22" s="35" t="s">
        <v>1126</v>
      </c>
      <c r="B22" s="35" t="s">
        <v>870</v>
      </c>
      <c r="C22" s="35" t="s">
        <v>614</v>
      </c>
      <c r="D22" s="35" t="s">
        <v>615</v>
      </c>
      <c r="E22" s="35" t="s">
        <v>616</v>
      </c>
      <c r="F22" s="35" t="s">
        <v>617</v>
      </c>
      <c r="G22" s="36">
        <v>21</v>
      </c>
      <c r="H22" s="37">
        <v>210000</v>
      </c>
      <c r="I22" s="12"/>
      <c r="K22" t="str">
        <f t="shared" si="0"/>
        <v>인천광역시 부평구 후정동로 12, 101동 1501호( 삼산동, 인천삼산벽산블루밍)</v>
      </c>
      <c r="N22" t="s">
        <v>496</v>
      </c>
      <c r="O22" t="s">
        <v>974</v>
      </c>
    </row>
    <row r="23" spans="1:15" x14ac:dyDescent="0.3">
      <c r="A23" s="35" t="s">
        <v>1127</v>
      </c>
      <c r="B23" s="35" t="s">
        <v>870</v>
      </c>
      <c r="C23" s="35" t="s">
        <v>647</v>
      </c>
      <c r="D23" s="35" t="s">
        <v>648</v>
      </c>
      <c r="E23" s="35" t="s">
        <v>649</v>
      </c>
      <c r="F23" s="35" t="s">
        <v>650</v>
      </c>
      <c r="G23" s="36">
        <v>21</v>
      </c>
      <c r="H23" s="37">
        <v>105000</v>
      </c>
      <c r="I23" s="12"/>
      <c r="K23" t="str">
        <f t="shared" si="0"/>
        <v>서울특별시 강북구 번3동  주공아파트 108-401</v>
      </c>
      <c r="N23" t="s">
        <v>324</v>
      </c>
      <c r="O23" t="s">
        <v>975</v>
      </c>
    </row>
    <row r="24" spans="1:15" x14ac:dyDescent="0.3">
      <c r="A24" s="35" t="s">
        <v>1128</v>
      </c>
      <c r="B24" s="35" t="s">
        <v>870</v>
      </c>
      <c r="C24" s="35" t="s">
        <v>730</v>
      </c>
      <c r="D24" s="35" t="s">
        <v>731</v>
      </c>
      <c r="E24" s="35" t="s">
        <v>732</v>
      </c>
      <c r="F24" s="35" t="s">
        <v>733</v>
      </c>
      <c r="G24" s="36">
        <v>21</v>
      </c>
      <c r="H24" s="37">
        <v>105000</v>
      </c>
      <c r="I24" s="12"/>
      <c r="K24" t="str">
        <f t="shared" si="0"/>
        <v>서울 용산구 이촌1동 강촌아파트109-1703</v>
      </c>
      <c r="N24" t="s">
        <v>329</v>
      </c>
      <c r="O24" t="s">
        <v>976</v>
      </c>
    </row>
    <row r="25" spans="1:15" x14ac:dyDescent="0.3">
      <c r="A25" s="35" t="s">
        <v>1129</v>
      </c>
      <c r="B25" s="35" t="s">
        <v>870</v>
      </c>
      <c r="C25" s="35" t="s">
        <v>787</v>
      </c>
      <c r="D25" s="35" t="s">
        <v>788</v>
      </c>
      <c r="E25" s="35" t="s">
        <v>789</v>
      </c>
      <c r="F25" s="35" t="s">
        <v>790</v>
      </c>
      <c r="G25" s="36">
        <v>21</v>
      </c>
      <c r="H25" s="37">
        <v>210000</v>
      </c>
      <c r="I25" s="12"/>
      <c r="K25" t="str">
        <f t="shared" si="0"/>
        <v>서울특별시 용산구 청파로 213 (문배동, 이안용산프리미어) 이안프리미어 A동 1401호 (문배동, 이안용산프리미어)</v>
      </c>
      <c r="N25" t="s">
        <v>517</v>
      </c>
      <c r="O25" t="s">
        <v>977</v>
      </c>
    </row>
    <row r="26" spans="1:15" s="55" customFormat="1" x14ac:dyDescent="0.3">
      <c r="A26" s="51"/>
      <c r="B26" s="51" t="s">
        <v>870</v>
      </c>
      <c r="C26" s="56" t="s">
        <v>201</v>
      </c>
      <c r="D26" s="56" t="s">
        <v>202</v>
      </c>
      <c r="E26" s="56" t="s">
        <v>203</v>
      </c>
      <c r="F26" s="56" t="s">
        <v>204</v>
      </c>
      <c r="G26" s="57">
        <v>3</v>
      </c>
      <c r="H26" s="57">
        <v>9000</v>
      </c>
      <c r="I26" s="54"/>
      <c r="K26" s="55" t="e">
        <f t="shared" si="0"/>
        <v>#N/A</v>
      </c>
      <c r="N26" s="55" t="s">
        <v>220</v>
      </c>
      <c r="O26" s="55" t="s">
        <v>978</v>
      </c>
    </row>
    <row r="27" spans="1:15" s="55" customFormat="1" x14ac:dyDescent="0.3">
      <c r="A27" s="51"/>
      <c r="B27" s="51" t="s">
        <v>870</v>
      </c>
      <c r="C27" s="56" t="s">
        <v>383</v>
      </c>
      <c r="D27" s="56" t="s">
        <v>384</v>
      </c>
      <c r="E27" s="56" t="s">
        <v>385</v>
      </c>
      <c r="F27" s="56" t="s">
        <v>386</v>
      </c>
      <c r="G27" s="57">
        <v>3</v>
      </c>
      <c r="H27" s="57">
        <v>30000</v>
      </c>
      <c r="I27" s="54"/>
      <c r="K27" s="55" t="e">
        <f t="shared" si="0"/>
        <v>#N/A</v>
      </c>
      <c r="N27" s="55" t="s">
        <v>807</v>
      </c>
      <c r="O27" s="55" t="s">
        <v>979</v>
      </c>
    </row>
    <row r="28" spans="1:15" s="55" customFormat="1" x14ac:dyDescent="0.3">
      <c r="A28" s="51"/>
      <c r="B28" s="51" t="s">
        <v>870</v>
      </c>
      <c r="C28" s="56" t="s">
        <v>415</v>
      </c>
      <c r="D28" s="56" t="s">
        <v>416</v>
      </c>
      <c r="E28" s="56" t="s">
        <v>417</v>
      </c>
      <c r="F28" s="56" t="s">
        <v>418</v>
      </c>
      <c r="G28" s="57">
        <v>3</v>
      </c>
      <c r="H28" s="57">
        <v>9000</v>
      </c>
      <c r="I28" s="54"/>
      <c r="K28" s="55" t="e">
        <f t="shared" si="0"/>
        <v>#N/A</v>
      </c>
      <c r="N28" s="55" t="s">
        <v>105</v>
      </c>
      <c r="O28" s="55" t="s">
        <v>980</v>
      </c>
    </row>
    <row r="29" spans="1:15" s="55" customFormat="1" x14ac:dyDescent="0.3">
      <c r="A29" s="51"/>
      <c r="B29" s="51" t="s">
        <v>870</v>
      </c>
      <c r="C29" s="56" t="s">
        <v>431</v>
      </c>
      <c r="D29" s="56" t="s">
        <v>432</v>
      </c>
      <c r="E29" s="56" t="s">
        <v>433</v>
      </c>
      <c r="F29" s="56" t="s">
        <v>434</v>
      </c>
      <c r="G29" s="57">
        <v>3</v>
      </c>
      <c r="H29" s="57">
        <v>30000</v>
      </c>
      <c r="I29" s="54"/>
      <c r="K29" s="55" t="e">
        <f t="shared" si="0"/>
        <v>#N/A</v>
      </c>
      <c r="N29" s="55" t="s">
        <v>618</v>
      </c>
      <c r="O29" s="55" t="s">
        <v>981</v>
      </c>
    </row>
    <row r="30" spans="1:15" s="55" customFormat="1" x14ac:dyDescent="0.3">
      <c r="A30" s="51"/>
      <c r="B30" s="51" t="s">
        <v>870</v>
      </c>
      <c r="C30" s="56" t="s">
        <v>489</v>
      </c>
      <c r="D30" s="56" t="s">
        <v>490</v>
      </c>
      <c r="E30" s="56"/>
      <c r="F30" s="56" t="s">
        <v>491</v>
      </c>
      <c r="G30" s="57">
        <v>3</v>
      </c>
      <c r="H30" s="57">
        <v>30000</v>
      </c>
      <c r="I30" s="54"/>
      <c r="K30" s="55" t="e">
        <f t="shared" si="0"/>
        <v>#N/A</v>
      </c>
      <c r="N30" s="55" t="s">
        <v>279</v>
      </c>
      <c r="O30" s="55" t="s">
        <v>982</v>
      </c>
    </row>
    <row r="31" spans="1:15" s="55" customFormat="1" x14ac:dyDescent="0.3">
      <c r="A31" s="51"/>
      <c r="B31" s="51" t="s">
        <v>870</v>
      </c>
      <c r="C31" s="56" t="s">
        <v>525</v>
      </c>
      <c r="D31" s="56" t="s">
        <v>526</v>
      </c>
      <c r="E31" s="56"/>
      <c r="F31" s="56" t="s">
        <v>527</v>
      </c>
      <c r="G31" s="57">
        <v>3</v>
      </c>
      <c r="H31" s="57">
        <v>15000</v>
      </c>
      <c r="I31" s="54"/>
      <c r="K31" s="55" t="e">
        <f t="shared" si="0"/>
        <v>#N/A</v>
      </c>
      <c r="N31" s="55" t="s">
        <v>722</v>
      </c>
      <c r="O31" s="55" t="s">
        <v>983</v>
      </c>
    </row>
    <row r="32" spans="1:15" s="55" customFormat="1" x14ac:dyDescent="0.3">
      <c r="A32" s="51"/>
      <c r="B32" s="51" t="s">
        <v>870</v>
      </c>
      <c r="C32" s="56" t="s">
        <v>623</v>
      </c>
      <c r="D32" s="56" t="s">
        <v>624</v>
      </c>
      <c r="E32" s="56" t="s">
        <v>625</v>
      </c>
      <c r="F32" s="56" t="s">
        <v>626</v>
      </c>
      <c r="G32" s="57">
        <v>3</v>
      </c>
      <c r="H32" s="57">
        <v>15000</v>
      </c>
      <c r="I32" s="54"/>
      <c r="K32" s="55" t="e">
        <f t="shared" si="0"/>
        <v>#N/A</v>
      </c>
      <c r="N32" s="55" t="s">
        <v>387</v>
      </c>
      <c r="O32" s="55" t="s">
        <v>874</v>
      </c>
    </row>
    <row r="33" spans="1:15" s="55" customFormat="1" x14ac:dyDescent="0.3">
      <c r="A33" s="51"/>
      <c r="B33" s="51" t="s">
        <v>870</v>
      </c>
      <c r="C33" s="56" t="s">
        <v>636</v>
      </c>
      <c r="D33" s="56" t="s">
        <v>637</v>
      </c>
      <c r="E33" s="56"/>
      <c r="F33" s="56" t="s">
        <v>638</v>
      </c>
      <c r="G33" s="57">
        <v>3</v>
      </c>
      <c r="H33" s="57">
        <v>9000</v>
      </c>
      <c r="I33" s="54"/>
      <c r="K33" s="55" t="e">
        <f t="shared" si="0"/>
        <v>#N/A</v>
      </c>
      <c r="N33" s="55" t="s">
        <v>191</v>
      </c>
      <c r="O33" s="55" t="s">
        <v>984</v>
      </c>
    </row>
    <row r="34" spans="1:15" s="55" customFormat="1" x14ac:dyDescent="0.3">
      <c r="A34" s="51"/>
      <c r="B34" s="51" t="s">
        <v>870</v>
      </c>
      <c r="C34" s="56" t="s">
        <v>643</v>
      </c>
      <c r="D34" s="56" t="s">
        <v>644</v>
      </c>
      <c r="E34" s="56" t="s">
        <v>645</v>
      </c>
      <c r="F34" s="56" t="s">
        <v>646</v>
      </c>
      <c r="G34" s="57">
        <v>3</v>
      </c>
      <c r="H34" s="57">
        <v>15000</v>
      </c>
      <c r="I34" s="54"/>
      <c r="K34" s="55" t="e">
        <f t="shared" si="0"/>
        <v>#N/A</v>
      </c>
      <c r="N34" s="55" t="s">
        <v>627</v>
      </c>
      <c r="O34" s="55" t="s">
        <v>985</v>
      </c>
    </row>
    <row r="35" spans="1:15" s="55" customFormat="1" x14ac:dyDescent="0.3">
      <c r="A35" s="51"/>
      <c r="B35" s="51" t="s">
        <v>870</v>
      </c>
      <c r="C35" s="56" t="s">
        <v>675</v>
      </c>
      <c r="D35" s="56" t="s">
        <v>676</v>
      </c>
      <c r="E35" s="56"/>
      <c r="F35" s="56" t="s">
        <v>677</v>
      </c>
      <c r="G35" s="57">
        <v>3</v>
      </c>
      <c r="H35" s="57">
        <v>30000</v>
      </c>
      <c r="I35" s="54"/>
      <c r="K35" s="55" t="e">
        <f t="shared" si="0"/>
        <v>#N/A</v>
      </c>
      <c r="N35" s="55" t="s">
        <v>825</v>
      </c>
      <c r="O35" s="55" t="s">
        <v>986</v>
      </c>
    </row>
    <row r="36" spans="1:15" s="55" customFormat="1" x14ac:dyDescent="0.3">
      <c r="A36" s="51"/>
      <c r="B36" s="51" t="s">
        <v>870</v>
      </c>
      <c r="C36" s="56" t="s">
        <v>734</v>
      </c>
      <c r="D36" s="56" t="s">
        <v>735</v>
      </c>
      <c r="E36" s="56" t="s">
        <v>736</v>
      </c>
      <c r="F36" s="56" t="s">
        <v>737</v>
      </c>
      <c r="G36" s="57">
        <v>3</v>
      </c>
      <c r="H36" s="57">
        <v>30000</v>
      </c>
      <c r="I36" s="54"/>
      <c r="K36" s="55" t="e">
        <f t="shared" si="0"/>
        <v>#N/A</v>
      </c>
      <c r="N36" s="55" t="s">
        <v>174</v>
      </c>
      <c r="O36" s="55" t="s">
        <v>875</v>
      </c>
    </row>
    <row r="37" spans="1:15" s="55" customFormat="1" x14ac:dyDescent="0.3">
      <c r="A37" s="51"/>
      <c r="B37" s="51" t="s">
        <v>870</v>
      </c>
      <c r="C37" s="56" t="s">
        <v>7</v>
      </c>
      <c r="D37" s="56" t="s">
        <v>8</v>
      </c>
      <c r="E37" s="56"/>
      <c r="F37" s="56"/>
      <c r="G37" s="57">
        <v>1</v>
      </c>
      <c r="H37" s="57">
        <v>50000</v>
      </c>
      <c r="I37" s="54"/>
      <c r="K37" s="55" t="e">
        <f t="shared" si="0"/>
        <v>#N/A</v>
      </c>
      <c r="N37" s="55" t="s">
        <v>826</v>
      </c>
      <c r="O37" s="55" t="s">
        <v>987</v>
      </c>
    </row>
    <row r="38" spans="1:15" x14ac:dyDescent="0.3">
      <c r="A38" s="35" t="s">
        <v>1130</v>
      </c>
      <c r="B38" s="35" t="s">
        <v>870</v>
      </c>
      <c r="C38" s="39" t="s">
        <v>539</v>
      </c>
      <c r="D38" s="39" t="s">
        <v>540</v>
      </c>
      <c r="E38" s="39" t="s">
        <v>541</v>
      </c>
      <c r="F38" s="39" t="s">
        <v>542</v>
      </c>
      <c r="G38" s="40">
        <v>1</v>
      </c>
      <c r="H38" s="40">
        <v>10000</v>
      </c>
      <c r="I38" s="12"/>
      <c r="K38" t="str">
        <f t="shared" si="0"/>
        <v>서울 도봉구 창동   주공3단지 319동 1409호</v>
      </c>
      <c r="N38" t="s">
        <v>988</v>
      </c>
      <c r="O38" t="s">
        <v>989</v>
      </c>
    </row>
    <row r="39" spans="1:15" x14ac:dyDescent="0.3">
      <c r="N39" t="s">
        <v>990</v>
      </c>
      <c r="O39" t="s">
        <v>876</v>
      </c>
    </row>
    <row r="40" spans="1:15" x14ac:dyDescent="0.3">
      <c r="N40" t="s">
        <v>243</v>
      </c>
      <c r="O40" t="s">
        <v>991</v>
      </c>
    </row>
    <row r="41" spans="1:15" x14ac:dyDescent="0.3">
      <c r="N41" t="s">
        <v>827</v>
      </c>
      <c r="O41" t="s">
        <v>877</v>
      </c>
    </row>
    <row r="42" spans="1:15" x14ac:dyDescent="0.3">
      <c r="N42" t="s">
        <v>756</v>
      </c>
      <c r="O42" t="s">
        <v>878</v>
      </c>
    </row>
    <row r="43" spans="1:15" x14ac:dyDescent="0.3">
      <c r="N43" t="s">
        <v>464</v>
      </c>
      <c r="O43" t="s">
        <v>992</v>
      </c>
    </row>
    <row r="44" spans="1:15" x14ac:dyDescent="0.3">
      <c r="N44" t="s">
        <v>694</v>
      </c>
      <c r="O44" t="s">
        <v>993</v>
      </c>
    </row>
    <row r="45" spans="1:15" x14ac:dyDescent="0.3">
      <c r="N45" t="s">
        <v>528</v>
      </c>
      <c r="O45" t="s">
        <v>879</v>
      </c>
    </row>
    <row r="46" spans="1:15" x14ac:dyDescent="0.3">
      <c r="N46" t="s">
        <v>994</v>
      </c>
      <c r="O46" t="s">
        <v>995</v>
      </c>
    </row>
    <row r="47" spans="1:15" x14ac:dyDescent="0.3">
      <c r="N47" t="s">
        <v>447</v>
      </c>
      <c r="O47" t="s">
        <v>996</v>
      </c>
    </row>
    <row r="48" spans="1:15" x14ac:dyDescent="0.3">
      <c r="N48" t="s">
        <v>829</v>
      </c>
      <c r="O48" t="s">
        <v>880</v>
      </c>
    </row>
    <row r="49" spans="14:15" x14ac:dyDescent="0.3">
      <c r="N49" t="s">
        <v>772</v>
      </c>
      <c r="O49" t="s">
        <v>881</v>
      </c>
    </row>
    <row r="50" spans="14:15" x14ac:dyDescent="0.3">
      <c r="N50" t="s">
        <v>830</v>
      </c>
      <c r="O50" t="s">
        <v>997</v>
      </c>
    </row>
    <row r="51" spans="14:15" x14ac:dyDescent="0.3">
      <c r="N51" t="s">
        <v>831</v>
      </c>
      <c r="O51" t="s">
        <v>882</v>
      </c>
    </row>
    <row r="52" spans="14:15" x14ac:dyDescent="0.3">
      <c r="N52" t="s">
        <v>556</v>
      </c>
      <c r="O52" t="s">
        <v>998</v>
      </c>
    </row>
    <row r="53" spans="14:15" x14ac:dyDescent="0.3">
      <c r="N53" t="s">
        <v>154</v>
      </c>
      <c r="O53" t="s">
        <v>999</v>
      </c>
    </row>
    <row r="54" spans="14:15" x14ac:dyDescent="0.3">
      <c r="N54" t="s">
        <v>257</v>
      </c>
      <c r="O54" t="s">
        <v>883</v>
      </c>
    </row>
    <row r="55" spans="14:15" x14ac:dyDescent="0.3">
      <c r="N55" t="s">
        <v>543</v>
      </c>
      <c r="O55" t="s">
        <v>884</v>
      </c>
    </row>
    <row r="56" spans="14:15" x14ac:dyDescent="0.3">
      <c r="N56" t="s">
        <v>753</v>
      </c>
      <c r="O56" t="s">
        <v>1000</v>
      </c>
    </row>
    <row r="57" spans="14:15" x14ac:dyDescent="0.3">
      <c r="N57" t="s">
        <v>88</v>
      </c>
      <c r="O57" t="s">
        <v>1001</v>
      </c>
    </row>
    <row r="58" spans="14:15" x14ac:dyDescent="0.3">
      <c r="N58" t="s">
        <v>832</v>
      </c>
      <c r="O58" t="s">
        <v>1002</v>
      </c>
    </row>
    <row r="59" spans="14:15" x14ac:dyDescent="0.3">
      <c r="N59" t="s">
        <v>411</v>
      </c>
      <c r="O59" t="s">
        <v>885</v>
      </c>
    </row>
    <row r="60" spans="14:15" x14ac:dyDescent="0.3">
      <c r="N60" t="s">
        <v>314</v>
      </c>
      <c r="O60" t="s">
        <v>886</v>
      </c>
    </row>
    <row r="61" spans="14:15" x14ac:dyDescent="0.3">
      <c r="N61" t="s">
        <v>521</v>
      </c>
      <c r="O61" t="s">
        <v>1003</v>
      </c>
    </row>
    <row r="62" spans="14:15" x14ac:dyDescent="0.3">
      <c r="N62" t="s">
        <v>833</v>
      </c>
      <c r="O62" t="s">
        <v>887</v>
      </c>
    </row>
    <row r="63" spans="14:15" x14ac:dyDescent="0.3">
      <c r="N63" t="s">
        <v>834</v>
      </c>
      <c r="O63" t="s">
        <v>887</v>
      </c>
    </row>
    <row r="64" spans="14:15" x14ac:dyDescent="0.3">
      <c r="N64" t="s">
        <v>312</v>
      </c>
      <c r="O64" t="s">
        <v>888</v>
      </c>
    </row>
    <row r="65" spans="14:15" x14ac:dyDescent="0.3">
      <c r="N65" t="s">
        <v>718</v>
      </c>
      <c r="O65" t="s">
        <v>889</v>
      </c>
    </row>
    <row r="66" spans="14:15" x14ac:dyDescent="0.3">
      <c r="N66" t="s">
        <v>419</v>
      </c>
      <c r="O66" t="s">
        <v>890</v>
      </c>
    </row>
    <row r="67" spans="14:15" x14ac:dyDescent="0.3">
      <c r="N67" t="s">
        <v>835</v>
      </c>
      <c r="O67" t="s">
        <v>891</v>
      </c>
    </row>
    <row r="68" spans="14:15" x14ac:dyDescent="0.3">
      <c r="N68" t="s">
        <v>836</v>
      </c>
      <c r="O68" t="s">
        <v>1004</v>
      </c>
    </row>
    <row r="69" spans="14:15" x14ac:dyDescent="0.3">
      <c r="N69" t="s">
        <v>1005</v>
      </c>
      <c r="O69" t="s">
        <v>1006</v>
      </c>
    </row>
    <row r="70" spans="14:15" x14ac:dyDescent="0.3">
      <c r="N70" t="s">
        <v>791</v>
      </c>
      <c r="O70" t="s">
        <v>1007</v>
      </c>
    </row>
    <row r="71" spans="14:15" x14ac:dyDescent="0.3">
      <c r="N71" t="s">
        <v>837</v>
      </c>
      <c r="O71" t="s">
        <v>892</v>
      </c>
    </row>
    <row r="72" spans="14:15" x14ac:dyDescent="0.3">
      <c r="N72" t="s">
        <v>86</v>
      </c>
      <c r="O72" t="s">
        <v>1008</v>
      </c>
    </row>
    <row r="73" spans="14:15" x14ac:dyDescent="0.3">
      <c r="N73" t="s">
        <v>439</v>
      </c>
      <c r="O73" t="s">
        <v>893</v>
      </c>
    </row>
    <row r="74" spans="14:15" x14ac:dyDescent="0.3">
      <c r="N74" t="s">
        <v>838</v>
      </c>
      <c r="O74" t="s">
        <v>894</v>
      </c>
    </row>
    <row r="75" spans="14:15" x14ac:dyDescent="0.3">
      <c r="N75" t="s">
        <v>690</v>
      </c>
      <c r="O75" t="s">
        <v>895</v>
      </c>
    </row>
    <row r="76" spans="14:15" x14ac:dyDescent="0.3">
      <c r="N76" t="s">
        <v>225</v>
      </c>
      <c r="O76" t="s">
        <v>896</v>
      </c>
    </row>
    <row r="77" spans="14:15" x14ac:dyDescent="0.3">
      <c r="N77" t="s">
        <v>839</v>
      </c>
      <c r="O77" t="s">
        <v>1009</v>
      </c>
    </row>
    <row r="78" spans="14:15" x14ac:dyDescent="0.3">
      <c r="N78" t="s">
        <v>840</v>
      </c>
      <c r="O78" t="s">
        <v>1010</v>
      </c>
    </row>
    <row r="79" spans="14:15" x14ac:dyDescent="0.3">
      <c r="N79" t="s">
        <v>407</v>
      </c>
      <c r="O79" t="s">
        <v>897</v>
      </c>
    </row>
    <row r="80" spans="14:15" x14ac:dyDescent="0.3">
      <c r="N80" t="s">
        <v>90</v>
      </c>
      <c r="O80" t="s">
        <v>898</v>
      </c>
    </row>
    <row r="81" spans="14:15" x14ac:dyDescent="0.3">
      <c r="N81" t="s">
        <v>347</v>
      </c>
      <c r="O81" t="s">
        <v>1011</v>
      </c>
    </row>
    <row r="82" spans="14:15" x14ac:dyDescent="0.3">
      <c r="N82" t="s">
        <v>655</v>
      </c>
      <c r="O82" t="s">
        <v>899</v>
      </c>
    </row>
    <row r="83" spans="14:15" x14ac:dyDescent="0.3">
      <c r="N83" t="s">
        <v>647</v>
      </c>
      <c r="O83" t="s">
        <v>900</v>
      </c>
    </row>
    <row r="84" spans="14:15" x14ac:dyDescent="0.3">
      <c r="N84" t="s">
        <v>764</v>
      </c>
      <c r="O84" t="s">
        <v>901</v>
      </c>
    </row>
    <row r="85" spans="14:15" x14ac:dyDescent="0.3">
      <c r="N85" t="s">
        <v>841</v>
      </c>
      <c r="O85" t="s">
        <v>1012</v>
      </c>
    </row>
    <row r="86" spans="14:15" x14ac:dyDescent="0.3">
      <c r="N86" t="s">
        <v>842</v>
      </c>
      <c r="O86" t="s">
        <v>902</v>
      </c>
    </row>
    <row r="87" spans="14:15" x14ac:dyDescent="0.3">
      <c r="N87" t="s">
        <v>843</v>
      </c>
      <c r="O87" t="s">
        <v>1013</v>
      </c>
    </row>
    <row r="88" spans="14:15" x14ac:dyDescent="0.3">
      <c r="N88" t="s">
        <v>96</v>
      </c>
      <c r="O88" t="s">
        <v>1014</v>
      </c>
    </row>
    <row r="89" spans="14:15" x14ac:dyDescent="0.3">
      <c r="N89" t="s">
        <v>292</v>
      </c>
      <c r="O89" t="s">
        <v>1015</v>
      </c>
    </row>
    <row r="90" spans="14:15" x14ac:dyDescent="0.3">
      <c r="N90" t="s">
        <v>572</v>
      </c>
      <c r="O90" t="s">
        <v>903</v>
      </c>
    </row>
    <row r="91" spans="14:15" x14ac:dyDescent="0.3">
      <c r="N91" t="s">
        <v>319</v>
      </c>
      <c r="O91" t="s">
        <v>1016</v>
      </c>
    </row>
    <row r="92" spans="14:15" x14ac:dyDescent="0.3">
      <c r="N92" t="s">
        <v>423</v>
      </c>
      <c r="O92" t="s">
        <v>904</v>
      </c>
    </row>
    <row r="93" spans="14:15" x14ac:dyDescent="0.3">
      <c r="N93" t="s">
        <v>211</v>
      </c>
      <c r="O93" t="s">
        <v>905</v>
      </c>
    </row>
    <row r="94" spans="14:15" x14ac:dyDescent="0.3">
      <c r="N94" t="s">
        <v>485</v>
      </c>
      <c r="O94" t="s">
        <v>906</v>
      </c>
    </row>
    <row r="95" spans="14:15" x14ac:dyDescent="0.3">
      <c r="N95" t="s">
        <v>814</v>
      </c>
      <c r="O95" t="s">
        <v>1017</v>
      </c>
    </row>
    <row r="96" spans="14:15" x14ac:dyDescent="0.3">
      <c r="N96" t="s">
        <v>504</v>
      </c>
      <c r="O96" t="s">
        <v>907</v>
      </c>
    </row>
    <row r="97" spans="14:15" x14ac:dyDescent="0.3">
      <c r="N97" t="s">
        <v>746</v>
      </c>
      <c r="O97" t="s">
        <v>908</v>
      </c>
    </row>
    <row r="98" spans="14:15" x14ac:dyDescent="0.3">
      <c r="N98" t="s">
        <v>667</v>
      </c>
      <c r="O98" t="s">
        <v>909</v>
      </c>
    </row>
    <row r="99" spans="14:15" x14ac:dyDescent="0.3">
      <c r="N99" t="s">
        <v>236</v>
      </c>
      <c r="O99" t="s">
        <v>1018</v>
      </c>
    </row>
    <row r="100" spans="14:15" x14ac:dyDescent="0.3">
      <c r="N100" t="s">
        <v>564</v>
      </c>
      <c r="O100" t="s">
        <v>910</v>
      </c>
    </row>
    <row r="101" spans="14:15" x14ac:dyDescent="0.3">
      <c r="N101" t="s">
        <v>581</v>
      </c>
      <c r="O101" t="s">
        <v>911</v>
      </c>
    </row>
    <row r="102" spans="14:15" x14ac:dyDescent="0.3">
      <c r="N102" t="s">
        <v>551</v>
      </c>
      <c r="O102" t="s">
        <v>912</v>
      </c>
    </row>
    <row r="103" spans="14:15" x14ac:dyDescent="0.3">
      <c r="N103" t="s">
        <v>476</v>
      </c>
      <c r="O103" t="s">
        <v>913</v>
      </c>
    </row>
    <row r="104" spans="14:15" x14ac:dyDescent="0.3">
      <c r="N104" t="s">
        <v>455</v>
      </c>
      <c r="O104" t="s">
        <v>1019</v>
      </c>
    </row>
    <row r="105" spans="14:15" x14ac:dyDescent="0.3">
      <c r="N105" t="s">
        <v>594</v>
      </c>
      <c r="O105" t="s">
        <v>914</v>
      </c>
    </row>
    <row r="106" spans="14:15" x14ac:dyDescent="0.3">
      <c r="N106" t="s">
        <v>399</v>
      </c>
      <c r="O106" t="s">
        <v>915</v>
      </c>
    </row>
    <row r="107" spans="14:15" x14ac:dyDescent="0.3">
      <c r="N107" t="s">
        <v>404</v>
      </c>
      <c r="O107" t="s">
        <v>915</v>
      </c>
    </row>
    <row r="108" spans="14:15" x14ac:dyDescent="0.3">
      <c r="N108" t="s">
        <v>351</v>
      </c>
      <c r="O108" t="s">
        <v>916</v>
      </c>
    </row>
    <row r="109" spans="14:15" x14ac:dyDescent="0.3">
      <c r="N109" t="s">
        <v>610</v>
      </c>
      <c r="O109" t="s">
        <v>917</v>
      </c>
    </row>
    <row r="110" spans="14:15" x14ac:dyDescent="0.3">
      <c r="N110" t="s">
        <v>480</v>
      </c>
      <c r="O110" t="s">
        <v>918</v>
      </c>
    </row>
    <row r="111" spans="14:15" x14ac:dyDescent="0.3">
      <c r="N111" t="s">
        <v>606</v>
      </c>
      <c r="O111" t="s">
        <v>919</v>
      </c>
    </row>
    <row r="112" spans="14:15" x14ac:dyDescent="0.3">
      <c r="N112" t="s">
        <v>844</v>
      </c>
      <c r="O112" t="s">
        <v>920</v>
      </c>
    </row>
    <row r="113" spans="14:15" x14ac:dyDescent="0.3">
      <c r="N113" t="s">
        <v>765</v>
      </c>
      <c r="O113" t="s">
        <v>1020</v>
      </c>
    </row>
    <row r="114" spans="14:15" x14ac:dyDescent="0.3">
      <c r="N114" t="s">
        <v>845</v>
      </c>
      <c r="O114" t="s">
        <v>1021</v>
      </c>
    </row>
    <row r="115" spans="14:15" x14ac:dyDescent="0.3">
      <c r="N115" t="s">
        <v>846</v>
      </c>
      <c r="O115" t="s">
        <v>921</v>
      </c>
    </row>
    <row r="116" spans="14:15" x14ac:dyDescent="0.3">
      <c r="N116" t="s">
        <v>50</v>
      </c>
      <c r="O116" t="s">
        <v>1022</v>
      </c>
    </row>
    <row r="117" spans="14:15" x14ac:dyDescent="0.3">
      <c r="N117" t="s">
        <v>281</v>
      </c>
      <c r="O117" t="s">
        <v>922</v>
      </c>
    </row>
    <row r="118" spans="14:15" x14ac:dyDescent="0.3">
      <c r="N118" t="s">
        <v>639</v>
      </c>
      <c r="O118" t="s">
        <v>923</v>
      </c>
    </row>
    <row r="119" spans="14:15" x14ac:dyDescent="0.3">
      <c r="N119" t="s">
        <v>150</v>
      </c>
      <c r="O119" t="s">
        <v>924</v>
      </c>
    </row>
    <row r="120" spans="14:15" x14ac:dyDescent="0.3">
      <c r="N120" t="s">
        <v>568</v>
      </c>
      <c r="O120" t="s">
        <v>925</v>
      </c>
    </row>
    <row r="121" spans="14:15" x14ac:dyDescent="0.3">
      <c r="N121" t="s">
        <v>472</v>
      </c>
      <c r="O121" t="s">
        <v>926</v>
      </c>
    </row>
    <row r="122" spans="14:15" x14ac:dyDescent="0.3">
      <c r="N122" t="s">
        <v>714</v>
      </c>
      <c r="O122" t="s">
        <v>927</v>
      </c>
    </row>
    <row r="123" spans="14:15" x14ac:dyDescent="0.3">
      <c r="N123" t="s">
        <v>215</v>
      </c>
      <c r="O123" t="s">
        <v>928</v>
      </c>
    </row>
    <row r="124" spans="14:15" x14ac:dyDescent="0.3">
      <c r="N124" t="s">
        <v>663</v>
      </c>
      <c r="O124" t="s">
        <v>929</v>
      </c>
    </row>
    <row r="125" spans="14:15" x14ac:dyDescent="0.3">
      <c r="N125" t="s">
        <v>847</v>
      </c>
      <c r="O125" t="s">
        <v>1023</v>
      </c>
    </row>
    <row r="126" spans="14:15" x14ac:dyDescent="0.3">
      <c r="N126" t="s">
        <v>302</v>
      </c>
      <c r="O126" t="s">
        <v>1024</v>
      </c>
    </row>
    <row r="127" spans="14:15" x14ac:dyDescent="0.3">
      <c r="N127" t="s">
        <v>126</v>
      </c>
      <c r="O127" t="s">
        <v>1025</v>
      </c>
    </row>
    <row r="128" spans="14:15" x14ac:dyDescent="0.3">
      <c r="N128" t="s">
        <v>678</v>
      </c>
      <c r="O128" t="s">
        <v>930</v>
      </c>
    </row>
    <row r="129" spans="14:15" x14ac:dyDescent="0.3">
      <c r="N129" t="s">
        <v>547</v>
      </c>
      <c r="O129" t="s">
        <v>931</v>
      </c>
    </row>
    <row r="130" spans="14:15" x14ac:dyDescent="0.3">
      <c r="N130" t="s">
        <v>1026</v>
      </c>
      <c r="O130" t="s">
        <v>1027</v>
      </c>
    </row>
    <row r="131" spans="14:15" x14ac:dyDescent="0.3">
      <c r="N131" t="s">
        <v>122</v>
      </c>
      <c r="O131" t="s">
        <v>1028</v>
      </c>
    </row>
    <row r="132" spans="14:15" x14ac:dyDescent="0.3">
      <c r="N132" t="s">
        <v>307</v>
      </c>
      <c r="O132" t="s">
        <v>932</v>
      </c>
    </row>
    <row r="133" spans="14:15" x14ac:dyDescent="0.3">
      <c r="N133" t="s">
        <v>779</v>
      </c>
      <c r="O133" t="s">
        <v>1004</v>
      </c>
    </row>
    <row r="134" spans="14:15" x14ac:dyDescent="0.3">
      <c r="N134" t="s">
        <v>787</v>
      </c>
      <c r="O134" t="s">
        <v>933</v>
      </c>
    </row>
    <row r="135" spans="14:15" x14ac:dyDescent="0.3">
      <c r="N135" t="s">
        <v>849</v>
      </c>
      <c r="O135" t="s">
        <v>934</v>
      </c>
    </row>
    <row r="136" spans="14:15" x14ac:dyDescent="0.3">
      <c r="N136" t="s">
        <v>247</v>
      </c>
      <c r="O136" t="s">
        <v>935</v>
      </c>
    </row>
    <row r="137" spans="14:15" x14ac:dyDescent="0.3">
      <c r="N137" t="s">
        <v>760</v>
      </c>
      <c r="O137" t="s">
        <v>936</v>
      </c>
    </row>
    <row r="138" spans="14:15" x14ac:dyDescent="0.3">
      <c r="N138" t="s">
        <v>850</v>
      </c>
      <c r="O138" t="s">
        <v>1029</v>
      </c>
    </row>
    <row r="139" spans="14:15" x14ac:dyDescent="0.3">
      <c r="N139" t="s">
        <v>815</v>
      </c>
      <c r="O139" t="s">
        <v>937</v>
      </c>
    </row>
    <row r="140" spans="14:15" x14ac:dyDescent="0.3">
      <c r="N140" t="s">
        <v>451</v>
      </c>
      <c r="O140" t="s">
        <v>1030</v>
      </c>
    </row>
    <row r="141" spans="14:15" x14ac:dyDescent="0.3">
      <c r="N141" t="s">
        <v>730</v>
      </c>
      <c r="O141" t="s">
        <v>1031</v>
      </c>
    </row>
    <row r="142" spans="14:15" x14ac:dyDescent="0.3">
      <c r="N142" t="s">
        <v>1032</v>
      </c>
      <c r="O142" t="s">
        <v>1033</v>
      </c>
    </row>
    <row r="143" spans="14:15" x14ac:dyDescent="0.3">
      <c r="N143" t="s">
        <v>83</v>
      </c>
      <c r="O143" t="s">
        <v>1034</v>
      </c>
    </row>
    <row r="144" spans="14:15" x14ac:dyDescent="0.3">
      <c r="N144" t="s">
        <v>852</v>
      </c>
      <c r="O144" t="s">
        <v>1035</v>
      </c>
    </row>
    <row r="145" spans="14:15" x14ac:dyDescent="0.3">
      <c r="N145" t="s">
        <v>853</v>
      </c>
      <c r="O145" t="s">
        <v>938</v>
      </c>
    </row>
    <row r="146" spans="14:15" x14ac:dyDescent="0.3">
      <c r="N146" t="s">
        <v>261</v>
      </c>
      <c r="O146" t="s">
        <v>939</v>
      </c>
    </row>
    <row r="147" spans="14:15" x14ac:dyDescent="0.3">
      <c r="N147" t="s">
        <v>508</v>
      </c>
      <c r="O147" t="s">
        <v>940</v>
      </c>
    </row>
    <row r="148" spans="14:15" x14ac:dyDescent="0.3">
      <c r="N148" t="s">
        <v>297</v>
      </c>
      <c r="O148" t="s">
        <v>941</v>
      </c>
    </row>
    <row r="149" spans="14:15" x14ac:dyDescent="0.3">
      <c r="N149" t="s">
        <v>539</v>
      </c>
      <c r="O149" t="s">
        <v>1036</v>
      </c>
    </row>
    <row r="150" spans="14:15" x14ac:dyDescent="0.3">
      <c r="N150" t="s">
        <v>590</v>
      </c>
      <c r="O150" t="s">
        <v>942</v>
      </c>
    </row>
    <row r="151" spans="14:15" x14ac:dyDescent="0.3">
      <c r="N151" t="s">
        <v>651</v>
      </c>
      <c r="O151" t="s">
        <v>1037</v>
      </c>
    </row>
    <row r="152" spans="14:15" x14ac:dyDescent="0.3">
      <c r="N152" t="s">
        <v>854</v>
      </c>
      <c r="O152" t="s">
        <v>943</v>
      </c>
    </row>
    <row r="153" spans="14:15" x14ac:dyDescent="0.3">
      <c r="N153" t="s">
        <v>631</v>
      </c>
      <c r="O153" t="s">
        <v>944</v>
      </c>
    </row>
    <row r="154" spans="14:15" x14ac:dyDescent="0.3">
      <c r="N154" t="s">
        <v>532</v>
      </c>
      <c r="O154" t="s">
        <v>945</v>
      </c>
    </row>
    <row r="155" spans="14:15" x14ac:dyDescent="0.3">
      <c r="N155" t="s">
        <v>585</v>
      </c>
      <c r="O155" t="s">
        <v>946</v>
      </c>
    </row>
    <row r="156" spans="14:15" x14ac:dyDescent="0.3">
      <c r="N156" t="s">
        <v>698</v>
      </c>
      <c r="O156" t="s">
        <v>947</v>
      </c>
    </row>
    <row r="157" spans="14:15" x14ac:dyDescent="0.3">
      <c r="N157" t="s">
        <v>555</v>
      </c>
      <c r="O157" t="s">
        <v>948</v>
      </c>
    </row>
    <row r="158" spans="14:15" x14ac:dyDescent="0.3">
      <c r="N158" t="s">
        <v>855</v>
      </c>
      <c r="O158" t="s">
        <v>949</v>
      </c>
    </row>
    <row r="159" spans="14:15" x14ac:dyDescent="0.3">
      <c r="N159" t="s">
        <v>806</v>
      </c>
      <c r="O159" t="s">
        <v>950</v>
      </c>
    </row>
    <row r="160" spans="14:15" x14ac:dyDescent="0.3">
      <c r="N160" t="s">
        <v>1038</v>
      </c>
      <c r="O160" t="s">
        <v>951</v>
      </c>
    </row>
    <row r="161" spans="14:15" x14ac:dyDescent="0.3">
      <c r="N161" t="s">
        <v>187</v>
      </c>
      <c r="O161" t="s">
        <v>952</v>
      </c>
    </row>
    <row r="162" spans="14:15" x14ac:dyDescent="0.3">
      <c r="N162" t="s">
        <v>492</v>
      </c>
      <c r="O162" t="s">
        <v>953</v>
      </c>
    </row>
    <row r="163" spans="14:15" x14ac:dyDescent="0.3">
      <c r="N163" t="s">
        <v>635</v>
      </c>
      <c r="O163" t="s">
        <v>954</v>
      </c>
    </row>
    <row r="164" spans="14:15" x14ac:dyDescent="0.3">
      <c r="N164" t="s">
        <v>443</v>
      </c>
      <c r="O164" t="s">
        <v>1039</v>
      </c>
    </row>
    <row r="165" spans="14:15" x14ac:dyDescent="0.3">
      <c r="N165" t="s">
        <v>1040</v>
      </c>
      <c r="O165" t="s">
        <v>1041</v>
      </c>
    </row>
    <row r="166" spans="14:15" x14ac:dyDescent="0.3">
      <c r="N166" t="s">
        <v>49</v>
      </c>
      <c r="O166" t="s">
        <v>1042</v>
      </c>
    </row>
    <row r="167" spans="14:15" x14ac:dyDescent="0.3">
      <c r="N167" t="s">
        <v>1043</v>
      </c>
      <c r="O167" t="s">
        <v>1044</v>
      </c>
    </row>
    <row r="168" spans="14:15" x14ac:dyDescent="0.3">
      <c r="N168" t="s">
        <v>1045</v>
      </c>
      <c r="O168" t="s">
        <v>1046</v>
      </c>
    </row>
    <row r="169" spans="14:15" x14ac:dyDescent="0.3">
      <c r="N169" t="s">
        <v>42</v>
      </c>
      <c r="O169" t="s">
        <v>1047</v>
      </c>
    </row>
    <row r="170" spans="14:15" x14ac:dyDescent="0.3">
      <c r="N170" t="s">
        <v>1048</v>
      </c>
      <c r="O170" t="s">
        <v>1049</v>
      </c>
    </row>
    <row r="171" spans="14:15" x14ac:dyDescent="0.3">
      <c r="N171" t="s">
        <v>1050</v>
      </c>
      <c r="O171" t="s">
        <v>1051</v>
      </c>
    </row>
    <row r="172" spans="14:15" x14ac:dyDescent="0.3">
      <c r="N172" t="s">
        <v>1052</v>
      </c>
      <c r="O172" t="s">
        <v>1053</v>
      </c>
    </row>
    <row r="173" spans="14:15" x14ac:dyDescent="0.3">
      <c r="N173" t="s">
        <v>1054</v>
      </c>
      <c r="O173" t="s">
        <v>1055</v>
      </c>
    </row>
    <row r="174" spans="14:15" x14ac:dyDescent="0.3">
      <c r="N174" t="s">
        <v>1056</v>
      </c>
      <c r="O174" t="s">
        <v>1057</v>
      </c>
    </row>
    <row r="175" spans="14:15" x14ac:dyDescent="0.3">
      <c r="N175" t="s">
        <v>22</v>
      </c>
      <c r="O175" t="s">
        <v>1058</v>
      </c>
    </row>
    <row r="176" spans="14:15" x14ac:dyDescent="0.3">
      <c r="N176" t="s">
        <v>1059</v>
      </c>
      <c r="O176" t="s">
        <v>1060</v>
      </c>
    </row>
    <row r="177" spans="14:15" x14ac:dyDescent="0.3">
      <c r="N177" t="s">
        <v>1061</v>
      </c>
      <c r="O177" t="s">
        <v>1062</v>
      </c>
    </row>
    <row r="178" spans="14:15" x14ac:dyDescent="0.3">
      <c r="N178" t="s">
        <v>33</v>
      </c>
      <c r="O178" t="s">
        <v>1063</v>
      </c>
    </row>
    <row r="179" spans="14:15" x14ac:dyDescent="0.3">
      <c r="N179" t="s">
        <v>16</v>
      </c>
      <c r="O179" t="s">
        <v>1064</v>
      </c>
    </row>
    <row r="180" spans="14:15" x14ac:dyDescent="0.3">
      <c r="N180" t="s">
        <v>55</v>
      </c>
      <c r="O180" t="s">
        <v>1065</v>
      </c>
    </row>
    <row r="181" spans="14:15" x14ac:dyDescent="0.3">
      <c r="N181" t="s">
        <v>57</v>
      </c>
      <c r="O181" t="s">
        <v>1066</v>
      </c>
    </row>
    <row r="182" spans="14:15" x14ac:dyDescent="0.3">
      <c r="N182" t="s">
        <v>36</v>
      </c>
      <c r="O182" t="s">
        <v>1067</v>
      </c>
    </row>
    <row r="183" spans="14:15" x14ac:dyDescent="0.3">
      <c r="N183" t="s">
        <v>44</v>
      </c>
      <c r="O183" t="s">
        <v>1068</v>
      </c>
    </row>
    <row r="184" spans="14:15" x14ac:dyDescent="0.3">
      <c r="N184" t="s">
        <v>71</v>
      </c>
      <c r="O184" t="s">
        <v>1069</v>
      </c>
    </row>
    <row r="185" spans="14:15" x14ac:dyDescent="0.3">
      <c r="N185" t="s">
        <v>76</v>
      </c>
      <c r="O185" t="s">
        <v>1069</v>
      </c>
    </row>
    <row r="186" spans="14:15" x14ac:dyDescent="0.3">
      <c r="N186" t="s">
        <v>117</v>
      </c>
      <c r="O186" t="s">
        <v>1070</v>
      </c>
    </row>
    <row r="187" spans="14:15" x14ac:dyDescent="0.3">
      <c r="N187" t="s">
        <v>1071</v>
      </c>
      <c r="O187" t="s">
        <v>1072</v>
      </c>
    </row>
    <row r="188" spans="14:15" x14ac:dyDescent="0.3">
      <c r="N188" t="s">
        <v>1073</v>
      </c>
      <c r="O188" t="s">
        <v>1074</v>
      </c>
    </row>
  </sheetData>
  <autoFilter ref="A1:I1" xr:uid="{7B24FDCC-5C29-4F77-A380-B6AD2D432A44}"/>
  <phoneticPr fontId="2" type="noConversion"/>
  <conditionalFormatting sqref="C2:C25">
    <cfRule type="duplicateValues" dxfId="6" priority="6"/>
  </conditionalFormatting>
  <conditionalFormatting sqref="C2:C25">
    <cfRule type="duplicateValues" dxfId="5" priority="7"/>
  </conditionalFormatting>
  <conditionalFormatting sqref="C26:C31">
    <cfRule type="duplicateValues" dxfId="4" priority="4"/>
  </conditionalFormatting>
  <conditionalFormatting sqref="C26:C31">
    <cfRule type="duplicateValues" dxfId="3" priority="5"/>
  </conditionalFormatting>
  <conditionalFormatting sqref="C32:C38">
    <cfRule type="duplicateValues" dxfId="2" priority="3"/>
  </conditionalFormatting>
  <conditionalFormatting sqref="C1">
    <cfRule type="duplicateValues" dxfId="1" priority="1"/>
  </conditionalFormatting>
  <conditionalFormatting sqref="C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★후원자 명단 (정기)</vt:lpstr>
      <vt:lpstr>★후원자 명단 (연락처 및 주소 부재)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2024-11-15T06:23:00Z</dcterms:created>
  <dcterms:modified xsi:type="dcterms:W3CDTF">2024-11-18T12:05:18Z</dcterms:modified>
</cp:coreProperties>
</file>