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guscanada-my.sharepoint.com/personal/anil_vallabhaneni_niagaracollegetoronto_ca/Documents/0-Schedules all time - Master/9 Fall 2024/"/>
    </mc:Choice>
  </mc:AlternateContent>
  <xr:revisionPtr revIDLastSave="11335" documentId="8_{04537423-33A8-40CA-B5D7-4FB570D3C5A7}" xr6:coauthVersionLast="47" xr6:coauthVersionMax="47" xr10:uidLastSave="{7A77E214-DC63-4363-86C6-8EE77609523A}"/>
  <bookViews>
    <workbookView xWindow="-108" yWindow="-108" windowWidth="23256" windowHeight="12456" activeTab="3" xr2:uid="{F4D80600-72FA-4E87-BBDC-6AD07CF6F479}"/>
  </bookViews>
  <sheets>
    <sheet name="Master Schedule" sheetId="14" r:id="rId1"/>
    <sheet name="Instructors tab" sheetId="22" r:id="rId2"/>
    <sheet name="Class Room Info" sheetId="23" r:id="rId3"/>
    <sheet name="Room Booking" sheetId="24" r:id="rId4"/>
  </sheets>
  <definedNames>
    <definedName name="_xlnm._FilterDatabase" localSheetId="0" hidden="1">'Master Schedule'!$A$1:$AF$7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4" l="1"/>
  <c r="B3" i="14" l="1"/>
  <c r="B4" i="14"/>
  <c r="B5" i="14"/>
  <c r="B6" i="14"/>
  <c r="B7" i="14"/>
  <c r="B2" i="14" l="1"/>
  <c r="H2" i="14"/>
  <c r="X2" i="14"/>
  <c r="H3" i="14"/>
  <c r="X3" i="14"/>
  <c r="H4" i="14"/>
  <c r="X4" i="14"/>
  <c r="H5" i="14"/>
  <c r="H6" i="14"/>
  <c r="X6" i="14"/>
  <c r="H7" i="14"/>
</calcChain>
</file>

<file path=xl/sharedStrings.xml><?xml version="1.0" encoding="utf-8"?>
<sst xmlns="http://schemas.openxmlformats.org/spreadsheetml/2006/main" count="183" uniqueCount="126">
  <si>
    <t>Program</t>
  </si>
  <si>
    <t>Abdul Ahad Khan</t>
  </si>
  <si>
    <t>Co-op/ Placement</t>
  </si>
  <si>
    <t>Dr. Manisha Santhanagopala Krishnan</t>
  </si>
  <si>
    <t>Gurasis Singh</t>
  </si>
  <si>
    <t>Indranath Banerjee</t>
  </si>
  <si>
    <t>Shailja Harshilkumar Patel</t>
  </si>
  <si>
    <t xml:space="preserve">Subagini Manivannan </t>
  </si>
  <si>
    <t xml:space="preserve">Sunee Samuel </t>
  </si>
  <si>
    <t>S.NO</t>
  </si>
  <si>
    <t>Session</t>
  </si>
  <si>
    <t>Intake_id</t>
  </si>
  <si>
    <t>Semester</t>
  </si>
  <si>
    <t>Term</t>
  </si>
  <si>
    <t>Group</t>
  </si>
  <si>
    <t>Block_ID</t>
  </si>
  <si>
    <t>Code</t>
  </si>
  <si>
    <t>Course_Name</t>
  </si>
  <si>
    <t>Campus</t>
  </si>
  <si>
    <t>Delivery</t>
  </si>
  <si>
    <t>Room_No</t>
  </si>
  <si>
    <t>Credits</t>
  </si>
  <si>
    <t>Hours Paid for the class</t>
  </si>
  <si>
    <t>Hours</t>
  </si>
  <si>
    <t>Enrolment in Class</t>
  </si>
  <si>
    <t>Start_date</t>
  </si>
  <si>
    <t>End_Date</t>
  </si>
  <si>
    <t>Days</t>
  </si>
  <si>
    <t>Start_Time</t>
  </si>
  <si>
    <t>End_Time</t>
  </si>
  <si>
    <t>Draft</t>
  </si>
  <si>
    <t>Schedule_Draft</t>
  </si>
  <si>
    <t>Instructor</t>
  </si>
  <si>
    <t>Instructor Email ID</t>
  </si>
  <si>
    <t>Program Manager</t>
  </si>
  <si>
    <t>Capacity</t>
  </si>
  <si>
    <t>Additional Capacity</t>
  </si>
  <si>
    <t>Campus_Address_Code</t>
  </si>
  <si>
    <t>Remarks, if any</t>
  </si>
  <si>
    <t>Credentails &amp; Qulaifications</t>
  </si>
  <si>
    <t>F24</t>
  </si>
  <si>
    <t>Mirvish</t>
  </si>
  <si>
    <t>In-Class</t>
  </si>
  <si>
    <t>Wednesday</t>
  </si>
  <si>
    <t>8:30 - 11:30</t>
  </si>
  <si>
    <t>NCT Mirvish ID 1.1</t>
  </si>
  <si>
    <t>11:30 - 14:30</t>
  </si>
  <si>
    <t>Computer Programming</t>
  </si>
  <si>
    <t>MATH1236</t>
  </si>
  <si>
    <t>Statistics for Computer Programmers</t>
  </si>
  <si>
    <t>Tuesday</t>
  </si>
  <si>
    <t>211 - LAB</t>
  </si>
  <si>
    <t>Online</t>
  </si>
  <si>
    <t>NCT CP4.1</t>
  </si>
  <si>
    <t>PROG1440</t>
  </si>
  <si>
    <t>Community Sponsored Project</t>
  </si>
  <si>
    <t>Monday</t>
  </si>
  <si>
    <t>manisha.krishnan@niagaracollegetoronto.ca</t>
  </si>
  <si>
    <t>PhD- Computer Science and Engineering,   Certified Ethical Hacker (CEH) – EC Council
• Prepare Data for Exploration – Google &amp; Coursera     • Ask Questions to Make Data-Driven Decisions – Google &amp; Coursera
• Foundations: Data, Data, Everywhere - Google &amp; Coursera,   • Building a Data Science Team – Coursera
• A Crash Course in Data Science – Coursera   • Capstone: Retrieving, Processing, and Visualizing Data with Python – Coursera
• Python Data Structures – Coursera   • Programming for Everybody (Getting Started with Python) – Coursera</t>
  </si>
  <si>
    <t>indranath.banerjee@niagaracollegetoronto.ca</t>
  </si>
  <si>
    <t xml:space="preserve">Software Engineering - Cloud Computing (AWS, Azure, Google Cloud), Software Programming , Networking (CCNA,CCNP) , Microsoft Client/Server, Linux Server, Database </t>
  </si>
  <si>
    <t>gurasis.singh@niagaracollegetoronto.ca</t>
  </si>
  <si>
    <t>shailja.patel@niagaracollegetoronto.ca</t>
  </si>
  <si>
    <t xml:space="preserve">Masters of engineering in Information technology,  Bachelor of technology in Computer engineering </t>
  </si>
  <si>
    <t>SOCL1209</t>
  </si>
  <si>
    <t>Social Issues</t>
  </si>
  <si>
    <t>sunee.samuel@niagaracollegetoronto.ca</t>
  </si>
  <si>
    <t xml:space="preserve">Bachelors - Behavioral Neuroscience (BS),  Diversity, Equity, Inclusion &amp; Belonging (DEIB) Leadership Development, Image Consulting &amp; Career Development </t>
  </si>
  <si>
    <t>PROG1442</t>
  </si>
  <si>
    <t>Mobile and Windows Store Development</t>
  </si>
  <si>
    <t>PROG1901</t>
  </si>
  <si>
    <t>Network Security and Large Data Solutions</t>
  </si>
  <si>
    <t>abdul.khan@niagaracollegetoronto.ca</t>
  </si>
  <si>
    <t>PhD -Computer Science</t>
  </si>
  <si>
    <t>Name</t>
  </si>
  <si>
    <t>Work Email</t>
  </si>
  <si>
    <t>Alternate email</t>
  </si>
  <si>
    <t>Contact No</t>
  </si>
  <si>
    <t>Bachelor's</t>
  </si>
  <si>
    <t>Bachelor's Specialty</t>
  </si>
  <si>
    <t xml:space="preserve">Master's </t>
  </si>
  <si>
    <t>Master's Specialty</t>
  </si>
  <si>
    <t>PhD</t>
  </si>
  <si>
    <t>PhD Specialty</t>
  </si>
  <si>
    <t>Additional Qualifications and Certificates</t>
  </si>
  <si>
    <t>Publications</t>
  </si>
  <si>
    <t>Research experience</t>
  </si>
  <si>
    <t>Participation in conferences</t>
  </si>
  <si>
    <t>Working Experience</t>
  </si>
  <si>
    <t>Area or Industry</t>
  </si>
  <si>
    <t>Length of Total Industry Experience (years)</t>
  </si>
  <si>
    <t>Length of Total Teaching Experience (years)</t>
  </si>
  <si>
    <t>Programs Taught 1</t>
  </si>
  <si>
    <t>Programs Taught 2</t>
  </si>
  <si>
    <t>Programs Taught 3</t>
  </si>
  <si>
    <t>Programs Taught 4</t>
  </si>
  <si>
    <t>Programs Taught 5</t>
  </si>
  <si>
    <t>Programs Taught 6</t>
  </si>
  <si>
    <t xml:space="preserve">abdul_khan35@outlook.com
</t>
  </si>
  <si>
    <t>437-255-3355</t>
  </si>
  <si>
    <t>Yes</t>
  </si>
  <si>
    <t>Bachelor of Technology in Software Engineering</t>
  </si>
  <si>
    <t xml:space="preserve"> Master of Technology in Software Engineering, BITS Pilani, India (WES Certified)</t>
  </si>
  <si>
    <t>(Base Station Integration Manager</t>
  </si>
  <si>
    <t>6+</t>
  </si>
  <si>
    <t>1+</t>
  </si>
  <si>
    <t>CP</t>
  </si>
  <si>
    <t xml:space="preserve">Abu Afza
</t>
  </si>
  <si>
    <t>abu.afza@niagaracollegetoronto.ca</t>
  </si>
  <si>
    <t xml:space="preserve">afza22bd@gmail.com
</t>
  </si>
  <si>
    <t xml:space="preserve"> 647 780 3079</t>
  </si>
  <si>
    <t>Bachelor of Science in Computer Engineering</t>
  </si>
  <si>
    <t>Master's Degree in Computer Science and Engineering</t>
  </si>
  <si>
    <t>Diploma in Enterprise Web and Mobile Development
Trios College - Toronto, ON
October 2020 to August 2022
Diploma in Network Systems Engineer
CDI College
December 2017 to April 2019
Certification:
=========
1. Instructor Level Credential from Cisco Networking Academy (Level1, Level2 and Level3)
2. Microsoft Certified: Azure Administrator Associate
3. CEHv10
4. Cisco Certified Network Associate (CCNA)
5. Oracle Database 11g Administrator Certified Professional
6. CompTIA A+
7. CompTIA Network+
8. CompTIA Security+</t>
  </si>
  <si>
    <t>1.OCMA FALL 2023 PD SESSION - AI TRENDS IN MATHEMATICS EDUCATION
2.Teaching Unique Diverse Learners (UDL)
3.Science of Learning</t>
  </si>
  <si>
    <t xml:space="preserve">Professor, IT- Georgian@ILAC </t>
  </si>
  <si>
    <t>16+</t>
  </si>
  <si>
    <t>Room</t>
  </si>
  <si>
    <t>Floor</t>
  </si>
  <si>
    <t>Specification</t>
  </si>
  <si>
    <t>Seating Arrngement</t>
  </si>
  <si>
    <t>Equipment in room</t>
  </si>
  <si>
    <t>Type of Board</t>
  </si>
  <si>
    <t>Department Requested</t>
  </si>
  <si>
    <t>Requested by</t>
  </si>
  <si>
    <t>Event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</si>
</sst>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u/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2" xfId="0" applyFont="1" applyBorder="1"/>
    <xf numFmtId="0" fontId="6" fillId="10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1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 vertical="top"/>
    </xf>
    <xf numFmtId="0" fontId="6" fillId="5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6" fillId="1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/>
    </xf>
    <xf numFmtId="0" fontId="3" fillId="5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15" fontId="3" fillId="0" borderId="2" xfId="0" applyNumberFormat="1" applyFont="1" applyBorder="1" applyAlignment="1">
      <alignment horizontal="left"/>
    </xf>
    <xf numFmtId="20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/>
    </xf>
    <xf numFmtId="0" fontId="8" fillId="12" borderId="2" xfId="0" applyFont="1" applyFill="1" applyBorder="1" applyAlignment="1">
      <alignment horizontal="left" vertical="top" wrapText="1"/>
    </xf>
    <xf numFmtId="0" fontId="9" fillId="12" borderId="2" xfId="0" applyFont="1" applyFill="1" applyBorder="1" applyAlignment="1">
      <alignment horizontal="left" vertical="top" wrapText="1"/>
    </xf>
    <xf numFmtId="0" fontId="4" fillId="12" borderId="2" xfId="0" applyFont="1" applyFill="1" applyBorder="1" applyAlignment="1">
      <alignment horizontal="left" vertical="top" wrapText="1"/>
    </xf>
    <xf numFmtId="0" fontId="10" fillId="13" borderId="2" xfId="0" applyFont="1" applyFill="1" applyBorder="1" applyAlignment="1">
      <alignment horizontal="left" vertical="top" wrapText="1"/>
    </xf>
    <xf numFmtId="0" fontId="10" fillId="12" borderId="2" xfId="0" applyFont="1" applyFill="1" applyBorder="1" applyAlignment="1">
      <alignment horizontal="left" vertical="top" wrapText="1"/>
    </xf>
    <xf numFmtId="0" fontId="10" fillId="12" borderId="3" xfId="0" applyFont="1" applyFill="1" applyBorder="1" applyAlignment="1">
      <alignment horizontal="left" vertical="top" wrapText="1"/>
    </xf>
    <xf numFmtId="0" fontId="8" fillId="13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4" xfId="0" applyBorder="1"/>
    <xf numFmtId="0" fontId="12" fillId="0" borderId="3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iagaracollege.ca/courses/PROG/1901/term/1241/plan/P0411/" TargetMode="External"/><Relationship Id="rId7" Type="http://schemas.openxmlformats.org/officeDocument/2006/relationships/hyperlink" Target="mailto:gurasis.singh@niagaracollegetoronto.ca" TargetMode="External"/><Relationship Id="rId2" Type="http://schemas.openxmlformats.org/officeDocument/2006/relationships/hyperlink" Target="https://www.niagaracollege.ca/courses/PROG/1442/term/1241/plan/P0411/" TargetMode="External"/><Relationship Id="rId1" Type="http://schemas.openxmlformats.org/officeDocument/2006/relationships/hyperlink" Target="https://www.niagaracollege.ca/courses/PROG/1440/term/1241/plan/P0411/" TargetMode="External"/><Relationship Id="rId6" Type="http://schemas.openxmlformats.org/officeDocument/2006/relationships/hyperlink" Target="mailto:indranath.banerjee@niagaracollegetoronto.ca" TargetMode="External"/><Relationship Id="rId5" Type="http://schemas.openxmlformats.org/officeDocument/2006/relationships/hyperlink" Target="https://www.niagaracollege.ca/courses/PROG/1440/term/1241/plan/P0411/" TargetMode="External"/><Relationship Id="rId4" Type="http://schemas.openxmlformats.org/officeDocument/2006/relationships/hyperlink" Target="https://www.niagaracollege.ca/courses/MATH/1236/term/1241/plan/P04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C7C8-F84B-4467-B41B-362BA5010EAD}">
  <sheetPr>
    <tabColor rgb="FF00B050"/>
  </sheetPr>
  <dimension ref="A1:AF7"/>
  <sheetViews>
    <sheetView topLeftCell="G1" workbookViewId="0">
      <pane ySplit="1" topLeftCell="A2" activePane="bottomLeft" state="frozen"/>
      <selection pane="bottomLeft" activeCell="L20" sqref="L20"/>
    </sheetView>
  </sheetViews>
  <sheetFormatPr defaultColWidth="21" defaultRowHeight="14.4" x14ac:dyDescent="0.3"/>
  <cols>
    <col min="1" max="1" width="9.44140625" bestFit="1" customWidth="1"/>
    <col min="2" max="2" width="25.5546875" bestFit="1" customWidth="1"/>
    <col min="3" max="3" width="20" bestFit="1" customWidth="1"/>
    <col min="4" max="4" width="12.77734375" hidden="1" customWidth="1"/>
    <col min="5" max="5" width="13" bestFit="1" customWidth="1"/>
    <col min="6" max="6" width="9.5546875" bestFit="1" customWidth="1"/>
    <col min="7" max="7" width="15.21875" bestFit="1" customWidth="1"/>
    <col min="8" max="8" width="18.21875" hidden="1" customWidth="1"/>
    <col min="9" max="9" width="11.21875" bestFit="1" customWidth="1"/>
    <col min="10" max="10" width="57.6640625" bestFit="1" customWidth="1"/>
    <col min="11" max="11" width="11.6640625" bestFit="1" customWidth="1"/>
    <col min="12" max="13" width="15" bestFit="1" customWidth="1"/>
    <col min="14" max="14" width="11" style="1" bestFit="1" customWidth="1"/>
    <col min="15" max="15" width="12.21875" style="1" bestFit="1" customWidth="1"/>
    <col min="16" max="16" width="10.109375" style="1" bestFit="1" customWidth="1"/>
    <col min="17" max="17" width="13.6640625" style="1" bestFit="1" customWidth="1"/>
    <col min="18" max="18" width="13.6640625" bestFit="1" customWidth="1"/>
    <col min="19" max="19" width="13" bestFit="1" customWidth="1"/>
    <col min="20" max="20" width="10" hidden="1" customWidth="1"/>
    <col min="21" max="21" width="14" hidden="1" customWidth="1"/>
    <col min="22" max="22" width="13.109375" hidden="1" customWidth="1"/>
    <col min="23" max="23" width="11.5546875" hidden="1" customWidth="1"/>
    <col min="24" max="24" width="21.33203125" bestFit="1" customWidth="1"/>
    <col min="25" max="25" width="30.88671875" bestFit="1" customWidth="1"/>
    <col min="26" max="26" width="46.44140625" bestFit="1" customWidth="1"/>
    <col min="27" max="27" width="19.6640625" bestFit="1" customWidth="1"/>
    <col min="28" max="28" width="12" style="1" bestFit="1" customWidth="1"/>
    <col min="29" max="29" width="13.44140625" style="1" bestFit="1" customWidth="1"/>
    <col min="30" max="30" width="24" bestFit="1" customWidth="1"/>
    <col min="31" max="31" width="17.5546875" bestFit="1" customWidth="1"/>
    <col min="32" max="32" width="255.77734375" bestFit="1" customWidth="1"/>
  </cols>
  <sheetData>
    <row r="1" spans="1:32" s="2" customFormat="1" ht="27.6" x14ac:dyDescent="0.3">
      <c r="A1" s="6" t="s">
        <v>9</v>
      </c>
      <c r="B1" s="7" t="s">
        <v>10</v>
      </c>
      <c r="C1" s="7" t="s">
        <v>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11" t="s">
        <v>20</v>
      </c>
      <c r="N1" s="7" t="s">
        <v>21</v>
      </c>
      <c r="O1" s="15" t="s">
        <v>22</v>
      </c>
      <c r="P1" s="7" t="s">
        <v>23</v>
      </c>
      <c r="Q1" s="5" t="s">
        <v>24</v>
      </c>
      <c r="R1" s="7" t="s">
        <v>25</v>
      </c>
      <c r="S1" s="7" t="s">
        <v>26</v>
      </c>
      <c r="T1" s="7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7" t="s">
        <v>32</v>
      </c>
      <c r="Z1" s="7" t="s">
        <v>33</v>
      </c>
      <c r="AA1" s="7" t="s">
        <v>34</v>
      </c>
      <c r="AB1" s="7" t="s">
        <v>35</v>
      </c>
      <c r="AC1" s="12" t="s">
        <v>36</v>
      </c>
      <c r="AD1" s="7" t="s">
        <v>37</v>
      </c>
      <c r="AE1" s="7" t="s">
        <v>38</v>
      </c>
      <c r="AF1" s="7" t="s">
        <v>39</v>
      </c>
    </row>
    <row r="2" spans="1:32" x14ac:dyDescent="0.3">
      <c r="A2" s="13">
        <v>1</v>
      </c>
      <c r="B2" s="13" t="str">
        <f>_xlfn.CONCAT(I2," ",G2)</f>
        <v>PROG1440 NCT CP4.1</v>
      </c>
      <c r="C2" s="13" t="s">
        <v>47</v>
      </c>
      <c r="D2" s="13">
        <v>37</v>
      </c>
      <c r="E2" s="13">
        <v>4</v>
      </c>
      <c r="F2" s="13" t="s">
        <v>40</v>
      </c>
      <c r="G2" s="13" t="s">
        <v>53</v>
      </c>
      <c r="H2" s="16" t="str">
        <f>_xlfn.CONCAT(F2:G2)</f>
        <v>F24NCT CP4.1</v>
      </c>
      <c r="I2" s="22" t="s">
        <v>54</v>
      </c>
      <c r="J2" s="22" t="s">
        <v>55</v>
      </c>
      <c r="K2" s="13" t="s">
        <v>41</v>
      </c>
      <c r="L2" s="13" t="s">
        <v>42</v>
      </c>
      <c r="M2" s="17" t="s">
        <v>51</v>
      </c>
      <c r="N2" s="18">
        <v>3</v>
      </c>
      <c r="O2" s="19">
        <v>3</v>
      </c>
      <c r="P2" s="18">
        <v>42</v>
      </c>
      <c r="Q2" s="18">
        <v>39</v>
      </c>
      <c r="R2" s="20">
        <v>45544</v>
      </c>
      <c r="S2" s="20">
        <v>45635</v>
      </c>
      <c r="T2" s="13" t="s">
        <v>56</v>
      </c>
      <c r="U2" s="21">
        <v>0.35416666666666669</v>
      </c>
      <c r="V2" s="21">
        <v>0.47916666666666669</v>
      </c>
      <c r="W2" s="13" t="s">
        <v>44</v>
      </c>
      <c r="X2" s="13" t="str">
        <f>_xlfn.CONCAT(T2," ",W2)</f>
        <v>Monday 8:30 - 11:30</v>
      </c>
      <c r="Y2" s="14" t="s">
        <v>3</v>
      </c>
      <c r="Z2" s="10" t="s">
        <v>57</v>
      </c>
      <c r="AA2" s="14" t="s">
        <v>7</v>
      </c>
      <c r="AB2" s="18">
        <v>39</v>
      </c>
      <c r="AC2" s="18">
        <v>4</v>
      </c>
      <c r="AD2" s="16" t="s">
        <v>45</v>
      </c>
      <c r="AE2" s="13"/>
      <c r="AF2" s="4" t="s">
        <v>58</v>
      </c>
    </row>
    <row r="3" spans="1:32" x14ac:dyDescent="0.3">
      <c r="A3" s="13">
        <v>2</v>
      </c>
      <c r="B3" s="13" t="str">
        <f>_xlfn.CONCAT(I3," ",G3)</f>
        <v>PROG1442 NCT CP4.1</v>
      </c>
      <c r="C3" s="13" t="s">
        <v>47</v>
      </c>
      <c r="D3" s="13">
        <v>37</v>
      </c>
      <c r="E3" s="13">
        <v>4</v>
      </c>
      <c r="F3" s="13" t="s">
        <v>40</v>
      </c>
      <c r="G3" s="13" t="s">
        <v>53</v>
      </c>
      <c r="H3" s="16" t="str">
        <f>_xlfn.CONCAT(F3:G3)</f>
        <v>F24NCT CP4.1</v>
      </c>
      <c r="I3" s="22" t="s">
        <v>68</v>
      </c>
      <c r="J3" s="22" t="s">
        <v>69</v>
      </c>
      <c r="K3" s="13" t="s">
        <v>41</v>
      </c>
      <c r="L3" s="13" t="s">
        <v>42</v>
      </c>
      <c r="M3" s="17" t="s">
        <v>51</v>
      </c>
      <c r="N3" s="25">
        <v>3</v>
      </c>
      <c r="O3" s="19">
        <v>3</v>
      </c>
      <c r="P3" s="18">
        <v>42</v>
      </c>
      <c r="Q3" s="18">
        <v>39</v>
      </c>
      <c r="R3" s="20">
        <v>45544</v>
      </c>
      <c r="S3" s="20">
        <v>45635</v>
      </c>
      <c r="T3" s="13" t="s">
        <v>56</v>
      </c>
      <c r="U3" s="21">
        <v>0.47916666666666669</v>
      </c>
      <c r="V3" s="21">
        <v>0.60416666666666663</v>
      </c>
      <c r="W3" s="13" t="s">
        <v>46</v>
      </c>
      <c r="X3" s="13" t="str">
        <f>_xlfn.CONCAT(T3," ",W3)</f>
        <v>Monday 11:30 - 14:30</v>
      </c>
      <c r="Y3" s="13" t="s">
        <v>5</v>
      </c>
      <c r="Z3" s="9" t="s">
        <v>59</v>
      </c>
      <c r="AA3" s="14" t="s">
        <v>7</v>
      </c>
      <c r="AB3" s="18">
        <v>39</v>
      </c>
      <c r="AC3" s="18">
        <v>4</v>
      </c>
      <c r="AD3" s="13" t="s">
        <v>45</v>
      </c>
      <c r="AE3" s="13"/>
      <c r="AF3" s="4" t="s">
        <v>60</v>
      </c>
    </row>
    <row r="4" spans="1:32" x14ac:dyDescent="0.3">
      <c r="A4" s="13">
        <v>3</v>
      </c>
      <c r="B4" s="13" t="str">
        <f>_xlfn.CONCAT(I4," ",G4)</f>
        <v>PROG1901 NCT CP4.1</v>
      </c>
      <c r="C4" s="13" t="s">
        <v>47</v>
      </c>
      <c r="D4" s="13">
        <v>37</v>
      </c>
      <c r="E4" s="13">
        <v>4</v>
      </c>
      <c r="F4" s="13" t="s">
        <v>40</v>
      </c>
      <c r="G4" s="13" t="s">
        <v>53</v>
      </c>
      <c r="H4" s="16" t="str">
        <f>_xlfn.CONCAT(F4:G4)</f>
        <v>F24NCT CP4.1</v>
      </c>
      <c r="I4" s="22" t="s">
        <v>70</v>
      </c>
      <c r="J4" s="22" t="s">
        <v>71</v>
      </c>
      <c r="K4" s="13" t="s">
        <v>41</v>
      </c>
      <c r="L4" s="13" t="s">
        <v>42</v>
      </c>
      <c r="M4" s="17" t="s">
        <v>51</v>
      </c>
      <c r="N4" s="25">
        <v>4</v>
      </c>
      <c r="O4" s="19">
        <v>4</v>
      </c>
      <c r="P4" s="18">
        <v>56</v>
      </c>
      <c r="Q4" s="18">
        <v>39</v>
      </c>
      <c r="R4" s="20">
        <v>45545</v>
      </c>
      <c r="S4" s="20">
        <v>45636</v>
      </c>
      <c r="T4" s="13" t="s">
        <v>50</v>
      </c>
      <c r="U4" s="21">
        <v>0.35416666666666669</v>
      </c>
      <c r="V4" s="21">
        <v>0.47916666666666669</v>
      </c>
      <c r="W4" s="13" t="s">
        <v>44</v>
      </c>
      <c r="X4" s="13" t="str">
        <f>_xlfn.CONCAT(T4," ",W4)</f>
        <v>Tuesday 8:30 - 11:30</v>
      </c>
      <c r="Y4" s="13" t="s">
        <v>4</v>
      </c>
      <c r="Z4" s="9" t="s">
        <v>61</v>
      </c>
      <c r="AA4" s="14" t="s">
        <v>7</v>
      </c>
      <c r="AB4" s="18">
        <v>39</v>
      </c>
      <c r="AC4" s="18">
        <v>4</v>
      </c>
      <c r="AD4" s="13" t="s">
        <v>45</v>
      </c>
      <c r="AE4" s="13"/>
      <c r="AF4" s="4" t="s">
        <v>73</v>
      </c>
    </row>
    <row r="5" spans="1:32" x14ac:dyDescent="0.3">
      <c r="A5" s="13">
        <v>4</v>
      </c>
      <c r="B5" s="13" t="str">
        <f>_xlfn.CONCAT(I5," ",G5)</f>
        <v>MATH1236 NCT CP4.1</v>
      </c>
      <c r="C5" s="13" t="s">
        <v>47</v>
      </c>
      <c r="D5" s="13">
        <v>37</v>
      </c>
      <c r="E5" s="13">
        <v>4</v>
      </c>
      <c r="F5" s="13" t="s">
        <v>40</v>
      </c>
      <c r="G5" s="13" t="s">
        <v>53</v>
      </c>
      <c r="H5" s="16" t="str">
        <f>_xlfn.CONCAT(F5:G5)</f>
        <v>F24NCT CP4.1</v>
      </c>
      <c r="I5" s="22" t="s">
        <v>48</v>
      </c>
      <c r="J5" s="22" t="s">
        <v>49</v>
      </c>
      <c r="K5" s="13" t="s">
        <v>41</v>
      </c>
      <c r="L5" s="13" t="s">
        <v>42</v>
      </c>
      <c r="M5" s="17" t="s">
        <v>51</v>
      </c>
      <c r="N5" s="25">
        <v>3</v>
      </c>
      <c r="O5" s="19">
        <v>3</v>
      </c>
      <c r="P5" s="18">
        <v>42</v>
      </c>
      <c r="Q5" s="18">
        <v>39</v>
      </c>
      <c r="R5" s="20">
        <v>45545</v>
      </c>
      <c r="S5" s="20">
        <v>45636</v>
      </c>
      <c r="T5" s="13" t="s">
        <v>50</v>
      </c>
      <c r="U5" s="21">
        <v>0.47916666666666669</v>
      </c>
      <c r="V5" s="21">
        <v>0.60416666666666663</v>
      </c>
      <c r="W5" s="13" t="s">
        <v>46</v>
      </c>
      <c r="X5" s="13" t="str">
        <f>_xlfn.CONCAT(T5," ",W5)</f>
        <v>Tuesday 11:30 - 14:30</v>
      </c>
      <c r="Y5" s="13" t="s">
        <v>6</v>
      </c>
      <c r="Z5" s="10" t="s">
        <v>62</v>
      </c>
      <c r="AA5" s="14" t="s">
        <v>7</v>
      </c>
      <c r="AB5" s="18">
        <v>39</v>
      </c>
      <c r="AC5" s="18">
        <v>4</v>
      </c>
      <c r="AD5" s="13" t="s">
        <v>45</v>
      </c>
      <c r="AE5" s="13"/>
      <c r="AF5" s="4" t="s">
        <v>63</v>
      </c>
    </row>
    <row r="6" spans="1:32" x14ac:dyDescent="0.3">
      <c r="A6" s="13">
        <v>5</v>
      </c>
      <c r="B6" s="13" t="str">
        <f>_xlfn.CONCAT(I6," ",G6)</f>
        <v>SOCL1209 NCT CP4.1</v>
      </c>
      <c r="C6" s="13" t="s">
        <v>47</v>
      </c>
      <c r="D6" s="13">
        <v>37</v>
      </c>
      <c r="E6" s="13">
        <v>4</v>
      </c>
      <c r="F6" s="13" t="s">
        <v>40</v>
      </c>
      <c r="G6" s="13" t="s">
        <v>53</v>
      </c>
      <c r="H6" s="16" t="str">
        <f>_xlfn.CONCAT(F6:G6)</f>
        <v>F24NCT CP4.1</v>
      </c>
      <c r="I6" s="26" t="s">
        <v>64</v>
      </c>
      <c r="J6" s="23" t="s">
        <v>65</v>
      </c>
      <c r="K6" s="13" t="s">
        <v>41</v>
      </c>
      <c r="L6" s="24" t="s">
        <v>52</v>
      </c>
      <c r="M6" s="24" t="s">
        <v>52</v>
      </c>
      <c r="N6" s="18">
        <v>3</v>
      </c>
      <c r="O6" s="19">
        <v>2</v>
      </c>
      <c r="P6" s="18">
        <v>42</v>
      </c>
      <c r="Q6" s="18">
        <v>39</v>
      </c>
      <c r="R6" s="20">
        <v>45539</v>
      </c>
      <c r="S6" s="20">
        <v>45637</v>
      </c>
      <c r="T6" s="13" t="s">
        <v>43</v>
      </c>
      <c r="U6" s="21">
        <v>0.47916666666666669</v>
      </c>
      <c r="V6" s="21">
        <v>0.60416666666666663</v>
      </c>
      <c r="W6" s="13" t="s">
        <v>46</v>
      </c>
      <c r="X6" s="13" t="str">
        <f>_xlfn.CONCAT(T6," ",W6)</f>
        <v>Wednesday 11:30 - 14:30</v>
      </c>
      <c r="Y6" s="13" t="s">
        <v>8</v>
      </c>
      <c r="Z6" s="10" t="s">
        <v>66</v>
      </c>
      <c r="AA6" s="14" t="s">
        <v>7</v>
      </c>
      <c r="AB6" s="18">
        <v>39</v>
      </c>
      <c r="AC6" s="18">
        <v>4</v>
      </c>
      <c r="AD6" s="13"/>
      <c r="AE6" s="13"/>
      <c r="AF6" s="4" t="s">
        <v>67</v>
      </c>
    </row>
    <row r="7" spans="1:32" x14ac:dyDescent="0.3">
      <c r="A7" s="13">
        <v>6</v>
      </c>
      <c r="B7" s="13" t="str">
        <f>_xlfn.CONCAT(I7," ",G7)</f>
        <v>PROG1440 NCT CP4.1</v>
      </c>
      <c r="C7" s="13" t="s">
        <v>47</v>
      </c>
      <c r="D7" s="13">
        <v>37</v>
      </c>
      <c r="E7" s="13">
        <v>4</v>
      </c>
      <c r="F7" s="13" t="s">
        <v>40</v>
      </c>
      <c r="G7" s="13" t="s">
        <v>53</v>
      </c>
      <c r="H7" s="16" t="str">
        <f>_xlfn.CONCAT(F7:G7)</f>
        <v>F24NCT CP4.1</v>
      </c>
      <c r="I7" s="27" t="s">
        <v>54</v>
      </c>
      <c r="J7" s="28" t="s">
        <v>55</v>
      </c>
      <c r="K7" s="29" t="s">
        <v>41</v>
      </c>
      <c r="L7" s="28" t="s">
        <v>2</v>
      </c>
      <c r="M7" s="28" t="s">
        <v>2</v>
      </c>
      <c r="N7" s="18">
        <v>3</v>
      </c>
      <c r="O7" s="19">
        <v>3</v>
      </c>
      <c r="P7" s="18">
        <v>42</v>
      </c>
      <c r="Q7" s="18">
        <v>39</v>
      </c>
      <c r="R7" s="20">
        <v>45539</v>
      </c>
      <c r="S7" s="20">
        <v>45635</v>
      </c>
      <c r="T7" s="13"/>
      <c r="U7" s="21"/>
      <c r="V7" s="21"/>
      <c r="W7" s="13"/>
      <c r="X7" s="13"/>
      <c r="Y7" s="13" t="s">
        <v>2</v>
      </c>
      <c r="Z7" s="13"/>
      <c r="AA7" s="14" t="s">
        <v>7</v>
      </c>
      <c r="AB7" s="18">
        <v>39</v>
      </c>
      <c r="AC7" s="18">
        <v>4</v>
      </c>
      <c r="AD7" s="13"/>
      <c r="AE7" s="13"/>
      <c r="AF7" s="13" t="s">
        <v>2</v>
      </c>
    </row>
  </sheetData>
  <autoFilter ref="A1:AF7" xr:uid="{9286C7C8-F84B-4467-B41B-362BA5010EAD}">
    <sortState xmlns:xlrd2="http://schemas.microsoft.com/office/spreadsheetml/2017/richdata2" ref="A2:AF7">
      <sortCondition ref="A1:A7"/>
    </sortState>
  </autoFilter>
  <hyperlinks>
    <hyperlink ref="I7" r:id="rId1" display="https://www.niagaracollege.ca/courses/PROG/1440/term/1241/plan/P0411/" xr:uid="{675A05DE-6C40-4B41-B11A-85139740F972}"/>
    <hyperlink ref="I3" r:id="rId2" display="https://www.niagaracollege.ca/courses/PROG/1442/term/1241/plan/P0411/" xr:uid="{8BD92D7C-9E5F-46D4-A983-AB1786216F98}"/>
    <hyperlink ref="I4" r:id="rId3" display="https://www.niagaracollege.ca/courses/PROG/1901/term/1241/plan/P0411/" xr:uid="{83891929-5B2F-4445-83F8-EBA51D334FDA}"/>
    <hyperlink ref="I5" r:id="rId4" display="https://www.niagaracollege.ca/courses/MATH/1236/term/1241/plan/P0411/" xr:uid="{E4EEBD39-3EAA-44AE-8398-A460CF7987B1}"/>
    <hyperlink ref="I2" r:id="rId5" display="https://www.niagaracollege.ca/courses/PROG/1440/term/1241/plan/P0411/" xr:uid="{67947987-4CF9-4207-82E1-CBF618B20377}"/>
    <hyperlink ref="Z3" r:id="rId6" xr:uid="{6B3D764F-223C-4AE8-AE17-EBE32476A3E8}"/>
    <hyperlink ref="Z4" r:id="rId7" xr:uid="{D5FD7E8A-3ADF-43A1-BB9F-D0D88EB889BB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8458-A20C-48A3-BAE6-58D58BAB7F05}">
  <dimension ref="A1:Y3"/>
  <sheetViews>
    <sheetView topLeftCell="D1" workbookViewId="0">
      <selection activeCell="Y1" sqref="Y1"/>
    </sheetView>
  </sheetViews>
  <sheetFormatPr defaultRowHeight="14.4" x14ac:dyDescent="0.3"/>
  <sheetData>
    <row r="1" spans="1:25" s="37" customFormat="1" ht="15" customHeight="1" x14ac:dyDescent="0.3">
      <c r="A1" s="30" t="s">
        <v>9</v>
      </c>
      <c r="B1" s="31" t="s">
        <v>74</v>
      </c>
      <c r="C1" s="30" t="s">
        <v>75</v>
      </c>
      <c r="D1" s="30" t="s">
        <v>76</v>
      </c>
      <c r="E1" s="30" t="s">
        <v>77</v>
      </c>
      <c r="F1" s="32" t="s">
        <v>78</v>
      </c>
      <c r="G1" s="32" t="s">
        <v>79</v>
      </c>
      <c r="H1" s="32" t="s">
        <v>80</v>
      </c>
      <c r="I1" s="32" t="s">
        <v>81</v>
      </c>
      <c r="J1" s="32" t="s">
        <v>82</v>
      </c>
      <c r="K1" s="32" t="s">
        <v>83</v>
      </c>
      <c r="L1" s="32" t="s">
        <v>84</v>
      </c>
      <c r="M1" s="33" t="s">
        <v>85</v>
      </c>
      <c r="N1" s="33" t="s">
        <v>86</v>
      </c>
      <c r="O1" s="33" t="s">
        <v>87</v>
      </c>
      <c r="P1" s="34" t="s">
        <v>88</v>
      </c>
      <c r="Q1" s="34" t="s">
        <v>89</v>
      </c>
      <c r="R1" s="35" t="s">
        <v>90</v>
      </c>
      <c r="S1" s="35" t="s">
        <v>91</v>
      </c>
      <c r="T1" s="36" t="s">
        <v>92</v>
      </c>
      <c r="U1" s="36" t="s">
        <v>93</v>
      </c>
      <c r="V1" s="36" t="s">
        <v>94</v>
      </c>
      <c r="W1" s="36" t="s">
        <v>95</v>
      </c>
      <c r="X1" s="36" t="s">
        <v>96</v>
      </c>
      <c r="Y1" s="36" t="s">
        <v>97</v>
      </c>
    </row>
    <row r="2" spans="1:25" s="43" customFormat="1" ht="15" customHeight="1" x14ac:dyDescent="0.3">
      <c r="A2" s="38">
        <v>1</v>
      </c>
      <c r="B2" s="39" t="s">
        <v>1</v>
      </c>
      <c r="C2" s="40" t="s">
        <v>72</v>
      </c>
      <c r="D2" s="40" t="s">
        <v>98</v>
      </c>
      <c r="E2" s="40" t="s">
        <v>99</v>
      </c>
      <c r="F2" s="40" t="s">
        <v>100</v>
      </c>
      <c r="G2" s="41" t="s">
        <v>101</v>
      </c>
      <c r="H2" s="40" t="s">
        <v>100</v>
      </c>
      <c r="I2" s="40" t="s">
        <v>102</v>
      </c>
      <c r="J2" s="40"/>
      <c r="K2" s="40"/>
      <c r="L2" s="40"/>
      <c r="M2" s="40"/>
      <c r="N2" s="40"/>
      <c r="O2" s="40"/>
      <c r="P2" s="40" t="s">
        <v>103</v>
      </c>
      <c r="Q2" s="40"/>
      <c r="R2" s="42" t="s">
        <v>104</v>
      </c>
      <c r="S2" s="42" t="s">
        <v>105</v>
      </c>
      <c r="T2" s="40" t="s">
        <v>106</v>
      </c>
      <c r="U2" s="40"/>
      <c r="V2" s="40"/>
      <c r="W2" s="40"/>
      <c r="X2" s="40"/>
      <c r="Y2" s="40"/>
    </row>
    <row r="3" spans="1:25" s="43" customFormat="1" ht="15" customHeight="1" x14ac:dyDescent="0.3">
      <c r="A3" s="38">
        <v>2</v>
      </c>
      <c r="B3" s="39" t="s">
        <v>107</v>
      </c>
      <c r="C3" s="40" t="s">
        <v>108</v>
      </c>
      <c r="D3" s="40" t="s">
        <v>109</v>
      </c>
      <c r="E3" s="40" t="s">
        <v>110</v>
      </c>
      <c r="F3" s="40" t="s">
        <v>100</v>
      </c>
      <c r="G3" s="40" t="s">
        <v>111</v>
      </c>
      <c r="H3" s="40" t="s">
        <v>100</v>
      </c>
      <c r="I3" s="40" t="s">
        <v>112</v>
      </c>
      <c r="J3" s="40"/>
      <c r="K3" s="40"/>
      <c r="L3" s="40" t="s">
        <v>113</v>
      </c>
      <c r="M3" s="40"/>
      <c r="N3" s="40"/>
      <c r="O3" s="40" t="s">
        <v>114</v>
      </c>
      <c r="P3" s="40" t="s">
        <v>115</v>
      </c>
      <c r="Q3" s="40"/>
      <c r="R3" s="42" t="s">
        <v>116</v>
      </c>
      <c r="S3" s="42" t="s">
        <v>105</v>
      </c>
      <c r="T3" s="40" t="s">
        <v>106</v>
      </c>
      <c r="U3" s="40"/>
      <c r="V3" s="40"/>
      <c r="W3" s="40"/>
      <c r="X3" s="40"/>
      <c r="Y3" s="40"/>
    </row>
  </sheetData>
  <conditionalFormatting sqref="F1 H1 J1">
    <cfRule type="containsText" dxfId="1" priority="2" operator="containsText" text="yes">
      <formula>NOT(ISERROR(SEARCH("yes",F1)))</formula>
    </cfRule>
  </conditionalFormatting>
  <conditionalFormatting sqref="F2:K3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D1A9-440A-4563-B016-3FFD4755D99F}">
  <dimension ref="A1:H1"/>
  <sheetViews>
    <sheetView workbookViewId="0">
      <selection sqref="A1:D1"/>
    </sheetView>
  </sheetViews>
  <sheetFormatPr defaultRowHeight="14.4" x14ac:dyDescent="0.3"/>
  <cols>
    <col min="4" max="4" width="8" bestFit="1" customWidth="1"/>
    <col min="5" max="5" width="16.77734375" bestFit="1" customWidth="1"/>
    <col min="6" max="6" width="11.44140625" bestFit="1" customWidth="1"/>
    <col min="7" max="7" width="16" bestFit="1" customWidth="1"/>
    <col min="8" max="8" width="11.6640625" bestFit="1" customWidth="1"/>
  </cols>
  <sheetData>
    <row r="1" spans="1:8" x14ac:dyDescent="0.3">
      <c r="A1" s="3" t="s">
        <v>18</v>
      </c>
      <c r="B1" s="3" t="s">
        <v>118</v>
      </c>
      <c r="C1" s="3" t="s">
        <v>117</v>
      </c>
      <c r="D1" s="3" t="s">
        <v>35</v>
      </c>
      <c r="E1" s="3" t="s">
        <v>120</v>
      </c>
      <c r="F1" s="3" t="s">
        <v>119</v>
      </c>
      <c r="G1" s="3" t="s">
        <v>121</v>
      </c>
      <c r="H1" s="3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47E6-6EB7-416D-9EC6-14AE3B8CCBEE}">
  <dimension ref="A1:G1"/>
  <sheetViews>
    <sheetView tabSelected="1" workbookViewId="0">
      <selection activeCell="F14" sqref="F14"/>
    </sheetView>
  </sheetViews>
  <sheetFormatPr defaultRowHeight="14.4" x14ac:dyDescent="0.3"/>
  <cols>
    <col min="5" max="5" width="10.77734375" bestFit="1" customWidth="1"/>
    <col min="6" max="6" width="20.44140625" bestFit="1" customWidth="1"/>
    <col min="7" max="7" width="12.21875" bestFit="1" customWidth="1"/>
  </cols>
  <sheetData>
    <row r="1" spans="1:7" x14ac:dyDescent="0.3">
      <c r="A1" s="3" t="s">
        <v>18</v>
      </c>
      <c r="B1" s="3" t="s">
        <v>118</v>
      </c>
      <c r="C1" s="3" t="s">
        <v>117</v>
      </c>
      <c r="D1" s="3" t="s">
        <v>35</v>
      </c>
      <c r="E1" s="3" t="s">
        <v>125</v>
      </c>
      <c r="F1" s="3" t="s">
        <v>123</v>
      </c>
      <c r="G1" s="3" t="s">
        <v>124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4912B3B3DB4478021E5B2A02E8B93" ma:contentTypeVersion="15" ma:contentTypeDescription="Create a new document." ma:contentTypeScope="" ma:versionID="a8795fe0c34d4fcfbaa21681911701c1">
  <xsd:schema xmlns:xsd="http://www.w3.org/2001/XMLSchema" xmlns:xs="http://www.w3.org/2001/XMLSchema" xmlns:p="http://schemas.microsoft.com/office/2006/metadata/properties" xmlns:ns2="c64f8dcc-71f8-48c0-a24a-63cf16e15e38" xmlns:ns3="2f75479b-722c-4588-9bfe-518f3b6dd731" targetNamespace="http://schemas.microsoft.com/office/2006/metadata/properties" ma:root="true" ma:fieldsID="7cdd76d166838e2252a2c2796f508cd5" ns2:_="" ns3:_="">
    <xsd:import namespace="c64f8dcc-71f8-48c0-a24a-63cf16e15e38"/>
    <xsd:import namespace="2f75479b-722c-4588-9bfe-518f3b6dd7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f8dcc-71f8-48c0-a24a-63cf16e15e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c95d3fb-baf3-48f9-acdd-2801d4749b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5479b-722c-4588-9bfe-518f3b6dd73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b8e8eea-2c03-4739-9741-a4b4374e3f10}" ma:internalName="TaxCatchAll" ma:showField="CatchAllData" ma:web="2f75479b-722c-4588-9bfe-518f3b6dd7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75479b-722c-4588-9bfe-518f3b6dd731" xsi:nil="true"/>
    <lcf76f155ced4ddcb4097134ff3c332f xmlns="c64f8dcc-71f8-48c0-a24a-63cf16e15e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4F378-0F04-498A-BDB8-BC9B9C450898}"/>
</file>

<file path=customXml/itemProps2.xml><?xml version="1.0" encoding="utf-8"?>
<ds:datastoreItem xmlns:ds="http://schemas.openxmlformats.org/officeDocument/2006/customXml" ds:itemID="{51727C7F-9755-40AD-A986-0CA0CC0AB2E1}"/>
</file>

<file path=customXml/itemProps3.xml><?xml version="1.0" encoding="utf-8"?>
<ds:datastoreItem xmlns:ds="http://schemas.openxmlformats.org/officeDocument/2006/customXml" ds:itemID="{0F510E87-EC62-417C-B540-0B5E118243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Schedule</vt:lpstr>
      <vt:lpstr>Instructors tab</vt:lpstr>
      <vt:lpstr>Class Room Info</vt:lpstr>
      <vt:lpstr>Room Booking</vt:lpstr>
    </vt:vector>
  </TitlesOfParts>
  <Manager/>
  <Company>GUS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Ranjot Singh</dc:creator>
  <cp:keywords/>
  <dc:description/>
  <cp:lastModifiedBy>Anil Vallabhaneni</cp:lastModifiedBy>
  <cp:revision/>
  <dcterms:created xsi:type="dcterms:W3CDTF">2024-05-28T16:25:06Z</dcterms:created>
  <dcterms:modified xsi:type="dcterms:W3CDTF">2024-08-27T15:59:58Z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0x010100C844912B3B3DB4478021E5B2A02E8B93</vt:lpwstr>
  </property>
</Properties>
</file>